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7.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hidePivotFieldList="1"/>
  <mc:AlternateContent xmlns:mc="http://schemas.openxmlformats.org/markup-compatibility/2006">
    <mc:Choice Requires="x15">
      <x15ac:absPath xmlns:x15ac="http://schemas.microsoft.com/office/spreadsheetml/2010/11/ac" url="https://ingov-my.sharepoint.com/personal/shelthomas_cji_in_gov/Documents/Opioid Settlement/2025 Reporting/Final Report/"/>
    </mc:Choice>
  </mc:AlternateContent>
  <xr:revisionPtr revIDLastSave="14" documentId="8_{443B6F4B-53B9-41EF-877C-133979727A7D}" xr6:coauthVersionLast="47" xr6:coauthVersionMax="47" xr10:uidLastSave="{5654E9B4-9523-4AC7-A2DA-E1802C84A408}"/>
  <bookViews>
    <workbookView xWindow="195" yWindow="405" windowWidth="27705" windowHeight="20220" xr2:uid="{7475CCA9-77D6-4869-A988-DEEEEA8E9D70}"/>
  </bookViews>
  <sheets>
    <sheet name="Locality Submissions" sheetId="1" r:id="rId1"/>
    <sheet name="Expenditures" sheetId="4" r:id="rId2"/>
    <sheet name="LUG Restricted Expenditures" sheetId="12" r:id="rId3"/>
    <sheet name="LUG Unrestricted Expenditures" sheetId="13" r:id="rId4"/>
    <sheet name="LUG Committees" sheetId="14" r:id="rId5"/>
    <sheet name="Did Not Report" sheetId="15" r:id="rId6"/>
  </sheets>
  <externalReferences>
    <externalReference r:id="rId7"/>
  </externalReferences>
  <definedNames>
    <definedName name="_xlnm._FilterDatabase" localSheetId="2" hidden="1">'LUG Restricted Expenditures'!$B$2:$B$654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2" l="1"/>
  <c r="F5" i="12"/>
  <c r="F7" i="12"/>
  <c r="F8" i="12"/>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 i="1"/>
</calcChain>
</file>

<file path=xl/sharedStrings.xml><?xml version="1.0" encoding="utf-8"?>
<sst xmlns="http://schemas.openxmlformats.org/spreadsheetml/2006/main" count="21224" uniqueCount="5755">
  <si>
    <t>Locality Submissions</t>
  </si>
  <si>
    <t>Reporting Period: 
July 1, 2024 - June 30, 2025</t>
  </si>
  <si>
    <t>*Communities with no data available did not submit a report prior to the Sept. 6, 2025, submission deadline.</t>
  </si>
  <si>
    <t>RESTRICTED FUNDS</t>
  </si>
  <si>
    <t>UNRESTRICTED FUNDS</t>
  </si>
  <si>
    <t>Local Unit of Government</t>
  </si>
  <si>
    <t>Sort Key</t>
  </si>
  <si>
    <t>Name of Individual Completing the Form</t>
  </si>
  <si>
    <t>Title of Individual Completing the Form</t>
  </si>
  <si>
    <t>Agency/Division Associated with Individual Completing the Form</t>
  </si>
  <si>
    <t>Names and Titles of the Elected Officials Who Approved the Spending Plan or Expenditure</t>
  </si>
  <si>
    <t>Has your Community Created a Committee to Determine how to Spend Opioid Settlement Funds?</t>
  </si>
  <si>
    <t>If Yes, Describe the Make-up of the Committee. (Enter the Names and Titles of the Individuals)</t>
  </si>
  <si>
    <t>Total Amount of Funding Received to Date</t>
  </si>
  <si>
    <t>Is the Reported Amount Correct for this Reporting Period?</t>
  </si>
  <si>
    <t>If No, Please Enter Correct Amount</t>
  </si>
  <si>
    <t>Restricted Fund Amount to Date</t>
  </si>
  <si>
    <t xml:space="preserve">Is the Reported Amount Correct for this Reporting Period? </t>
  </si>
  <si>
    <t xml:space="preserve">If No, Please Enter Correct Amount </t>
  </si>
  <si>
    <t>Funds Expended</t>
  </si>
  <si>
    <t>No Funds Were Expended During the Reporting Period</t>
  </si>
  <si>
    <t>Unrestricted Fund Amount to Date</t>
  </si>
  <si>
    <t xml:space="preserve">Is the Reported Amount Correct for this Reporting Period?  </t>
  </si>
  <si>
    <t xml:space="preserve">If No, Please Enter Correct Amount  </t>
  </si>
  <si>
    <t xml:space="preserve">Funds Expended </t>
  </si>
  <si>
    <t>No Funds Were Expended During the Reporting Period2</t>
  </si>
  <si>
    <t>Recorded Date</t>
  </si>
  <si>
    <t>Submitted</t>
  </si>
  <si>
    <t>Adams County</t>
  </si>
  <si>
    <t>Tony Mellencamp</t>
  </si>
  <si>
    <t>Auditor</t>
  </si>
  <si>
    <t>Stan Stoppenhagen, Commissioner
Steve Bailey, Commissioner
Doug Bauman, Commissioner</t>
  </si>
  <si>
    <t>Yes</t>
  </si>
  <si>
    <t>The Committee name is JRAC
Honorable Sam Conrad	Judge
Honorable Chad Kukelhan	Judge
Jeremy Brown	Prosecutor
Dan Mawhorr	Sheriff
Brad Weber	Public Defender
Fred Velez	County Council
Dan Rickord	Decatur Mayor
John Summers	County Council
Danielle Reed	DCS Director
Jodi Mawhorr	Crisis Shelter Director (victim)
Jack Odle	Chief Probation Officer
Kim Hiatt	North Adams Superintendent
Dr. Scott Smith	Adams Health Network CEO/CMO
Stephen Austin	Pastor
Adam Eguia	Minority Representative
Matt Dyer	Decatur City Council
Matt Lose	Juvenile Probation Officer
Vacant	Guardian Ad Litem
Robert Parker	Ex-Offender
Baldemar Silva	Mental Health Administrator
Ian Gilbert	ACCC Executive Director
Stan Stoppenhagen	County Commissioner
Jinny Broderick	Park Center Director</t>
  </si>
  <si>
    <t/>
  </si>
  <si>
    <t>City/Town of Advance</t>
  </si>
  <si>
    <t>Shari Johnson</t>
  </si>
  <si>
    <t>Clerk-Treasurer</t>
  </si>
  <si>
    <t>Town of Advance</t>
  </si>
  <si>
    <t>No funds have been expended.</t>
  </si>
  <si>
    <t>No</t>
  </si>
  <si>
    <t>City/Town of Akron</t>
  </si>
  <si>
    <t>Rebecca A Hartzler</t>
  </si>
  <si>
    <t>Town of Akron</t>
  </si>
  <si>
    <t>N/A</t>
  </si>
  <si>
    <t>City/Town of Alamo</t>
  </si>
  <si>
    <t>Kathy Hesler</t>
  </si>
  <si>
    <t>Clerk/Treasurer</t>
  </si>
  <si>
    <t>Town of Alamo</t>
  </si>
  <si>
    <t>Steven LeJeune - President</t>
  </si>
  <si>
    <t>Town Board---- Steven LeJeune-President, Ralph LeJeune-Council, Aaron Selby-Council</t>
  </si>
  <si>
    <t>City/Town of Albany</t>
  </si>
  <si>
    <t>Joyce L. Hamilton</t>
  </si>
  <si>
    <t>Clerk Treasurer</t>
  </si>
  <si>
    <t>Town of Albany</t>
  </si>
  <si>
    <t>City/Town of Albion</t>
  </si>
  <si>
    <t>Carol Selby</t>
  </si>
  <si>
    <t>Town of Albion</t>
  </si>
  <si>
    <t>City/Town of Alexandria</t>
  </si>
  <si>
    <t>Darcy A. Vanerman</t>
  </si>
  <si>
    <t>Clerk Treasurer's Office</t>
  </si>
  <si>
    <t>Alexandria Common Council Roger Cuneo, John Burdsall, Wendi Goens, Amy McCurry, Dave Luck, Donna Key Kerr and Jeremy VanErman</t>
  </si>
  <si>
    <t>City/Town of Alfordsville</t>
  </si>
  <si>
    <t>Mary Ann Brown</t>
  </si>
  <si>
    <t>Fiscal Officer</t>
  </si>
  <si>
    <t>Town of Alfordsville</t>
  </si>
  <si>
    <t>We haven't spent any of the funds</t>
  </si>
  <si>
    <t>Allen County</t>
  </si>
  <si>
    <t>Jackie Scheuman</t>
  </si>
  <si>
    <t>Allen County Board of Commissioners</t>
  </si>
  <si>
    <t>City/Town of Alton</t>
  </si>
  <si>
    <t>Lisa Goffinet</t>
  </si>
  <si>
    <t>Clerk</t>
  </si>
  <si>
    <t>Town of Alton</t>
  </si>
  <si>
    <t>Lee Goffinet</t>
  </si>
  <si>
    <t>None would like to opt out of program.
Thank you</t>
  </si>
  <si>
    <t>City/Town of Altona</t>
  </si>
  <si>
    <t>Beth Mcmaken</t>
  </si>
  <si>
    <t>Town of Altona</t>
  </si>
  <si>
    <t>Town Council - Altona</t>
  </si>
  <si>
    <t>City/Town of Ambia</t>
  </si>
  <si>
    <t>Christine M Brost</t>
  </si>
  <si>
    <t>Town of Ambia</t>
  </si>
  <si>
    <t>No Yes</t>
  </si>
  <si>
    <t>City/Town of Amboy</t>
  </si>
  <si>
    <t>Mary E Brown</t>
  </si>
  <si>
    <t>Mary Brown</t>
  </si>
  <si>
    <t>City/Town of Amo</t>
  </si>
  <si>
    <t>Barb Strahl</t>
  </si>
  <si>
    <t>Town of Amo</t>
  </si>
  <si>
    <t>Donna Watson Council President, Rene Gay Council Member, Mark Wicks Council Member</t>
  </si>
  <si>
    <t>City/Town of Anderson</t>
  </si>
  <si>
    <t>Amanda Key</t>
  </si>
  <si>
    <t>Assistant Deputy Controller</t>
  </si>
  <si>
    <t>City of Anderson</t>
  </si>
  <si>
    <t>THOMAS BRODERICK JR MAYOR</t>
  </si>
  <si>
    <t>City/Town of Andrews</t>
  </si>
  <si>
    <t>Laury L Powell</t>
  </si>
  <si>
    <t>Town of Andrews</t>
  </si>
  <si>
    <t>Laura Dillon, Council President, Roger Newsome, Jr, Council Member, Michael D Young, Council Member</t>
  </si>
  <si>
    <t>Town Marshal Joshua Platt plans to research available local options to spend the opioid settlement money on and will then work with the Andrews Town Council for approval once he identifies a cause or project.</t>
  </si>
  <si>
    <t>City/Town of Angola</t>
  </si>
  <si>
    <t>Ryan P. Herbert</t>
  </si>
  <si>
    <t>Mayor David Martin, Common Council- Randy Coffey, David Olson, Jennifer Sharkey, Charles Dowe, and Jerry McDermid</t>
  </si>
  <si>
    <t>The Steuben County Substance Abuse Fund is guided by a five-person committee which are representatives from Steuben County Government, City of Angola, Cameron Memorial Hospital, law enforcement within the City of Angola or Steuben County government jurisdictions, person in recovery (local treatment center).</t>
  </si>
  <si>
    <t>City/Town of Arcadia</t>
  </si>
  <si>
    <t>Jennifer Pickett</t>
  </si>
  <si>
    <t>Town of Arcadia</t>
  </si>
  <si>
    <t>Jennifer Pickett Clerk Treasurer</t>
  </si>
  <si>
    <t>City/Town of Argos</t>
  </si>
  <si>
    <t>Lisa M Mullaney</t>
  </si>
  <si>
    <t>Clerk- Treasurer</t>
  </si>
  <si>
    <t>Town of Argos</t>
  </si>
  <si>
    <t>Argos Town Council</t>
  </si>
  <si>
    <t>Ed Barcus - Town Council President
Erica Partin - Vice President, Members Shawn Harley, Charles R. Snead and Robert D. Byers</t>
  </si>
  <si>
    <t>City/Town of Ashley</t>
  </si>
  <si>
    <t>Peggy S Pankop-Barrand</t>
  </si>
  <si>
    <t>Clerk -Treasurer</t>
  </si>
  <si>
    <t>Town of Ashley</t>
  </si>
  <si>
    <t>Peggy Pankop-Barrand 
Clerk-Treasurer</t>
  </si>
  <si>
    <t>City/Town of Atlanta</t>
  </si>
  <si>
    <t>Jennifer Farley</t>
  </si>
  <si>
    <t>Jennifer Farley
Clerk Treasurer</t>
  </si>
  <si>
    <t>City/Town of Attica</t>
  </si>
  <si>
    <t>Joanne Broadwater</t>
  </si>
  <si>
    <t>City of Attica</t>
  </si>
  <si>
    <t>Joanne Broadwater, Clerk Treasurer</t>
  </si>
  <si>
    <t>City/Town of Auburn</t>
  </si>
  <si>
    <t>Jenna Rosenbury</t>
  </si>
  <si>
    <t>Deputy Clerk Treasurer</t>
  </si>
  <si>
    <t>City of Auburn / Clerk Treausrer's Office</t>
  </si>
  <si>
    <t>MEMORANDUM OF UNDERSTANDING WITH DEKALB CO GOVERNMENT
DAVE CLARK - CITY MAYOR AND  WILLIAM HARTMAN - DEKALB CO COMMISSIONER PRESIDENT</t>
  </si>
  <si>
    <t>City/Town of Aurora</t>
  </si>
  <si>
    <t>Benny Turner</t>
  </si>
  <si>
    <t>City of Aurora</t>
  </si>
  <si>
    <t>City Council Members:
Terry Hahn
Jonne Messer
Sherry Love
Michelle Jarvis 
Pam Hartford</t>
  </si>
  <si>
    <t>City/Town of Austin</t>
  </si>
  <si>
    <t>Sarah Gibson</t>
  </si>
  <si>
    <t>City of Austin</t>
  </si>
  <si>
    <t>Roger Hawkins/ Mayor
Chris Fugate/ Clerk Treasurer</t>
  </si>
  <si>
    <t>City/Town of Avilla</t>
  </si>
  <si>
    <t>Adam Dunlap</t>
  </si>
  <si>
    <t>Town Manager</t>
  </si>
  <si>
    <t>Town of Avilla</t>
  </si>
  <si>
    <t>City/Town of Avon</t>
  </si>
  <si>
    <t>Julie Loker</t>
  </si>
  <si>
    <t>Agency</t>
  </si>
  <si>
    <t>DAWN LOWDEN, COUNCIL PRESIDENT 
JAYSON PUCKETT, VP COUNCIL 
GREG ZUSAN  -COUNCIL 
BILL HOLLAND - COUNCIL 
ROBERT POPE - COUNCIL</t>
  </si>
  <si>
    <t>Chief of Police, Town Manager, Clerk Treasurer and Council  would have to approve claims.</t>
  </si>
  <si>
    <t>City/Town of Bainbridge</t>
  </si>
  <si>
    <t>City/Town of Bargersville</t>
  </si>
  <si>
    <t>Laurie Campbell</t>
  </si>
  <si>
    <t>Controller</t>
  </si>
  <si>
    <t>Clerk Treasurers Office</t>
  </si>
  <si>
    <t>Bargersville Town Council. James Rumell, Susie Qualls, RuthAnne Moore, James Pfifer, Andrew Greenwood</t>
  </si>
  <si>
    <t>Johnson County Indiana Opioid Remediation Grant Program Advisory Board.  Specifically Council member Rumell sits on this board.</t>
  </si>
  <si>
    <t>Bartholomew County</t>
  </si>
  <si>
    <t>Dalene Pattingill</t>
  </si>
  <si>
    <t>Chief Deputy Auditor</t>
  </si>
  <si>
    <t>Bartholomew County Auditor's Office</t>
  </si>
  <si>
    <t>Bartholomew County Council</t>
  </si>
  <si>
    <t>County and City Council, a Judge, Commissioners, ASAP Director</t>
  </si>
  <si>
    <t>City/Town of Batesville</t>
  </si>
  <si>
    <t>Paul Gates</t>
  </si>
  <si>
    <t>City of Batesville</t>
  </si>
  <si>
    <t>City of Batesville Common Council</t>
  </si>
  <si>
    <t>Coalition for a Drug Free Batesville.  This organization has been in operation for over 10 years utilizing past federal grants.  Once the grants funds are exhausted, the opioid funds will be used to continue the work of this group.</t>
  </si>
  <si>
    <t>City/Town of Battle Ground</t>
  </si>
  <si>
    <t>Georgia Jones</t>
  </si>
  <si>
    <t>Town Council</t>
  </si>
  <si>
    <t>James Miller, Town Council President
Mary Jo Totten, Town Council Member
Steve Hahn, Town Council Member</t>
  </si>
  <si>
    <t>City/Town of Bedford</t>
  </si>
  <si>
    <t>Billie Tumey</t>
  </si>
  <si>
    <t>City of Bedford</t>
  </si>
  <si>
    <t>Judy Carlisle-Common Council President
Kathy Blackburn-Common Council Member
Brad Bough-Common Council Member
Dan Bortner-Common Council Member
Larry Hardman-Common Council Member
Ryan Griffith-Common Council Member
Heath Hawkins-Common Council Member</t>
  </si>
  <si>
    <t>City/Town of Beech Grove</t>
  </si>
  <si>
    <t>Samantha S. Stratton</t>
  </si>
  <si>
    <t>City of Beech Grove</t>
  </si>
  <si>
    <t>We did not expend any fund from January 1, 2024 until present.</t>
  </si>
  <si>
    <t>Benton County</t>
  </si>
  <si>
    <t>John Cox</t>
  </si>
  <si>
    <t>Sheriff</t>
  </si>
  <si>
    <t>John Cox - 
Sheriff of Benton County</t>
  </si>
  <si>
    <t>$131,802..21</t>
  </si>
  <si>
    <t>City/Town of Berne</t>
  </si>
  <si>
    <t>Kalla J Caffee</t>
  </si>
  <si>
    <t>City of Berne</t>
  </si>
  <si>
    <t>City Council</t>
  </si>
  <si>
    <t>City/Town of Bethany</t>
  </si>
  <si>
    <t>City/Town of Beverly Shores</t>
  </si>
  <si>
    <t>Ellen Hundt</t>
  </si>
  <si>
    <t>Town of Beverly Shores</t>
  </si>
  <si>
    <t>Ellen Hundt, Clerk-Treasurer</t>
  </si>
  <si>
    <t>City/Town of Bicknell</t>
  </si>
  <si>
    <t>Amber Petty</t>
  </si>
  <si>
    <t>City of Bicknell</t>
  </si>
  <si>
    <t>Mayor- Thomas Estabrook</t>
  </si>
  <si>
    <t>City/Town of Birdseye</t>
  </si>
  <si>
    <t>Brittany Schepers</t>
  </si>
  <si>
    <t>Town of Birdseye</t>
  </si>
  <si>
    <t>Brittany Schepers Birdseye Clerk/Treasurer</t>
  </si>
  <si>
    <t>Blackford County</t>
  </si>
  <si>
    <t>Lisa Simmons</t>
  </si>
  <si>
    <t>Blackford County Auditor</t>
  </si>
  <si>
    <t>Auditor's Office</t>
  </si>
  <si>
    <t>Coons, Laura - County Commissioner Member
Lancaster, John - County Commissioner President
Borgenheimer, Dan - County Commissioner, Vice President
Goodspeed, Ryan - County Council Vice President
Beckley, Jack - County Council President
Cale, Patrick - County Council Member
Tobey, Fred - County Council Member
Lechien, Kyle - County Council Member
Dick, Casey - County Council Member
Weiseman, Jim - County Council Member</t>
  </si>
  <si>
    <t>City/Town of Bloomfield</t>
  </si>
  <si>
    <t>Sondra Thompson</t>
  </si>
  <si>
    <t>Sondra Thompson, Clerk Treasurer</t>
  </si>
  <si>
    <t>City/Town of Bloomingdale</t>
  </si>
  <si>
    <t>Dea Ann Wallace</t>
  </si>
  <si>
    <t>Town of Bloomingdale</t>
  </si>
  <si>
    <t>Jerry Newlin, Town Board President
John Jeffers, Town Board Member
Monte Chaplain, Town Board Member</t>
  </si>
  <si>
    <t>City/Town of Bloomington</t>
  </si>
  <si>
    <t>Cheryl Gilliland</t>
  </si>
  <si>
    <t>Deputy Controller</t>
  </si>
  <si>
    <t>City of Bloomington, Indiana</t>
  </si>
  <si>
    <t>Mayor Kerry Thomson and Councilmembers: Isabel Piedmont-Smith, Hopi Stosberg Courtney Daily, Andy Ruff, Matt Flaherty, Kate Rosenbarger, Isak Nti Asare, Sydney Zulich, and Dave Rollo.</t>
  </si>
  <si>
    <t>Bloomington Police Department:
Sgt. Mark Fabris
Mallory Swanson - BPD Social Work
Melissa Stone - BPD Social Work
Community and Family Resources Department:
Shaylin Lazar - After-Hours Ambassador
Alex Krouse - After-Hours Ambassador
Charles Culp - Ambassador Program Manager
Marissa Parr-Scott - Program Specialist</t>
  </si>
  <si>
    <t>City/Town of Blountsville</t>
  </si>
  <si>
    <t>Sabre Lynch</t>
  </si>
  <si>
    <t>Town of Blountsville</t>
  </si>
  <si>
    <t>City/Town of Bluffton</t>
  </si>
  <si>
    <t>Bri Lautzenheiser</t>
  </si>
  <si>
    <t>City of Bluffton</t>
  </si>
  <si>
    <t>Boone County</t>
  </si>
  <si>
    <t>Steve Owens</t>
  </si>
  <si>
    <t>Chief Probation Officer</t>
  </si>
  <si>
    <t>Boone County Probation Department</t>
  </si>
  <si>
    <t>Boone County Council, Jennifer Hostetter, Council President</t>
  </si>
  <si>
    <t>The Boone County Council established and voted on how the funds would be spent.</t>
  </si>
  <si>
    <t>City/Town of Boonville</t>
  </si>
  <si>
    <t>Tammy Boruff</t>
  </si>
  <si>
    <t>City of Boonville</t>
  </si>
  <si>
    <t>Mayor Charles R. Wyatt, City Council Members:  Chad Pryor, Jim Miller, Shawn Russell, Sherrie Sievers, Mike Webb</t>
  </si>
  <si>
    <t>City/Town of Borden</t>
  </si>
  <si>
    <t>Faith Sauber</t>
  </si>
  <si>
    <t>Town of Borden</t>
  </si>
  <si>
    <t>STEVE WILLIAMS - TOWN COUNCIL PRESIDENT</t>
  </si>
  <si>
    <t>City/Town of Boston</t>
  </si>
  <si>
    <t>Carole Robbins</t>
  </si>
  <si>
    <t>Town of Boston</t>
  </si>
  <si>
    <t>Town Board</t>
  </si>
  <si>
    <t>City/Town of Boswell</t>
  </si>
  <si>
    <t>Tracy Wortley</t>
  </si>
  <si>
    <t>Town of Boswell</t>
  </si>
  <si>
    <t>Mike Brody, Jake Foster, Kylee Varnado</t>
  </si>
  <si>
    <t>City/Town of Bourbon</t>
  </si>
  <si>
    <t>Kimberly Ann Berger</t>
  </si>
  <si>
    <t>Town of Bourbon</t>
  </si>
  <si>
    <t>Les McFarland, Town Council President, Jonah Best, Town Council Vice President, Terry Clemens, Council Member</t>
  </si>
  <si>
    <t>City/Town of Brazil</t>
  </si>
  <si>
    <t>Karen Mcqueen</t>
  </si>
  <si>
    <t>City of Brazil</t>
  </si>
  <si>
    <t>Brian Wyndham - Mayor</t>
  </si>
  <si>
    <t>City/Town of Bremen</t>
  </si>
  <si>
    <t>Meghan Atkins</t>
  </si>
  <si>
    <t>Government</t>
  </si>
  <si>
    <t>Mike Leman, Council President - Bill Daily - Council Vice President, David Bailey - Council Member, Alex Mikel - Council Member, Bryan Miller - Council Member.  Janet Anglemyer - Clerk-Treasurer - December 31st, 2024.  Meghan Atkins - Clerk- Treasurer January 1st - Current</t>
  </si>
  <si>
    <t>City/Town of Bristol</t>
  </si>
  <si>
    <t>Cathy Antonelli</t>
  </si>
  <si>
    <t>Town of Bristol, Clerk-Treasurer's Office</t>
  </si>
  <si>
    <t>Bristol Town Council members on May 4, 2023 were Jeff Beachy, Cathy Burke, Gregg Tuholski, Andrew Medford and Doug DeSmith for the original order.  Bristol Town Council members who approved the first distribution on May 2, 2024 were Jeff Beachy, Cathy Burke, Gregg Tuholski, Doug DeSmith and Dean Rentfrow.</t>
  </si>
  <si>
    <t>City/Town of Brook</t>
  </si>
  <si>
    <t>Kathy Babcock</t>
  </si>
  <si>
    <t>Town of Brook</t>
  </si>
  <si>
    <t>NA</t>
  </si>
  <si>
    <t>City/Town of Brooklyn</t>
  </si>
  <si>
    <t>Lori Vandiver</t>
  </si>
  <si>
    <t>Town of Brooklyn</t>
  </si>
  <si>
    <t>The Brooklyn Town Council</t>
  </si>
  <si>
    <t>City/Town of Brooksburg</t>
  </si>
  <si>
    <t>Erin Jackson</t>
  </si>
  <si>
    <t>Town of Brooksburg</t>
  </si>
  <si>
    <t>City/Town of Brookston</t>
  </si>
  <si>
    <t>Regina Berryman</t>
  </si>
  <si>
    <t>Town of Brookston</t>
  </si>
  <si>
    <t>Joseph Butz-Council President
Terry North-Council Vice President
Dawn Girard-Council Member
Ralph Hasser-Council Member
Mark Thomas-Council Member</t>
  </si>
  <si>
    <t>City/Town of Brookville</t>
  </si>
  <si>
    <t>Gina Gillman</t>
  </si>
  <si>
    <t>Town of Brookville</t>
  </si>
  <si>
    <t>Brown County</t>
  </si>
  <si>
    <t>Doug Keaton</t>
  </si>
  <si>
    <t>Deputy Auditor</t>
  </si>
  <si>
    <t>City/Town of Brownsburg</t>
  </si>
  <si>
    <t>Aaron Kaytar</t>
  </si>
  <si>
    <t>Capital Projects &amp; Procurement Senior Manager</t>
  </si>
  <si>
    <t>Town of Brownsburg</t>
  </si>
  <si>
    <t>Town Council &amp; Clerk-Treasurer</t>
  </si>
  <si>
    <t>Town Council approves any and all spending of these monies.</t>
  </si>
  <si>
    <t>City/Town of Brownstown</t>
  </si>
  <si>
    <t>Sonya Nale</t>
  </si>
  <si>
    <t>Town of Brownstown</t>
  </si>
  <si>
    <t>Gregg Goshorn-Town Council President
Crystal Stuckwisch-Council Member
Anne Carlin-Council Member
Tim Robinson-Council Member
Brian Reynold-Council Member</t>
  </si>
  <si>
    <t>City/Town of Bruceville</t>
  </si>
  <si>
    <t>Ruger Spires</t>
  </si>
  <si>
    <t>Town Hall</t>
  </si>
  <si>
    <t>City/Town of Bryant</t>
  </si>
  <si>
    <t>Carrie Minnich</t>
  </si>
  <si>
    <t>Town of Bryant</t>
  </si>
  <si>
    <t>Gregg Ellenberger-Council president, Scott Schoenlein-Board Member, James Jones-Board Member</t>
  </si>
  <si>
    <t>City/Town of Bunker Hill</t>
  </si>
  <si>
    <t>Shannon Stephens</t>
  </si>
  <si>
    <t>Town of Bunker Hill</t>
  </si>
  <si>
    <t>Shannon Stephens Clerk Treasurer</t>
  </si>
  <si>
    <t>City/Town of Burket</t>
  </si>
  <si>
    <t>Katina Webb</t>
  </si>
  <si>
    <t>Town of Burket</t>
  </si>
  <si>
    <t>City/Town of Burlington</t>
  </si>
  <si>
    <t>Karen Dinger</t>
  </si>
  <si>
    <t>Town of Burlington</t>
  </si>
  <si>
    <t>Kevin Hammond - Town Council President; Daniel Stephens - Town Council Vice-President; James Enoch - Town Council Secretary</t>
  </si>
  <si>
    <t>City/Town of Burnettsville</t>
  </si>
  <si>
    <t>Emily Mae June Pearson</t>
  </si>
  <si>
    <t>Town of Burnettsville</t>
  </si>
  <si>
    <t>Emily Pearson- Clerk Treasurer</t>
  </si>
  <si>
    <t>City/Town of Burns Harbor</t>
  </si>
  <si>
    <t>Nicholas Loving</t>
  </si>
  <si>
    <t>Jennifer McHargue, Jack McGraw, Roseann Bozak, Lisa Draves, Nicholas Loving - Burns Harbor Town Council</t>
  </si>
  <si>
    <t>Jennifer McHargue, Roseann Bozak, Jack McGraw, Lisa Draves, Toni Biancardi - Burns Harbor Town Council</t>
  </si>
  <si>
    <t>City/Town of Butler</t>
  </si>
  <si>
    <t>Angela Eck</t>
  </si>
  <si>
    <t>City/Town of Cadiz</t>
  </si>
  <si>
    <t>Erin Hall</t>
  </si>
  <si>
    <t>Town of Cadiz</t>
  </si>
  <si>
    <t>n/a</t>
  </si>
  <si>
    <t>City/Town of Cambridge City</t>
  </si>
  <si>
    <t>Sherry Ervin</t>
  </si>
  <si>
    <t>Local Government</t>
  </si>
  <si>
    <t>Jim McLane - Council Member
Mike Amick - Council Member
Debbie McGinley - Council Member
Gary Cole - Council Member
Jim King - Council Member</t>
  </si>
  <si>
    <t>City/Town of Camden</t>
  </si>
  <si>
    <t>Jeff Sieber</t>
  </si>
  <si>
    <t>Camden Town Office</t>
  </si>
  <si>
    <t>JEFF SIEBER - CLERK TREASURER
MARK SCHOCK - COUNCIL PRESIDENT</t>
  </si>
  <si>
    <t>City/Town of Campbellsburg</t>
  </si>
  <si>
    <t>Anita Altic</t>
  </si>
  <si>
    <t>Town of Campbellsburg</t>
  </si>
  <si>
    <t>Tim Chastain - Council President
Jennifer Stahl - Council member
Arland J Altic - Council member</t>
  </si>
  <si>
    <t>City/Town of Cannelburg</t>
  </si>
  <si>
    <t>Samuel Gines</t>
  </si>
  <si>
    <t>Clerk/Treasurer Of Town Of Cannelburg</t>
  </si>
  <si>
    <t>Town of Cannelburg</t>
  </si>
  <si>
    <t>Sam Gines - Clerk/Treasurer</t>
  </si>
  <si>
    <t>City/Town of Cannelton</t>
  </si>
  <si>
    <t>John Mark Paulin</t>
  </si>
  <si>
    <t>City Clerk Treauruer</t>
  </si>
  <si>
    <t>City Government/ City Clerk-Treasures/ John  M. Paulin</t>
  </si>
  <si>
    <t>Common Council of the City of Cannelton</t>
  </si>
  <si>
    <t>City/Town of Carbon</t>
  </si>
  <si>
    <t>Diane G. Fields</t>
  </si>
  <si>
    <t>Town of Carbon</t>
  </si>
  <si>
    <t>City/Town of Carlisle</t>
  </si>
  <si>
    <t>Angie Kirkland</t>
  </si>
  <si>
    <t>Town of Carlisle</t>
  </si>
  <si>
    <t>David Watkins-Board President, Ryan Bottoms and Kassie Shake-Board Members, and Angie Kirkland-clerk treasurer</t>
  </si>
  <si>
    <t>City/Town of Carmel</t>
  </si>
  <si>
    <t>Ann Bingman</t>
  </si>
  <si>
    <t>Deputy Cfo/Controller</t>
  </si>
  <si>
    <t>Finance Department</t>
  </si>
  <si>
    <t>City Councilors - Anthony Green, Rich Taylor, Jeff Worrell, Shannon Minnaar, Anita Joshi, Adam Aasen, Matthew Snyder, Teresa Ayers and Ryan Locke.</t>
  </si>
  <si>
    <t>Carroll County</t>
  </si>
  <si>
    <t>Beth L Myers</t>
  </si>
  <si>
    <t>Beth L Myers, Carroll Co Auditor</t>
  </si>
  <si>
    <t>Mental Health America - Wabash Valley Region
Brandi Christiansen    765-742-1800     bchristian@mhawv.org
Mental Health Services - Mobile Crisis Team
Connections to Cave</t>
  </si>
  <si>
    <t>City/Town of Carthage</t>
  </si>
  <si>
    <t>Rachael Nicole Morrow</t>
  </si>
  <si>
    <t>Town of Carthage</t>
  </si>
  <si>
    <t>No spending has occurred at the time of this report.</t>
  </si>
  <si>
    <t>Cass County</t>
  </si>
  <si>
    <t>Hillary Hartoin</t>
  </si>
  <si>
    <t>Cass County Local Jrac Chair &amp; Opioid Settlement Financial Controller</t>
  </si>
  <si>
    <t>Cass County Local Jrac/Cass County Court Services</t>
  </si>
  <si>
    <t>The Cass County Commissioners have appointed the Local JRAC Council to discuss, review and make recommendations regarding submitted proposals on how to best use our county's allocated funding from the Opioid Settlement. Proposals will be reviewed twice yearly, January and July, commencing July 2023. Proposal to be limited to a scope of a one-year project, with eligibility for application for additional funding yearly and dependent on available funds. Proposals will be required to follow the abatement guidelines and not supplant other grant funded projects.
 Cass County Local JRAC Members are as follows:
Hon. James Muehlhausen, Judge, Cass Superior Court 1
Hon. Lisa Swaim, Judge, Cass Superior Court 2
Hon. Stephen Kitts, Judge Cass Circuit Court
Ed Schroder, Cass County Sheriff
Travis Yike, Logansport Police Chief
Noah Schafer, Cass County Prosecutor
Lindsay Ruby, Cass Chief Public Defender
Michael Stajduhar, Cass County Commissioners President
Tracy Williamson, County Council 
Will Scott, Cass Juvenile Probation/JDAI
Terry Haney, Cass County Adult Probation
Dr. Carrie Cadwell, Four County Mental Health Adm.
Steve Snyder, Director of Court Drug &amp; Alcohol Program
Dave Wegner, Director of Cass/Pulaski Community Corrections, ***Elected Vice Chair
Hillary Hartoin, Director of Court &amp; Pretrial Services, ***Elected Chair
?</t>
  </si>
  <si>
    <t xml:space="preserve">The Cass County Commissioners have appointed the Local JRAC Council to discuss, review and make recommendations regarding submitted proposals on how to best use our county's allocated funding from the Opioid Settlement. Proposals will be reviewed twice yearly, January and July, commencing July 2023. Proposal to be limited to a scope of a one year project, with eligibility for applCasication for additional funding yearly and dependent on available funds. Proposals will be required to follow the abatement guidelines and not supplant other grant funded projects.
Cass County Local JRAC Members:
Hon. James Muehlhausen, Judge, Cass Superior Court 1
Hon. Lisa Swaim, Judge, Cass Superior Court 2
Hon. Stephen Kitts, Judge Cass Circuit Court
Ed Schroder, Cass County Sheriff
Travis Yike, Logansport Police Chief
Noah Schafer, Cass County ProsecutorLindsay Ruby, Cass Chief Public Defender
Michael Stajduhar, Cass County Commissioners President
Tracy Williamson, County Council 
Will Scott, Cass Juvenile Probation/JDAI
Terry Haney, Cass County Adult Probation
Dr. Carrie Cadwell, Four County Mental Health Adm.
Steve Snyder, Director of Court Drug &amp; Alcohol Program
Dave Wegner, Director of Cass/Pulaski Community Corrections, ***Elected Vice Chair
Hillary Hartoin, Director of Court &amp; Pretrial Services, ***Elected Chair
</t>
  </si>
  <si>
    <t>City/Town of Cayuga</t>
  </si>
  <si>
    <t>Briana Noggle</t>
  </si>
  <si>
    <t>Town of Cayuga</t>
  </si>
  <si>
    <t>Sally craft town board president 
Sarah Hathaway town board vice president 
James Dunavan town board
Neal smith town board 
Sonja Adam?s town board</t>
  </si>
  <si>
    <t>City/Town of Cedar Grove</t>
  </si>
  <si>
    <t>Jonna Brewer</t>
  </si>
  <si>
    <t>Cedar Grove Town</t>
  </si>
  <si>
    <t>JONNA BREWER CLERK TREASURER</t>
  </si>
  <si>
    <t>City/Town of Cedar Lake</t>
  </si>
  <si>
    <t>Jennifer Sandberg</t>
  </si>
  <si>
    <t>Town of Cedar Lake</t>
  </si>
  <si>
    <t>Robert Carnahan, Town Council Member
Julie Rivera, Town Council Member
Nicholas Recupito, Town Council Member
Chuck Becker, Town Council Member
Greg Parker, Town Council Member
Mary Joan Dickson, Town Council Member
Richard Thiel, Town Council Member</t>
  </si>
  <si>
    <t>City/Town of Center Point</t>
  </si>
  <si>
    <t>Conrad Koehler</t>
  </si>
  <si>
    <t>Self</t>
  </si>
  <si>
    <t>Roy Smith - former Board President
Lisa Bell - board member 
Kevin McCrea - board member</t>
  </si>
  <si>
    <t>City/Town of Centerville</t>
  </si>
  <si>
    <t>Sarah Rice</t>
  </si>
  <si>
    <t>Town of Centerville</t>
  </si>
  <si>
    <t>Dan Wandersee- Council President, Gary Holbert- Vice President, David Cate- Councilman, Jack Bodiker- Councilman, Josh Tudor- Councilman.</t>
  </si>
  <si>
    <t>City/Town of Chalmers</t>
  </si>
  <si>
    <t>Renee A Collier</t>
  </si>
  <si>
    <t>Clerk Treasurer Chalmers Indiana</t>
  </si>
  <si>
    <t>Clerks Office</t>
  </si>
  <si>
    <t>TOWN BOARD</t>
  </si>
  <si>
    <t>City/Town of Chandler</t>
  </si>
  <si>
    <t>Kayla C. Litton</t>
  </si>
  <si>
    <t>Town of Chandler</t>
  </si>
  <si>
    <t>Council Members: Cheryl Amos ? District 1 (term exp 12/31/2028), Tom Burnett ? District 2 (term exp 12/31/2026), Sarah Eller ? Council At Large (term exp 12/31/2028), Tonya Wester ? District 3 (term exp 12/31/2028), Ron Whitledge ? District 4 (term exp 12/31/2026), Sandy Elder - Council At Large (term exp 12/31/2024)</t>
  </si>
  <si>
    <t>City/Town of Charlestown</t>
  </si>
  <si>
    <t>Deborah Miles</t>
  </si>
  <si>
    <t>Charlestown Clerk Treasurer Office</t>
  </si>
  <si>
    <t>Treva Hodges, Mayor 
Charles Deaton, Ronald Blevins, Brian Hester, Mark Bertram and Shannon Elder, Council Members</t>
  </si>
  <si>
    <t>City/Town of Chesterfield</t>
  </si>
  <si>
    <t>Deborah Dunham</t>
  </si>
  <si>
    <t>Town of Chesterfield</t>
  </si>
  <si>
    <t>NONE SPENT DURING THIS PERIOD</t>
  </si>
  <si>
    <t>City/Town of Chesterton</t>
  </si>
  <si>
    <t>Courtney Udvare</t>
  </si>
  <si>
    <t>Town of Chesterton</t>
  </si>
  <si>
    <t>Sharon Darnell Town Council President, Erin Collins, Town Council Vice-President, James G. Ton Town Council Member, Dane Lafata Town Council Member, Jennifer Fisher Town Council Member</t>
  </si>
  <si>
    <t>City/Town of Chrisney</t>
  </si>
  <si>
    <t>Kimberly Litkenhus</t>
  </si>
  <si>
    <t>Town of Chrisney</t>
  </si>
  <si>
    <t>Town Council Members</t>
  </si>
  <si>
    <t>City/Town of Churubusco</t>
  </si>
  <si>
    <t>Madalyn Sade-Bartl</t>
  </si>
  <si>
    <t>Town of Churubusco</t>
  </si>
  <si>
    <t>Churubusco Town Council</t>
  </si>
  <si>
    <t>City/Town of Cicero</t>
  </si>
  <si>
    <t>Rhonda Gary</t>
  </si>
  <si>
    <t>Town of Cicero</t>
  </si>
  <si>
    <t>Cicero Town Council</t>
  </si>
  <si>
    <t>Clark County</t>
  </si>
  <si>
    <t>Scott Lewis</t>
  </si>
  <si>
    <t>County Attorney</t>
  </si>
  <si>
    <t>Bryan Glover (County Commissioner), Jack Coffman (County Commissioner) and Connie Sellers (County Commissioner)</t>
  </si>
  <si>
    <t>Clark County has an informal "committee" that is comprised of the Clark County Health Officer and the Clark County Health Department Administrator.  The County Commissioners send all Opioid Settlement Funds requests to the Health Officer and the Health Department Administrator for their review and recommendation regarding the proposed funding request.</t>
  </si>
  <si>
    <t>City/Town of Clarks Hill</t>
  </si>
  <si>
    <t>Diana L L Luper</t>
  </si>
  <si>
    <t>Town of Clarks Hill</t>
  </si>
  <si>
    <t>CARLA J. STEARNS</t>
  </si>
  <si>
    <t>City/Town of Clarksville</t>
  </si>
  <si>
    <t>Sherry Lockard</t>
  </si>
  <si>
    <t>Ryan Ramsey, Town Council President and remaining 6 board members.  They have changed over time, but President Ramsey has remained as President for tenure of these funds.</t>
  </si>
  <si>
    <t>All expenditures are decided by our Town Council</t>
  </si>
  <si>
    <t>Clay County</t>
  </si>
  <si>
    <t>Patricia Foxx</t>
  </si>
  <si>
    <t>Larry Moss, President of the Clay County Council</t>
  </si>
  <si>
    <t>Our Executive Director of Community Corrections along with the County Commissioners and County Council over sees the spending of the opioid settlement.</t>
  </si>
  <si>
    <t>City/Town of Clay City</t>
  </si>
  <si>
    <t>Sarah Stoliby</t>
  </si>
  <si>
    <t>Town of Clay City</t>
  </si>
  <si>
    <t>Donnella Baumgartner, President
Don Dayhuff, Vice President
Tim Rood, Council Member</t>
  </si>
  <si>
    <t>City/Town of Claypool</t>
  </si>
  <si>
    <t>Patricia Warner</t>
  </si>
  <si>
    <t>Town of Claypool</t>
  </si>
  <si>
    <t>City/Town of Clayton</t>
  </si>
  <si>
    <t>Ginny Mckamey</t>
  </si>
  <si>
    <t>Town of Clayton, Indiana</t>
  </si>
  <si>
    <t>Doug Bignell, Town Council President, John Culley, David Ernst, LeaAnn Davis and Dawn Dailey are all town council members</t>
  </si>
  <si>
    <t>City/Town of Clear Lake</t>
  </si>
  <si>
    <t>Nathan Camiel Striker</t>
  </si>
  <si>
    <t>Town of Clear Lake</t>
  </si>
  <si>
    <t>Nathan Striker</t>
  </si>
  <si>
    <t>City/Town of Clifford</t>
  </si>
  <si>
    <t>Sandy Beatty</t>
  </si>
  <si>
    <t>Interm Clerk Treasurer</t>
  </si>
  <si>
    <t>Town of Clifford</t>
  </si>
  <si>
    <t>no one</t>
  </si>
  <si>
    <t>City/Town of Clinton</t>
  </si>
  <si>
    <t>Bart Mooney</t>
  </si>
  <si>
    <t>Clinton Civil City</t>
  </si>
  <si>
    <t>Council</t>
  </si>
  <si>
    <t>Common Counsel is making the Decision</t>
  </si>
  <si>
    <t>Clinton County</t>
  </si>
  <si>
    <t>Lorra Archibald</t>
  </si>
  <si>
    <t>Clinton County Opioid Settlement Committee Chairperson</t>
  </si>
  <si>
    <t>H</t>
  </si>
  <si>
    <t>Jordan Brewer, Kevin Myers (1/1/25 through 6/30/25), Josh Uitts (7/1/24 through 12/31/24), and Bert Weaver - Clinton County Commissioners
Carol Price, Todd Corrie, Mike Hensley, Joe Mink, Jeff Chymoweth, Alan Dunn, and Mary King - Clinton County Council</t>
  </si>
  <si>
    <t>Lorra Archibald (Chairperson) Executive Director of Healthy Communities of Clinton County
Jen Feterick Probation Office Clinton County Probation
Melissa Ostler Administrator Clinton County Health Department
Ashley Kelly Matron Clinton County Sheriff's Department
Stevent Deckard Director Clinton County EMS
Jordan Brewer Commissioner Clinton County
Judy Sheets Mayor Frankfort Indiana
Cesar Munoz Deputy Chief Frankfort Police Department
Brett Barton Director Clinton County Community Corrections
Macy Simmons Peer Recovery Coach InWell</t>
  </si>
  <si>
    <t>City/Town of Cloverdale</t>
  </si>
  <si>
    <t>Kelly Maners</t>
  </si>
  <si>
    <t>Town of Cloverdale</t>
  </si>
  <si>
    <t>City/Town of Coatesville</t>
  </si>
  <si>
    <t>Ronald Slover</t>
  </si>
  <si>
    <t>Town of Coatesville</t>
  </si>
  <si>
    <t>Jerry Decker   Town Council President
James Ellett      Town Council Vice President
Chris Johnson  Town Council Member</t>
  </si>
  <si>
    <t>City/Town of Colfax</t>
  </si>
  <si>
    <t>Mike Brothers</t>
  </si>
  <si>
    <t>Clerk Treasurer Office</t>
  </si>
  <si>
    <t>City/Town of Columbia City</t>
  </si>
  <si>
    <t>Leslee Robinson</t>
  </si>
  <si>
    <t>City of Columbia City</t>
  </si>
  <si>
    <t>Dan Weigold, City Council President, Jennifer Romano, City Council,  Tad Varga, City Council, Jenni Middleton, City Council, Leslee Robinson, City Council</t>
  </si>
  <si>
    <t>City/Town of Columbus</t>
  </si>
  <si>
    <t>Benjamin Reinhart</t>
  </si>
  <si>
    <t>A spending plan has not been completed and we have no expenditures to date.</t>
  </si>
  <si>
    <t>City/Town of Connersville</t>
  </si>
  <si>
    <t>Rosemary Brown</t>
  </si>
  <si>
    <t>Connersville Board of Public Works &amp; Safety: Diana Phillips - President; Jim Barrett - member; Rebecca Gibson - Member; and Chad Frank - Mayor.</t>
  </si>
  <si>
    <t>The Board of Public Works and Safety is the overseeing committee. The members consist of: Diana Phillips - President; Jim Barrett - Member; Rebecca Gibson - Member; and Chad Frank - Mayor. The City of Connersville and Fayette County Commissioners requested applications from interested organizations, and then met jointly to score applicants. They then decided jointly who received the Local Opioid Settlement Funds.</t>
  </si>
  <si>
    <t>City/Town of Converse</t>
  </si>
  <si>
    <t>Kathy Juillerat</t>
  </si>
  <si>
    <t>Town of Converse</t>
  </si>
  <si>
    <t>Kathy Juillerat Clerk-Treasurer</t>
  </si>
  <si>
    <t>Town Council, Town of Converse to be spent on Officers drug training</t>
  </si>
  <si>
    <t>City/Town of Corunna</t>
  </si>
  <si>
    <t>Sandy Lynch</t>
  </si>
  <si>
    <t>Town of Corunna</t>
  </si>
  <si>
    <t>Tresa Bishop  Board President
Lori Hyde Board Member
Mike Mayberry Board Member</t>
  </si>
  <si>
    <t>City/Town of Corydon</t>
  </si>
  <si>
    <t>Sondra Smith</t>
  </si>
  <si>
    <t>Town of Corydon</t>
  </si>
  <si>
    <t>City/Town of Country Club Heights</t>
  </si>
  <si>
    <t>Jack Robinson</t>
  </si>
  <si>
    <t>City/Town of Covington</t>
  </si>
  <si>
    <t>Linda Knecht</t>
  </si>
  <si>
    <t>City of Covington</t>
  </si>
  <si>
    <t>City/Town of Crandall</t>
  </si>
  <si>
    <t>Debra Jones</t>
  </si>
  <si>
    <t>Acting Treasurer</t>
  </si>
  <si>
    <t>Town of Crandall</t>
  </si>
  <si>
    <t>CAITLIN ROTHROCK</t>
  </si>
  <si>
    <t>City/Town of Crane</t>
  </si>
  <si>
    <t>Ashely R Clark</t>
  </si>
  <si>
    <t>Crane Town Hall</t>
  </si>
  <si>
    <t>ashely clark clerk treasurer (we have not spent any of the funds, they are usually sent to county)</t>
  </si>
  <si>
    <t>Usually send the funds to county</t>
  </si>
  <si>
    <t>Crawford County</t>
  </si>
  <si>
    <t>Jessica Nelson</t>
  </si>
  <si>
    <t>Probation Officer/ Coordinator Of The Crawford Mental Health And Rehabilitation Services</t>
  </si>
  <si>
    <t>Crawford Circuit Court</t>
  </si>
  <si>
    <t>Judge Justin B. Mills and Auditor Wendy Marples</t>
  </si>
  <si>
    <t>City/Town of Crawfordsville</t>
  </si>
  <si>
    <t>Karyn Douglas</t>
  </si>
  <si>
    <t>Todd Barton - Mayor
Karyn Douglas - Clerk-Treasurer
Andy Biddle - City Council President</t>
  </si>
  <si>
    <t>City/Town of Cromwell</t>
  </si>
  <si>
    <t>Kayla Pauley</t>
  </si>
  <si>
    <t>Town of Cromwell</t>
  </si>
  <si>
    <t>Cromwell Town Council 
Jerry Pauley-Council President
Tiffanie Gudakunst-Council Vice President
Sherry Sampson-Council Member</t>
  </si>
  <si>
    <t>No-Cromwell Town Council makes spending decisions with the guidance of our public safety officers.</t>
  </si>
  <si>
    <t>City/Town of Crothersville</t>
  </si>
  <si>
    <t>Danieta Foster</t>
  </si>
  <si>
    <t>Town of Crothersville</t>
  </si>
  <si>
    <t>Terry Richey- Town Council President, Jason Hillenburg- Town Council VP, Chad Wilson- Town Council Member, Jamy Greathouse-Town Council Member, Mark Wilkerson- Town Council Member</t>
  </si>
  <si>
    <t>City/Town of Crown Point</t>
  </si>
  <si>
    <t>Juline Heidbreder</t>
  </si>
  <si>
    <t>Deputy Clerk</t>
  </si>
  <si>
    <t>Clerk-Treasurer Office</t>
  </si>
  <si>
    <t>David Benson, Clerk-Treasurer
Pete Land, Mayor
Common Council Members</t>
  </si>
  <si>
    <t>City/Town of Culver</t>
  </si>
  <si>
    <t>Karen Heim</t>
  </si>
  <si>
    <t>Town of Culver</t>
  </si>
  <si>
    <t>William Cleavenger, council president
Bill Githens, council member
Ginny Munroe, council member
Dana Neer, council member
Sally Ricciardi, council member</t>
  </si>
  <si>
    <t>City/Town of Cumberland</t>
  </si>
  <si>
    <t>Erica Salmon</t>
  </si>
  <si>
    <t>Ct</t>
  </si>
  <si>
    <t>City/Town of Cynthiana</t>
  </si>
  <si>
    <t>Cindy Schmitz</t>
  </si>
  <si>
    <t>Utility Clerk</t>
  </si>
  <si>
    <t>Town of Cynthiana</t>
  </si>
  <si>
    <t>City/Town of Dale</t>
  </si>
  <si>
    <t>Cynthia Morrison</t>
  </si>
  <si>
    <t>Town of Dale</t>
  </si>
  <si>
    <t>RAY STRIEGEL TOWN COUNCIL PRESIDENT</t>
  </si>
  <si>
    <t>PRESIDENT RAY STRIEGEL
MARSHALL SCOTT LANMAN
CLERK TREASURER CYNTHIA MORRISON</t>
  </si>
  <si>
    <t>City/Town of Daleville</t>
  </si>
  <si>
    <t>Amy Roberts</t>
  </si>
  <si>
    <t>Town of Daleville</t>
  </si>
  <si>
    <t>City/Town of Dana</t>
  </si>
  <si>
    <t>City/Town of Danville</t>
  </si>
  <si>
    <t>Carrie E Lofton</t>
  </si>
  <si>
    <t>Town of Danville</t>
  </si>
  <si>
    <t>Christopher Gearld, Council President 2024; David Potter, Council President 2025; Michael Chatham, Council Vice President 2024 &amp; 2025; Gregory Irby, Council Member; Bret Doub, Council Member</t>
  </si>
  <si>
    <t>City/Town of Darlington</t>
  </si>
  <si>
    <t>Michelle Cash</t>
  </si>
  <si>
    <t>Town of Darlington</t>
  </si>
  <si>
    <t>Nicole Parker - Town Council President
Jeremy Weliever - Council Member
Jennifer Flaugher - Council Member
Teresa Sutherlin - Town Council Vice President
Marilyn Cohee - Council Member</t>
  </si>
  <si>
    <t>City/Town of Darmstadt</t>
  </si>
  <si>
    <t>Mallory Lowe</t>
  </si>
  <si>
    <t>Town of Darmstadt</t>
  </si>
  <si>
    <t>Darmstadt Town Council</t>
  </si>
  <si>
    <t>We gave it all to the Vanderburgh County Sheriff Department via a signed agreement.  We tried several times to select that it was expended but then was only given fill-in-the-blank choices which none of which were correct.  therefore, we had to select non-expended, which in fact, it the money was transferred to another agency, but you gave no option for that reporting.  We are trying to report that this is a poorly constructed program and the money should have never been sent to municipalities who are run by politicians.  The money should have actually gone to places like law enforcement and rehabilitation centers, where it could have been used properly.</t>
  </si>
  <si>
    <t>Daviess County</t>
  </si>
  <si>
    <t>Laura L. Petty</t>
  </si>
  <si>
    <t>Executive Director</t>
  </si>
  <si>
    <t>Community Corrections</t>
  </si>
  <si>
    <t>Daviess County Local JRAC Board, Daviess County Commissioners, and Daviess County Council</t>
  </si>
  <si>
    <t>Daviess County Local JRAC Board
Allison, Gary:	Sheriff
Murrie, Dan : Judge- Superior Court
Stanley, Shelby:  Chief Probation Officer
Gabhart, Nathan:  County Commissioner
Duncheon, Tony: County Council
Brown, Abby:	Prosecutor's Office
Rhoads, David: Mayor
Roberts, Justin: Attorney
Smith, Gregory: Judge - Circuit Court
Petty, Laura: CC Director
Phillips, Vanessa: IRACS Supervisor
Sturgis, Steve: Chief Deputy Sheriff
Hamilton, Tommi: Jail Commander
Devine, Derrick: Police Chief
Berry, Julie: 911 Coordinator
Drake, Dr. Michael: Family Health Center</t>
  </si>
  <si>
    <t>City/Town of Dayton</t>
  </si>
  <si>
    <t>Cindy Florey</t>
  </si>
  <si>
    <t>Town of Dayton</t>
  </si>
  <si>
    <t>Marc Buhrmester, President, Steve Schuhle, Vice President, Rocky Richards, Utility Board President, Carla Snodgrass, Vice President Utility Board, Mike Harris, Roads &amp; Streets</t>
  </si>
  <si>
    <t>City/Town of De Motte</t>
  </si>
  <si>
    <t>Michael Cain</t>
  </si>
  <si>
    <t>Town of Demotte</t>
  </si>
  <si>
    <t>Jeffrey Cambe, Town Council President</t>
  </si>
  <si>
    <t>Town Council would vote and approve any expenditures from this fund, and the Clerk-Treasurer would disburse the funds.</t>
  </si>
  <si>
    <t>Dearborn County</t>
  </si>
  <si>
    <t>Leah Bailey</t>
  </si>
  <si>
    <t>Financial Controller</t>
  </si>
  <si>
    <t>Auditor Office</t>
  </si>
  <si>
    <t>The spending plan was approved by the Dearborn County Justice Reinvestment Advisory Committee.  The funds for expenditures were then appropriated by Dearborn County Council.</t>
  </si>
  <si>
    <t>The committee is comprised of judges, probation officers, and other elected officials.</t>
  </si>
  <si>
    <t>City/Town of Decatur</t>
  </si>
  <si>
    <t>Eran E. Hackman</t>
  </si>
  <si>
    <t>City of Decatur</t>
  </si>
  <si>
    <t>City Council Members: Matt Dyer, Scott Murray, Tyler Fullenkamp, Jenny Bowers-Shultz, Abby Wilder</t>
  </si>
  <si>
    <t>Decatur County</t>
  </si>
  <si>
    <t>Christy Smiley</t>
  </si>
  <si>
    <t>Decatur County Auditor</t>
  </si>
  <si>
    <t>Decatur County Council:  Danny Peters, Bill Metz, Melanie Nobbe(Term end 12/31/2024), Ashley Hungate, Deanna Burkart, Ernie Gauck and Kenny Hooten, Rick Nobbe(Term start 1/1/2025).  Decatur County Board of Commissioners:   Mark Koors(term end 12/31/2024) , Jeremy Pasel, Tony Blodgett(Term end 12/31/2024); Brian Wenning and Gabe Nobbe(Term start 1/1/2025)</t>
  </si>
  <si>
    <t>City/Town of Decker</t>
  </si>
  <si>
    <t>Penny D Culp</t>
  </si>
  <si>
    <t>Town of Decker</t>
  </si>
  <si>
    <t>Jay Linneweber Board President</t>
  </si>
  <si>
    <t>Dekalb County</t>
  </si>
  <si>
    <t>Susan Sleeper</t>
  </si>
  <si>
    <t>Dekalb County Auditor</t>
  </si>
  <si>
    <t>Local County Government</t>
  </si>
  <si>
    <t>Chief Public Defender: Mark Olivero
Prosecutor: Neal Blythe
Dir. Of Community Mental Health Center: Steve Howell
Sheriff: Brady Thomas
Dir. Of Community Corrections: Michelle Fosnaugh
Chief Probation Officer: Michael Lapham
Commissioner: Bill Hartman
County Council: Amy Demske
Judge: Adam Squiller
Additional: Chad Minear</t>
  </si>
  <si>
    <t>Delaware County</t>
  </si>
  <si>
    <t>Edward E Carroll Jr</t>
  </si>
  <si>
    <t>Delaware County Government</t>
  </si>
  <si>
    <t>Shannon Henry, Commissioner
Sherry Riggin, Commissioner
Stephen Brand, Commissioner
Edward Carroll, Auditor
John Brooke, County Attorney at Brooke &amp; Struble, PC</t>
  </si>
  <si>
    <t>City/Town of Delphi</t>
  </si>
  <si>
    <t>Julie Price</t>
  </si>
  <si>
    <t>Delphi Police Department-City of Delphi</t>
  </si>
  <si>
    <t>Julie A Price-Clerk/Treasurer</t>
  </si>
  <si>
    <t>City/Town of Denver</t>
  </si>
  <si>
    <t>Mary A. Raider</t>
  </si>
  <si>
    <t>Town of Denver</t>
  </si>
  <si>
    <t>City/Town of Dillsboro</t>
  </si>
  <si>
    <t>Derek Walker</t>
  </si>
  <si>
    <t>Tim Benning - Council Member, Becky Fryman - Council Member, Charlie Caldwell - Council Member, Jerri Jackson - Council Member, Doug Baker - Council Member (July 2024 through February 2025), Dustin Kitchell (March 2025 through June 2025)</t>
  </si>
  <si>
    <t>City/Town of Dublin</t>
  </si>
  <si>
    <t>Julia Mccarty</t>
  </si>
  <si>
    <t>Town of Dublin</t>
  </si>
  <si>
    <t>Dublin Town Council. There is no spending plan or expenditures at this time.</t>
  </si>
  <si>
    <t>Dubois County</t>
  </si>
  <si>
    <t>Sandra L Morton</t>
  </si>
  <si>
    <t>Dubois County Auditor</t>
  </si>
  <si>
    <t>County</t>
  </si>
  <si>
    <t>County Commissioner President Chad Blessinger and board members, County Council President Michael Kluesner and council members, and the JRAC team</t>
  </si>
  <si>
    <t>City/Town of Dugger</t>
  </si>
  <si>
    <t>Mendy Smith</t>
  </si>
  <si>
    <t>Town of Dugger</t>
  </si>
  <si>
    <t>Larry Bedwell Town Board President</t>
  </si>
  <si>
    <t>City/Town of Dune Acres</t>
  </si>
  <si>
    <t>Bonnie Hawksworth</t>
  </si>
  <si>
    <t>Town</t>
  </si>
  <si>
    <t>City/Town of Dunkirk</t>
  </si>
  <si>
    <t>Kara Lowe</t>
  </si>
  <si>
    <t>City of Dunkirk</t>
  </si>
  <si>
    <t>Kara Lowe - clerk treasurer</t>
  </si>
  <si>
    <t>City/Town of Dunreith</t>
  </si>
  <si>
    <t>Jonathan Lane</t>
  </si>
  <si>
    <t>Town of Dunreith</t>
  </si>
  <si>
    <t>City/Town of Dupont</t>
  </si>
  <si>
    <t>Robyn Meek</t>
  </si>
  <si>
    <t>City/Town of Dyer</t>
  </si>
  <si>
    <t>Nancy Nellemann</t>
  </si>
  <si>
    <t>Deputy Clerk, Accounting Ii</t>
  </si>
  <si>
    <t>Clerk-Treasurer's Office</t>
  </si>
  <si>
    <t>Debbie Astor, Dave Hein, Frank Jachim, Joe Martin, Bill Alcott</t>
  </si>
  <si>
    <t>Dave Hein, Town Manager; Debbie Astor, Clerk Treasurer; Frank Jachim, Assistant Town Manager; Joe Martin, Chief Firefighter; Bill Alcott, Chief Police Officer</t>
  </si>
  <si>
    <t>City/Town of Earl Park</t>
  </si>
  <si>
    <t>Kristen Hardebeck</t>
  </si>
  <si>
    <t>Town of Earl Park</t>
  </si>
  <si>
    <t>The Town Council  Jeff Strasburger, Mackenzie Sondgeroth and Kent Gross</t>
  </si>
  <si>
    <t>City/Town of East Chicago</t>
  </si>
  <si>
    <t>Valeriano F. Gomez</t>
  </si>
  <si>
    <t>City Controller</t>
  </si>
  <si>
    <t>City of East Chicago, Indiana</t>
  </si>
  <si>
    <t>Anthony Copeland, Mayor of East Chicago, In</t>
  </si>
  <si>
    <t>Mayor, Chief of Staff, City Health Department personnel  in process of meeting with community city/ medical professionals to work out details of projects and fund distribution</t>
  </si>
  <si>
    <t>City/Town of East Germantown</t>
  </si>
  <si>
    <t>Carleene Collins</t>
  </si>
  <si>
    <t>Not yet approved for spending</t>
  </si>
  <si>
    <t>City/Town of Eaton</t>
  </si>
  <si>
    <t>Bridgett Dewees</t>
  </si>
  <si>
    <t>Town of Eaton</t>
  </si>
  <si>
    <t>Meghan Deckman, Town Council Member
Derrick Newby, Fire Chief
Andrew Storie, Police Chief
Lori Strunk, Eaton EMT's representative</t>
  </si>
  <si>
    <t>City/Town of Economy</t>
  </si>
  <si>
    <t>Barbara Irvin</t>
  </si>
  <si>
    <t>Town of Economy</t>
  </si>
  <si>
    <t>Jeff Jackson- President of the Town Council; Shirley Williams- Council Member, Mindy Wampler- Council Member</t>
  </si>
  <si>
    <t>City/Town of Edgewood</t>
  </si>
  <si>
    <t>Katherine Tanner</t>
  </si>
  <si>
    <t>Town of Edgewood</t>
  </si>
  <si>
    <t>Edgewood Town Council and Clerk-Treasurer (Katherine Tanner)</t>
  </si>
  <si>
    <t>Randy Aukerman, Captain of Edgewood Police Department (EPD), Jessa Ashton, EPD, Marshal Purciful, Town Marshal, Chase Arbuckle, Edgewood Reserve Police Officer, and Arthur Leak, Edgewood Town Council Fire Commissioner.</t>
  </si>
  <si>
    <t>City/Town of Edinburgh</t>
  </si>
  <si>
    <t>Rhonda Barrett</t>
  </si>
  <si>
    <t>Town of Edinburgh</t>
  </si>
  <si>
    <t>City/Town of Edwardsport</t>
  </si>
  <si>
    <t>Patricia Roark</t>
  </si>
  <si>
    <t>Town of Edwardsport</t>
  </si>
  <si>
    <t>PATRICIA ROARK, CLERK TREASURER</t>
  </si>
  <si>
    <t>City/Town of Elberfeld</t>
  </si>
  <si>
    <t>Stacey Kruse</t>
  </si>
  <si>
    <t>Town of Elberfeld</t>
  </si>
  <si>
    <t>Town Council will when expenditures take place.</t>
  </si>
  <si>
    <t>City/Town of Elizabeth</t>
  </si>
  <si>
    <t>Willard M Haas</t>
  </si>
  <si>
    <t>Town of Elizabeth</t>
  </si>
  <si>
    <t>MIKE SAMPSON, ALAN WORRALL, GEORGE TUELL TOWN BOARD MEMBERS WILLARD HAAS CLERK TREASURER</t>
  </si>
  <si>
    <t>City/Town of Elizabethtown</t>
  </si>
  <si>
    <t>Shirley J. Nugent</t>
  </si>
  <si>
    <t>Town of Elizabethtown</t>
  </si>
  <si>
    <t>There has been no money spent from this account.</t>
  </si>
  <si>
    <t>City/Town of Elkhart</t>
  </si>
  <si>
    <t>Mark Kramer</t>
  </si>
  <si>
    <t>Staff Accountant</t>
  </si>
  <si>
    <t>Controller's Office</t>
  </si>
  <si>
    <t>Rod Roberson, Mayor</t>
  </si>
  <si>
    <t>Elkhart County</t>
  </si>
  <si>
    <t>Jennifer Wertenberger</t>
  </si>
  <si>
    <t>Grants Administrator Auditor'S Office</t>
  </si>
  <si>
    <t>Elkhart County Auditor's Office</t>
  </si>
  <si>
    <t>Elkhart County Commissioners Brad Rogers (President), Suzie Weirick (Vice President), Bob Barnes (Member
Elkhart County Council: Tom Stump , Doug Graham, Darryl Riegsecker, David Hess, Adam Bujalski, Steve Clark</t>
  </si>
  <si>
    <t>City/Town of Ellettsville</t>
  </si>
  <si>
    <t>Noelle Conyer</t>
  </si>
  <si>
    <t>Town Council Members; Scott Oldham, William Ellis, Trevor Sager, Pamela Samples, Dan Swafford</t>
  </si>
  <si>
    <t>City/Town of Elnora</t>
  </si>
  <si>
    <t>Deanna Callison</t>
  </si>
  <si>
    <t>Town of Elnora - Deanna Callison - Clerk-Treasurer</t>
  </si>
  <si>
    <t>Deanna Callison, Clerk Treasurer</t>
  </si>
  <si>
    <t>City/Town of Elwood</t>
  </si>
  <si>
    <t>Allison Roby</t>
  </si>
  <si>
    <t>City of Elwood</t>
  </si>
  <si>
    <t>Todd Jones-Mayor/Board of Works; Kelli Boyland- Board of Works, Mark Crim - Board of Works, Jim Waters - Council/Board of Works</t>
  </si>
  <si>
    <t>TODD JONES-MAYOR
KELLI BOYLAND - BOARD OF WORKS MEMBER
MARK CRIM - BOARD OF WORKS MEMBER
SAM TYNER - BOARD OF WORKS MEMBER
JIM WATERS - BOARD OF WORKS MEMBER</t>
  </si>
  <si>
    <t>City/Town of English</t>
  </si>
  <si>
    <t>Wayne Carothers</t>
  </si>
  <si>
    <t>Town of English</t>
  </si>
  <si>
    <t>Wayne Carothers, Deputy Clerk-Treasurer</t>
  </si>
  <si>
    <t>City/Town of Etna Green</t>
  </si>
  <si>
    <t>Ann Anglin</t>
  </si>
  <si>
    <t>Clerk's Office</t>
  </si>
  <si>
    <t>Town Council-Heath Roberts, Susan Klinefelter and Keith Claassen</t>
  </si>
  <si>
    <t>City/Town of Evansville</t>
  </si>
  <si>
    <t>Holly J Trevino</t>
  </si>
  <si>
    <t>Grants Manager</t>
  </si>
  <si>
    <t>City of Evansville</t>
  </si>
  <si>
    <t>Mayor Stephanie Terry, City of Evansville</t>
  </si>
  <si>
    <t>Lindsey Snyder, Deputy Mayor, City of Evansville
Joe Atkinson , Communication Director, City of Evansville
Honorable Ryan Hatfield, Vanderburgh County Judge
Lisa Seif, LCSW, LCAC, CSAMS
Nathan Hassler, Assistant Police Chief, City of Evansville Police Department
Larissa Madison, MSN-Ed, RN, IBCLC, RLC
Honorable Wayne S Trockman, Vanderburgh County Judge</t>
  </si>
  <si>
    <t>City/Town of Fairland</t>
  </si>
  <si>
    <t>Shea Fink</t>
  </si>
  <si>
    <t>Jeremy Creech, Town Council President
Kyle Ratliff, Town Council Vice President
Rick Daily, Town Council Secretary</t>
  </si>
  <si>
    <t>City/Town of Fairmount</t>
  </si>
  <si>
    <t>Kelly Reneau</t>
  </si>
  <si>
    <t>Town of Fairmount</t>
  </si>
  <si>
    <t>Town Council:  Eric Treon, President; Karen Pollen, Vice President; Angie Armstrong; Steve Hedrick; Ken Pollen.
Jo Ann Treon, previous Clerk-Treasurer and Kelly Reneau, current Clerk-Treasurer</t>
  </si>
  <si>
    <t>Town Board  and Clerk-Treasurer :  Eric Treon, Council President; Karen Pollen, Vice President; Angie Armstrong; Steve Hedrick; Ken Pollen; Kelly Reneau, Clerk-Treasurer. We have also requested input from the Town Marshal, Richard Dollar.</t>
  </si>
  <si>
    <t>City/Town of Fairview Park</t>
  </si>
  <si>
    <t>Milisa Carty</t>
  </si>
  <si>
    <t>Town of Fairview Park</t>
  </si>
  <si>
    <t>Larry Natalie-Town Board President
Milisa Carty-Clerk/Treasurer</t>
  </si>
  <si>
    <t>City/Town of Farmersburg</t>
  </si>
  <si>
    <t>Angela Mccullough</t>
  </si>
  <si>
    <t>City/Town of Farmland</t>
  </si>
  <si>
    <t>Marcy Yuknavage</t>
  </si>
  <si>
    <t>Town of Farmland</t>
  </si>
  <si>
    <t>TOWN BOARD (STEVE HERNLY, JIM MAIN, STEPHEN CONNER), CLERK-TREASURER (MARCY YUKNAVAGE)</t>
  </si>
  <si>
    <t>Fayette County</t>
  </si>
  <si>
    <t>Jane Downard</t>
  </si>
  <si>
    <t>Fayette County Auditor</t>
  </si>
  <si>
    <t>Fayette County Auditor's Office</t>
  </si>
  <si>
    <t>Fayette County Commissioners: Dale Strong - President; Dale Munson - Vice-President; and Tracie Bever - Commissioner</t>
  </si>
  <si>
    <t>Fayette County Commissioners: Dale Strong - President; Dale Munson - Vice President; Tracie Bever - Commissioner. The Fayette County Commissioners and Connersville Board of Public Works and Safety did a joint meeting to score the applications from recovery organizations within the community.</t>
  </si>
  <si>
    <t>City/Town of Ferdinand</t>
  </si>
  <si>
    <t>Tamara Miller</t>
  </si>
  <si>
    <t>Town of Ferdinand</t>
  </si>
  <si>
    <t>There is no spending plan or expenditure at this time.</t>
  </si>
  <si>
    <t>City/Town of Fillmore</t>
  </si>
  <si>
    <t>Monica Bray</t>
  </si>
  <si>
    <t>These funds have not been assigned or appropriated.</t>
  </si>
  <si>
    <t>City/Town of Fishers</t>
  </si>
  <si>
    <t>Lisa Bradford</t>
  </si>
  <si>
    <t>City of Fishers Controller's Office</t>
  </si>
  <si>
    <t>Scott Fadness, Mayor</t>
  </si>
  <si>
    <t>City/Town of Flora</t>
  </si>
  <si>
    <t>Pamela J Beck</t>
  </si>
  <si>
    <t>Town of Flora</t>
  </si>
  <si>
    <t>Flora Town Council Members:  Darrell Yoder / Robert Kaufffman/ Chris Albaugh</t>
  </si>
  <si>
    <t>Floyd County</t>
  </si>
  <si>
    <t>Carrie K Stiller</t>
  </si>
  <si>
    <t>Superior Court 1 Judge</t>
  </si>
  <si>
    <t>Floyd County Jrac</t>
  </si>
  <si>
    <t>Floyd County Commissioners</t>
  </si>
  <si>
    <t>Floyd County JRAC
all information can be found at https://www.in.gov/counties/floyd/department/justice-reinvestment-advisory-council/</t>
  </si>
  <si>
    <t>City/Town of Fort Branch</t>
  </si>
  <si>
    <t>Stacy Elpers</t>
  </si>
  <si>
    <t>Clerk Treasuer</t>
  </si>
  <si>
    <t>Town of Fort Branch</t>
  </si>
  <si>
    <t>Sandy Birch council president, Scotty Delong council member, Bob Reinhart council member</t>
  </si>
  <si>
    <t>City/Town of Fort Wayne</t>
  </si>
  <si>
    <t>Brigitte Godwin</t>
  </si>
  <si>
    <t>City of Fort Wayne Controller's Office</t>
  </si>
  <si>
    <t>Sharon Tucker, Mayor,  using recommendations provided by National Opioid Settlement Committee</t>
  </si>
  <si>
    <t>The City of Fort Wayne has created a National Opioid Settlement Committee of 7 members:
Ewelina Connolly, CEO at Amani Family Services
Theresa Juillerat, Co-Founder of Justice Accountability and Victim Advocacy
Rebecca Karcher, Director of Communication and Community Engagement at Trinity English Lutheran Church
Michelle Rowland, Pre-licensed professional in process of becoming licensed counselor
Andrew Teel, United States Magistrate Judge
Pat Turner, Facilitator for HealthVisions Midwest
Jayme Yates, Director of Community Engagement at Bowen Health</t>
  </si>
  <si>
    <t>City/Town of Fortville</t>
  </si>
  <si>
    <t>Melissa Glazier</t>
  </si>
  <si>
    <t>Office of Clerk Treasurer Town of Fortville</t>
  </si>
  <si>
    <t>Fountain County</t>
  </si>
  <si>
    <t>Stephanie S. Campbell</t>
  </si>
  <si>
    <t>Circuit Court Judge</t>
  </si>
  <si>
    <t>Fountain County JRAC Committee and Fountain County Commissioners</t>
  </si>
  <si>
    <t>JRAC</t>
  </si>
  <si>
    <t>City/Town of Fountain City</t>
  </si>
  <si>
    <t>Trina D. Mcguire</t>
  </si>
  <si>
    <t>Town of Fountain City</t>
  </si>
  <si>
    <t>City/Town of Fowler</t>
  </si>
  <si>
    <t>Sara Finley</t>
  </si>
  <si>
    <t>Town of Fowler</t>
  </si>
  <si>
    <t>Sara Finley
Clerk Treasurer</t>
  </si>
  <si>
    <t>City/Town of Fowlerton</t>
  </si>
  <si>
    <t>Michelle Roberts</t>
  </si>
  <si>
    <t>Town of Fowlerton</t>
  </si>
  <si>
    <t>Michelle Roberts, Clerk-Treasurer - we received a total of $531.01 originally (March 4, 2024; May 5, 2024; and September 18, 2024); however the Grant County Auditor's Office stated there was an error in our amount and we must refund to them $191.06 which we did so on September 1, 2024. This left us with only a total of 339.95 received prior to June 30, 2025.</t>
  </si>
  <si>
    <t>$339.95 total to date (March 2024 -June 30, 2025</t>
  </si>
  <si>
    <t>Michelle Roberts, Clerk-Treasurer - we received a total of $531.01 originally (March 4, 2024; May 5, 2024; and September 18, 2024); however the Grant County Auditor's Office stated there was an error in our amount and we must refund to them $191.06 which</t>
  </si>
  <si>
    <t>City/Town of Francesville</t>
  </si>
  <si>
    <t>Joelyn Flotow</t>
  </si>
  <si>
    <t>Town of Francesville</t>
  </si>
  <si>
    <t>City/Town of Francisco</t>
  </si>
  <si>
    <t>Melissa Pond</t>
  </si>
  <si>
    <t>Town of Francisco</t>
  </si>
  <si>
    <t>Jonnie Watkins: Clerk-Treasurer (8/1/2023-4/9/2024), Melissa Pond: Clerk-Treasurer (4/10/2024-present), Harold Everett: Town Council (8/1/2023-present), Steve Krieg: Town Council (8/1/2023-10/6/2024), Raymond Dunn: Town Council (8/1/2023-12/31/2024, Cari Mabrey: Town Council (10/7/2023-4/11/25) Terry Wallace: Town Council (1/1/2024-present), Brian Dill: Town Council (4/24/25-present).</t>
  </si>
  <si>
    <t>City/Town of Frankfort</t>
  </si>
  <si>
    <t>Healthy Communities of Clinton County</t>
  </si>
  <si>
    <t>Judy Sheets, Mayor
City Council - Steve Beardsley, Isaac Chavez, John Large, Robert Stevens, Clarence Warthon, Eric Woods, Taylor Crenshaw</t>
  </si>
  <si>
    <t>Lorra Archibald (Chairperson) Executive Director of Healthy Communities of Clinton County 
Jen Feterick Probation Officer Clinton County Probation
Melissa Ostler Administrator Clinton County Health Department
Ashley Kelly Matron Clinton County Sheriff's Office
Steven Deckard Clinton County EMS Director
Jordan Brewer Clinton County Commissioner
Judy Sheets Mayor City of Frankfort
Cesar Munoz Deputy Chief Frankfort Police Department
Brett Barton Director of Community Corrections
Macy Simmons Peer Recovery Coach InWell</t>
  </si>
  <si>
    <t>City/Town of Franklin</t>
  </si>
  <si>
    <t>Jan Jones</t>
  </si>
  <si>
    <t>City of Franklin</t>
  </si>
  <si>
    <t>Steve Barnett- Mayor</t>
  </si>
  <si>
    <t>The committee is a county wide collaboration made up of those municipalities who wanted to combine funds to tackle problems at a county wide level. Each municipality as 2 representatives on the committee. The City of Franklin is represented by 2 City Councilmen, Jennifer Price and Todd Shuck.</t>
  </si>
  <si>
    <t>Franklin County</t>
  </si>
  <si>
    <t>Karla J. Bauman</t>
  </si>
  <si>
    <t>Franklin County Auditor</t>
  </si>
  <si>
    <t>Franklin County Government</t>
  </si>
  <si>
    <t>Brian Patterson, County Council; Bethany Luers, County Council &amp; Staying Alive; Gerald Wendel, Commissioner; Amanda Tebbe, Probation Officer; Joetta Johnson, Medical Assistant; Elizabeth Hanson, Choices Project Manager and Christa Harness, Therapist</t>
  </si>
  <si>
    <t>City/Town of Frankton</t>
  </si>
  <si>
    <t>Timothy Carl Detrick</t>
  </si>
  <si>
    <t>Town of Frankton</t>
  </si>
  <si>
    <t>Timothy Detrick - Clerk Treasurer</t>
  </si>
  <si>
    <t>City/Town of Fremont</t>
  </si>
  <si>
    <t>Mary Parsons</t>
  </si>
  <si>
    <t>Town of Fremont</t>
  </si>
  <si>
    <t>City/Town of French Lick</t>
  </si>
  <si>
    <t>Mindy Pendley</t>
  </si>
  <si>
    <t>Town of French Lick</t>
  </si>
  <si>
    <t>Town Council: Marlene Noble, Town Council President, Kali Walls, Dave Wolford, Tony Kendall, and Tony Watts</t>
  </si>
  <si>
    <t>THE TOWN COUNCIL AGREED TO GIVE ALL OF THE OPIOID FUNDING RECEIVED TO SAFE HAVEN ENGAGEMENT CENTER WHO DETERMINES HOW THE FUNDS ARE SPENT.  SAFE HAVEN PROVIDES AN ANNUAL FINANCIAL STATEMENT TO THE TOWN THAT SHOWS HOW ALL THE FUNDS ARE SPENT.</t>
  </si>
  <si>
    <t>City/Town of Fulton</t>
  </si>
  <si>
    <t>Valerie Gray</t>
  </si>
  <si>
    <t>Town of Fulton Office</t>
  </si>
  <si>
    <t>Timothy Strasser, Council President &amp; Phil Frye, Council member</t>
  </si>
  <si>
    <t>Fulton County</t>
  </si>
  <si>
    <t>Katherine Adamson</t>
  </si>
  <si>
    <t>City/Town of Galveston</t>
  </si>
  <si>
    <t>Barry Bellan</t>
  </si>
  <si>
    <t>Town of Galveston, Indiana</t>
  </si>
  <si>
    <t>City/Town of Garrett</t>
  </si>
  <si>
    <t>Marcie L Conkle</t>
  </si>
  <si>
    <t>City of Garrett</t>
  </si>
  <si>
    <t>City/Town of Gary</t>
  </si>
  <si>
    <t>Chakara Gunn</t>
  </si>
  <si>
    <t>Behavioral Health Manager</t>
  </si>
  <si>
    <t>City of Gary Health Department</t>
  </si>
  <si>
    <t>Veronica Collins</t>
  </si>
  <si>
    <t>Health Commissioner - Dr. Janet Seabrook, MBA, MD
Executive Director of Health Department - Veronica Collins Ellis, MPA
Behavioral Health Division Manager - ChaKara Gunn, LCSW, LCAC-a</t>
  </si>
  <si>
    <t>City/Town of Gas City</t>
  </si>
  <si>
    <t>Christian Huston</t>
  </si>
  <si>
    <t>Chief Of Police</t>
  </si>
  <si>
    <t>Police</t>
  </si>
  <si>
    <t>Mayor Bill Rock Jr
Council President Larry Terwillegar
Clerk treasurer Karen Wood</t>
  </si>
  <si>
    <t>City/Town of Gaston</t>
  </si>
  <si>
    <t>Traci Pitttenger</t>
  </si>
  <si>
    <t>Town of Gaston</t>
  </si>
  <si>
    <t>Gaston town Council  Katina Gleeson, Brett Ellison, Robert Holland</t>
  </si>
  <si>
    <t>police department</t>
  </si>
  <si>
    <t>City/Town of Geneva</t>
  </si>
  <si>
    <t>Christina Booth</t>
  </si>
  <si>
    <t>Town of Geneva</t>
  </si>
  <si>
    <t>LYNN BURRY, TOWN COUNCIL PRESIDENT; AGNES SCHOCH, COUNCILWOMAN; ANDREW BRIGGS, COUNCILMAN; ARLEN MITCHEL, COUNCILMAN; STAN RINGGER, COUNCILMAN</t>
  </si>
  <si>
    <t>City/Town of Gentryville</t>
  </si>
  <si>
    <t>Mona Gaesser</t>
  </si>
  <si>
    <t>Town of Gentryville</t>
  </si>
  <si>
    <t>Kristen Decker, Council President
Lavon Case, Council Vice President
Daniel Bowling, Council Member</t>
  </si>
  <si>
    <t>City/Town of Georgetown</t>
  </si>
  <si>
    <t>Julia Keibler</t>
  </si>
  <si>
    <t>Gibson County</t>
  </si>
  <si>
    <t>Michael A Watkins</t>
  </si>
  <si>
    <t>Municipal Goverment</t>
  </si>
  <si>
    <t>Gibson County Commissioners:  Nicholas Burns, President, Kenneth Montgomery, Vice President, Charles Lewis, Commissioner and former Commissioner and President Warren Fleetwood.</t>
  </si>
  <si>
    <t>Nicholas Burns, Commissioner President, David Doughty, Addiction Solutions Representative, Bruce Vanoven, Sheriff, Ron Norvel, Gibson County Health Department</t>
  </si>
  <si>
    <t>City/Town of Glenwood</t>
  </si>
  <si>
    <t>Mary Richardson</t>
  </si>
  <si>
    <t>Town of Glenwood</t>
  </si>
  <si>
    <t>NA - No expenditures.</t>
  </si>
  <si>
    <t>City/Town of Goodland</t>
  </si>
  <si>
    <t>Tina M Ward</t>
  </si>
  <si>
    <t>Town of Goodland</t>
  </si>
  <si>
    <t>City/Town of Goshen</t>
  </si>
  <si>
    <t>Gregory Imbur</t>
  </si>
  <si>
    <t>Richard Aguirre, Clerk Treasurer
Gina Leichty, Mayor
and City Council Members Brett Weddell, Donald Riegsecker, Doug Nisley, Matt Schrock, Megan Peel, Linda Gerber, and Phil Lederach</t>
  </si>
  <si>
    <t>City/Town of Gosport</t>
  </si>
  <si>
    <t>Don Hall</t>
  </si>
  <si>
    <t>Town Clerk</t>
  </si>
  <si>
    <t>Town of Gosport</t>
  </si>
  <si>
    <t>0 spent</t>
  </si>
  <si>
    <t>City/Town of Grabill</t>
  </si>
  <si>
    <t>Stephanie Smith</t>
  </si>
  <si>
    <t>Town of Grabill</t>
  </si>
  <si>
    <t>Town Council President Claude E. Schrock</t>
  </si>
  <si>
    <t>City/Town of Grandview</t>
  </si>
  <si>
    <t>Stacey Schwoeppe</t>
  </si>
  <si>
    <t>Town of Grandview</t>
  </si>
  <si>
    <t>PRESIDENT DAKOTA RISSE, 
VP DILLON HALEY
MEMBERS, JON LESLIE, DOUG RISSE, ANGIE FISCHER</t>
  </si>
  <si>
    <t>Grant County</t>
  </si>
  <si>
    <t>Angela Jarvis</t>
  </si>
  <si>
    <t>Mark Bardsley Commissioner, Steve Wright Commissioner &amp; Ron Stewart Commissioner
Shane Middlesworth Council, Chuck Poling Council, Mark Leming Council, Mike Scott Council, Mike Conner Council, Jonathan Perez Council &amp; Frank Hix Council</t>
  </si>
  <si>
    <t>Chair, Judge Mark Spitzer
Judge Jeff Todd
Judge Nathan Meeks
Lisa Dominisse, CEO of Radiant Health Community 
Melissa Stephenson, Director of Court Services
Chris Cunningham, Director of Community Corrections
David Glickfield, Public Defender
Tim Eckerle, Retired Community Partner
City of Marion Designee
Jocelyn Whitaker Retired Community Partner
Jason Camery, Jail Commander
Commissioner Designee
Council Designee
Chief David Gilbert Marion Police Department
Dana Gault City of Marion Controller</t>
  </si>
  <si>
    <t>City/Town of Greencastle</t>
  </si>
  <si>
    <t>Mikayla J. Johnson</t>
  </si>
  <si>
    <t>City of Greencastle</t>
  </si>
  <si>
    <t>City/Town of Greendale</t>
  </si>
  <si>
    <t>Becky Lyons</t>
  </si>
  <si>
    <t>City of Greendale</t>
  </si>
  <si>
    <t>Greendale City Council</t>
  </si>
  <si>
    <t>All expenditures are approved by City Council</t>
  </si>
  <si>
    <t>Greene County</t>
  </si>
  <si>
    <t>Nicole Noel</t>
  </si>
  <si>
    <t>Director Of Court Services</t>
  </si>
  <si>
    <t>Greene County Court Services</t>
  </si>
  <si>
    <t>Greene County Commissioner's &amp; Greene County Council</t>
  </si>
  <si>
    <t>Our local Justice Reinvestment Advisory Board, The Greene County Commissioner's and the Greene County Council all oversee the abatement funds.  Once a request has been made, it is brought before the JRAC committee if they approve it moves to the Commissioner's for approval, and if they approve it then moves to the Council for approval of the expenditure.</t>
  </si>
  <si>
    <t>City/Town of Greenfield</t>
  </si>
  <si>
    <t>Lori L Elmore</t>
  </si>
  <si>
    <t>City of Greenfield</t>
  </si>
  <si>
    <t>City/Town of Greens Fork</t>
  </si>
  <si>
    <t>Janice Roberts</t>
  </si>
  <si>
    <t>Billing Clerk Assist.</t>
  </si>
  <si>
    <t>Town of Greens Fork, In</t>
  </si>
  <si>
    <t>Council President, Buddy Strunk; Council Member, Cathy Campbell; Council Member, Scott Cushing</t>
  </si>
  <si>
    <t>City/Town of Greensboro</t>
  </si>
  <si>
    <t>Mary Keck</t>
  </si>
  <si>
    <t>Town of Greensboro</t>
  </si>
  <si>
    <t>City/Town of Greensburg</t>
  </si>
  <si>
    <t>Amy Borns</t>
  </si>
  <si>
    <t>City Clerk Treasurer</t>
  </si>
  <si>
    <t>City of Greensburg</t>
  </si>
  <si>
    <t>Mayor Joshua Marsh, Clerk-Treasurer Amy Borns, Jamie Cain (Council President), Mark Carman (Council Member), Kevin Fleetwood (Council Member), Rodney King (Council Member), Vietta McKenzie (Council Member), Darrell Poling (Council Member), Daryl Tressler (Council Member)</t>
  </si>
  <si>
    <t>City/Town of Greentown</t>
  </si>
  <si>
    <t>Teresa Duke</t>
  </si>
  <si>
    <t>Town of Greentown</t>
  </si>
  <si>
    <t>TOWN COUNCIL</t>
  </si>
  <si>
    <t>City/Town of Greenville</t>
  </si>
  <si>
    <t>Jack Travillian</t>
  </si>
  <si>
    <t>Town of Greenville</t>
  </si>
  <si>
    <t>City/Town of Greenwood</t>
  </si>
  <si>
    <t>Gregory Wright</t>
  </si>
  <si>
    <t>Finance</t>
  </si>
  <si>
    <t>Mark Myers, Mayor
Mike Campbell, Council President
Council members - Linda Gibson, David Hopper, David Lekse, Ezra Hill, Erin Kasich, Steve Moan, Teri Manship, Michael Williams</t>
  </si>
  <si>
    <t>City/Town of Griffin</t>
  </si>
  <si>
    <t>Jamie Hyatt</t>
  </si>
  <si>
    <t>Town of Griffin</t>
  </si>
  <si>
    <t>City/Town of Griffith</t>
  </si>
  <si>
    <t>Gina A Smith</t>
  </si>
  <si>
    <t>Town of Griffith</t>
  </si>
  <si>
    <t>RIck Ryfa Council President, Larry Ballah, Council Member, Tony Hobson, Council Member, Melissa Robbins, Council Member, Jim Marker Council Member</t>
  </si>
  <si>
    <t>City/Town of Hagerstown</t>
  </si>
  <si>
    <t>Julie J. Neal</t>
  </si>
  <si>
    <t>Town of Hagerstown</t>
  </si>
  <si>
    <t>Julie J. Neal 
Clerk Treasurer</t>
  </si>
  <si>
    <t>City/Town of Hamilton</t>
  </si>
  <si>
    <t>Jenna L Steigerwald</t>
  </si>
  <si>
    <t>Town of Hamilton</t>
  </si>
  <si>
    <t>Hamilton County</t>
  </si>
  <si>
    <t>Monica Greer</t>
  </si>
  <si>
    <t>Hamilton County Council On Alcohol And Other Drugs</t>
  </si>
  <si>
    <t>Hamilton County Commissioners: Mark Heirbrandt, Christine Altman, Steven Dillinger</t>
  </si>
  <si>
    <t>The Hamilton County Commissioners selected the Hamilton County Council on Alcohol and Other Drugs (HCCOAOD) Board of Directors as the initial review team of the opioid settlement fund applications. The board members have multiple years of experience as professionals in the fields of criminal justice, probation, drug court, education, medical, substance use disorder treatment, and person in substance use disorder recovery. The members have been serving on the HCCOAOD Board for multiple years and part of their role is to review substance use disorder treatment, prevention, and criminal justice grant applications for funding thru another source of funding. Upon their review and scoring of each application, their recommendations of funding or denial of funding is completed in a report for the County Commissioners. The Executive Director of the HCCOAOD meets with the County Commissioners in a work session to discuss the recommendations. The County Commissioners give final approval of all applications and the results are shared in the following public County Commissioners meeting.</t>
  </si>
  <si>
    <t>City/Town of Hamlet</t>
  </si>
  <si>
    <t>Kristina Pitts</t>
  </si>
  <si>
    <t>Town of Hamlet</t>
  </si>
  <si>
    <t>Dave Kesvormas - Town Board President,   Brian Earnest - Town Board Member,   Shirley Budka - Town Board Member</t>
  </si>
  <si>
    <t>City/Town of Hammond</t>
  </si>
  <si>
    <t>Megan Florres</t>
  </si>
  <si>
    <t>City of Hammond- Controller's Office</t>
  </si>
  <si>
    <t>Council approves expenditures through the claim process.</t>
  </si>
  <si>
    <t>Hancock County</t>
  </si>
  <si>
    <t>Debra A. Carnes</t>
  </si>
  <si>
    <t>Hancock County Auditor</t>
  </si>
  <si>
    <t>Jim Shelby, Hancock County Council and Hancock County Commissioner President, Bill Spalding</t>
  </si>
  <si>
    <t>Bill Spalding, Commissioner President,  Scott Wooldridge, County Council, Tammy Settergren, County Council, Mary Noe, County Council President and Debra Carnes  Co. Auditor</t>
  </si>
  <si>
    <t>City/Town of Hanover</t>
  </si>
  <si>
    <t>Kimberly Judge Bennett</t>
  </si>
  <si>
    <t>Town of Hanover</t>
  </si>
  <si>
    <t>Hanover Town Council</t>
  </si>
  <si>
    <t>City/Town of Hardinsburg</t>
  </si>
  <si>
    <t>Wayne Johnson</t>
  </si>
  <si>
    <t>Town Board President</t>
  </si>
  <si>
    <t>Hardinsburg Town Board</t>
  </si>
  <si>
    <t>City/Town of Harmony</t>
  </si>
  <si>
    <t>Donna Mullinix</t>
  </si>
  <si>
    <t>Town of Harmony</t>
  </si>
  <si>
    <t>DONNA MULLINIX,  CLERK-TREASUR</t>
  </si>
  <si>
    <t>Harrison County</t>
  </si>
  <si>
    <t>Chad Shireman</t>
  </si>
  <si>
    <t>County Administrator</t>
  </si>
  <si>
    <t>Harrison County Local Justice Reinvestment Advisory Council</t>
  </si>
  <si>
    <t>Harrison County Commissioners</t>
  </si>
  <si>
    <t>A subcommittee of the Harrison County Justice Reinvestment Advisory Council was created for this purpose: 
Jennifer Caffrey: Health Department Administrator
Jeremy McKim: County Coroner/EMS Director
Melanie Kerr: Chief Juvenile Probation Officer
Lynn Lopp: Judge, State of Indiana
Vacant: (Formerly Kayla Cannon: Clinical Director, Lifespring Health Systems)</t>
  </si>
  <si>
    <t>City/Town of Hartford City</t>
  </si>
  <si>
    <t>Dana Whatley</t>
  </si>
  <si>
    <t>Municipality</t>
  </si>
  <si>
    <t>This has not been determined yet</t>
  </si>
  <si>
    <t>City/Town of Hartsville</t>
  </si>
  <si>
    <t>Kim Sweet</t>
  </si>
  <si>
    <t>Deputy</t>
  </si>
  <si>
    <t>Town of Hartsville</t>
  </si>
  <si>
    <t>Hartsville Town Council will be the officials.  We have not approved a spending plan.</t>
  </si>
  <si>
    <t>City/Town of Haubstadt</t>
  </si>
  <si>
    <t>Bonnie J Wagner</t>
  </si>
  <si>
    <t>Town of Haubstadt</t>
  </si>
  <si>
    <t>did not spend any</t>
  </si>
  <si>
    <t>City/Town of Hazleton</t>
  </si>
  <si>
    <t>Jessica Ice</t>
  </si>
  <si>
    <t>Town of Hazleton</t>
  </si>
  <si>
    <t>Jessica Ice Clerk-Treasurer</t>
  </si>
  <si>
    <t>City/Town of Hebron</t>
  </si>
  <si>
    <t>Jamie Uzelac</t>
  </si>
  <si>
    <t>Town of Hebron</t>
  </si>
  <si>
    <t>Jamie Uzelac Clerk Treasurer
Town Council approved the spending plan</t>
  </si>
  <si>
    <t>Hendricks County</t>
  </si>
  <si>
    <t>Ann Stark</t>
  </si>
  <si>
    <t>Phyllis Palmer, Former Commissioner President, Dennis Dawes, Commissioner President. Bob Gentry, Commissioner Vice President. Brad Whicker, Commissioner. Larry Scott, Council President, David Cox, Council Vice President, Council Members Eric Wathen, Caleb Brown, Larry Hesson, David Wyeth</t>
  </si>
  <si>
    <t>Henry County</t>
  </si>
  <si>
    <t>Debra G. Walker</t>
  </si>
  <si>
    <t>Commissioners - Steve Dellinger, Joe Wiley,  Susan Huhn - Councilmen - Chad Malicoat, Shannon Thom, Kenon Gray, Mike Regner,  Scott Koontz, Jay Davis, Bobbi Plummer</t>
  </si>
  <si>
    <t>City/Town of Highland</t>
  </si>
  <si>
    <t>Mark Herak</t>
  </si>
  <si>
    <t>Town of Highland</t>
  </si>
  <si>
    <t>City/Town of Hillsboro</t>
  </si>
  <si>
    <t>Diana Dotson</t>
  </si>
  <si>
    <t>Town of Hillsboro</t>
  </si>
  <si>
    <t>Tricia Keeling, Jeff Carver and Ed Moyer</t>
  </si>
  <si>
    <t>I am not aware of any committee at this time. I will need to make a committee to have for this is in the future.</t>
  </si>
  <si>
    <t>City/Town of Hobart</t>
  </si>
  <si>
    <t>Deborah A. Longer</t>
  </si>
  <si>
    <t>Clerk-Treasurer, City of Hobart Indiana</t>
  </si>
  <si>
    <t>Josh Huddlestun, Mayor and President of Board of Public Works and Safety; Maria Galka, Member of Board of Public Works and Safety; and Deborah Longer, Member of Board of Public Works and Safety</t>
  </si>
  <si>
    <t>City/Town of Holland</t>
  </si>
  <si>
    <t>Raymond O Schuetter</t>
  </si>
  <si>
    <t>Town of Holland</t>
  </si>
  <si>
    <t>Raymond O Schuetter, Clerk-Treasurer</t>
  </si>
  <si>
    <t>City/Town of Holton</t>
  </si>
  <si>
    <t>City/Town of Hope</t>
  </si>
  <si>
    <t>Diane Burton</t>
  </si>
  <si>
    <t>Town of Hope</t>
  </si>
  <si>
    <t>Howard County</t>
  </si>
  <si>
    <t>Jessica Secrease</t>
  </si>
  <si>
    <t>Commissioners and Council</t>
  </si>
  <si>
    <t>City/Town of Hudson</t>
  </si>
  <si>
    <t>Lindsay Ebert</t>
  </si>
  <si>
    <t>Town of Hudson</t>
  </si>
  <si>
    <t>NOTHING WAS SPENT</t>
  </si>
  <si>
    <t>City/Town of Huntertown</t>
  </si>
  <si>
    <t>Ryan M Schwab</t>
  </si>
  <si>
    <t>Town of Huntertown</t>
  </si>
  <si>
    <t>Bradley Hite - Huntertown Town Council President; Brandon Seifert - Huntertown Town Council Vice-President; Michael Aker - Huntertown Town Council member; Patricia Freck - Huntertown Town Council member; Tina McDonald - Huntertown Town Council member</t>
  </si>
  <si>
    <t>Huntertown Town Council (Bradley Hite - President; Brandon Seifert - VP; Michael Aker; Patricia Freck; and Tina McDonald); Town Manager Hannah Walker; Clerk-Treasurer Ryan Schwab</t>
  </si>
  <si>
    <t>City/Town of Huntingburg</t>
  </si>
  <si>
    <t>Thomas Dippel</t>
  </si>
  <si>
    <t>City of Huntingburg</t>
  </si>
  <si>
    <t>City/Town of Huntington</t>
  </si>
  <si>
    <t>Christi Mcelhaney</t>
  </si>
  <si>
    <t>City of Huntington</t>
  </si>
  <si>
    <t>Richard Strick, Mayor , and City Council Members</t>
  </si>
  <si>
    <t>The Community Foundation committee will review the needs of the community.  The committee is made up of: Public Health officer; Mayor Appointment; County Commissioners President; Member of the Court or Law enforcement and  a person in Substance Abuse Recovery.</t>
  </si>
  <si>
    <t>Huntington County</t>
  </si>
  <si>
    <t>Gretchen Lenfestey</t>
  </si>
  <si>
    <t>Office Manager</t>
  </si>
  <si>
    <t>Huntington County Commissioner's Office</t>
  </si>
  <si>
    <t>Commissioner Rob Miller, Commissioner Terry Stoffel, Commissioner Tom Wall</t>
  </si>
  <si>
    <t>Substance Abuse and Recovery Grant Committee	is made up of Dr. Matt Pfleiger, Chair - Public Health Director, Rob Miller County Commissioner, Andy Ellet Law Enforcement, Kristen Speigel Works with those in recovery, Chelsea Johnson is someone living in recovery.</t>
  </si>
  <si>
    <t>City/Town of Hymera</t>
  </si>
  <si>
    <t>Nicole Hall</t>
  </si>
  <si>
    <t>Town of Hymera</t>
  </si>
  <si>
    <t>N/A -0 funds spent</t>
  </si>
  <si>
    <t>City/Town of Indian Village</t>
  </si>
  <si>
    <t>City/Town of Ingalls</t>
  </si>
  <si>
    <t>Justin Gardner</t>
  </si>
  <si>
    <t>Justin Gardner, Clerk Treasurer</t>
  </si>
  <si>
    <t>Jackson County</t>
  </si>
  <si>
    <t>Hans Eilbracht</t>
  </si>
  <si>
    <t>Brady Riley, County Council President; Brian Thompson, County Council; Michael Davidson, County Council; Amanda Lowery, County Council; Brett Turner, County Council; John Nolting, County Council; Jacob Brown, County Council</t>
  </si>
  <si>
    <t>Brady Riley, County Council President; Brian Thompson, County Council; Michael Davidson, County  Council;, Amanda Lowery, County Council; Brett Turner, County Council; John Nolting, County Council; Jaqueline Jasinski, County Council</t>
  </si>
  <si>
    <t>City/Town of Jamestown</t>
  </si>
  <si>
    <t>Lori Hieston</t>
  </si>
  <si>
    <t>Town of Jamestown</t>
  </si>
  <si>
    <t>City/Town of Jasonville</t>
  </si>
  <si>
    <t>Jane Landry</t>
  </si>
  <si>
    <t>City of Jasonville</t>
  </si>
  <si>
    <t>Jane Landry Clerk Treasurer</t>
  </si>
  <si>
    <t>POLICE CHIEF RYAN VANHORN IS IN CHARGE OF THE EXPENDITURES OF THESE FUNDS</t>
  </si>
  <si>
    <t>City/Town of Jasper</t>
  </si>
  <si>
    <t>Kiersten Knies</t>
  </si>
  <si>
    <t>City of Jasper</t>
  </si>
  <si>
    <t>Phil Mundy, Common Council
Nancy Eckerle, Common Council
Pual Lorey, Common Council
Kevin Manley, Common Council
Vince Helming, Common Council
Chad Lueken, Common Council
John Schroeder, Common Council</t>
  </si>
  <si>
    <t>Jasper County</t>
  </si>
  <si>
    <t>Diana Boersma</t>
  </si>
  <si>
    <t>Jasper County Government</t>
  </si>
  <si>
    <t>Rein Bontreger, Commissioner
Steve Jordan, Council</t>
  </si>
  <si>
    <t>Jay County</t>
  </si>
  <si>
    <t>Emily Franks</t>
  </si>
  <si>
    <t>Jay County Auditor</t>
  </si>
  <si>
    <t>Jay County Commissioners (2024- Rex Journay, Chad Aker, Brian McGalliard) (2025-Chad Aker, Doug Horn, Duane Monroe)
 and Jay County Council (2024- Matt Minnich, Cindy Bracy, Harold Towell, Faron Parr, Jeanne Houchins, Randy May, Dave Haines)(2025- Matt Minnich, Cindy Bracy, Harold Towell, Faron Parr, Randy May, Bryan Alexander, Mike Brewster)</t>
  </si>
  <si>
    <t>This is a list of the committee as of 6/30/25
Kimbra Reynolds, Director Jay County Drug Prevention Coalition
Allyssa Raines, Director PAST Recovery Services
Josh Stewart, PAST Recovery Services
Jennifer VanSkyock, IU Health Jay Behavioral Health
Mike Weitzel, Portland Fire Department Chief
Ronyelle Edwards, Jay County Drug Prevention Coalition
Cassie Alexander, IU Health Jay Behavioral Health
Heath Butz, Jay County Health Department Administrator
Duane Monroe, Jay County Commissioner
Michael Keller, Citizen
Jenny Bricker, Citizen
Jennifer Hartley, Adams Physical Therapy</t>
  </si>
  <si>
    <t>Jefferson County</t>
  </si>
  <si>
    <t>Sarah Alexander</t>
  </si>
  <si>
    <t>Commissioner Admin Asst.</t>
  </si>
  <si>
    <t>Jefferson County Commissioners</t>
  </si>
  <si>
    <t>Commissioners</t>
  </si>
  <si>
    <t>City/Town of Jeffersonville</t>
  </si>
  <si>
    <t>Heather Metcalf</t>
  </si>
  <si>
    <t>Department of Finance</t>
  </si>
  <si>
    <t>None expended</t>
  </si>
  <si>
    <t>Jennings County</t>
  </si>
  <si>
    <t>Amy Jump</t>
  </si>
  <si>
    <t>Matt Sporleder, Shane Boswell, Bob Wilhite</t>
  </si>
  <si>
    <t>Johnson County</t>
  </si>
  <si>
    <t>Elizabeth Alvey</t>
  </si>
  <si>
    <t>Johnson County Government</t>
  </si>
  <si>
    <t>Brian Baird, Commissioner
Kevin Walls, Commissioner
Ron West, Commissioner</t>
  </si>
  <si>
    <t>James Rummell-Bargersville Town Council
John Myers-Edinburgh Town Manager
Todd Shuck.com-Franklin Town Council
Bryan Gregg-Trafalgar Town Council
Dennis Combs-Town of New Whiteland
Jennifer Price-Franklin Town Council
Debra Hendrickson-Town of Whiteland
Walls Kevin - Commissioner 
Burton Pam - County Council</t>
  </si>
  <si>
    <t>City/Town of Jonesboro</t>
  </si>
  <si>
    <t>Brittany Couse</t>
  </si>
  <si>
    <t>City of Jonesboro</t>
  </si>
  <si>
    <t>Brittany Couse Clerk Treasurer</t>
  </si>
  <si>
    <t>City/Town of Jonesville</t>
  </si>
  <si>
    <t>Donald M. Frey</t>
  </si>
  <si>
    <t>Donald M. Frey, Town Board President</t>
  </si>
  <si>
    <t>City/Town of Kempton</t>
  </si>
  <si>
    <t>William Sherrill</t>
  </si>
  <si>
    <t>Mark Amos-Board Member   Dustin Teter-Board President
Alice Book-Board Member</t>
  </si>
  <si>
    <t>City/Town of Kendallville</t>
  </si>
  <si>
    <t>Kathren R. Ritchie</t>
  </si>
  <si>
    <t>City of Kendallville</t>
  </si>
  <si>
    <t>Amy Ballard- Council Member
Corey Boese- Council Member 
Shari Targgart- Council Member
Chris McCreery- Council Member
Tara Streb- Council Member</t>
  </si>
  <si>
    <t>City/Town of Kennard</t>
  </si>
  <si>
    <t>Jan Lockridge</t>
  </si>
  <si>
    <t>Town of Kennard Henry County Indiana</t>
  </si>
  <si>
    <t>STEVE WORSHAM,  TOWN COUNCIL PRESIDENT
JASON  GROCE TOWN COUNCIL MEMBER
HOLLY LEE, TOWN COUNCIL MEMBER
N/A</t>
  </si>
  <si>
    <t>STEVE WORSHAM, TOWN COUNCIL PRESIDENT
JASON GROCE, TOWN COUNCIL MEMBER
HOLLY LEE, TOWN COUNCIL MEMBER</t>
  </si>
  <si>
    <t>City/Town of Kentland</t>
  </si>
  <si>
    <t>Judy King</t>
  </si>
  <si>
    <t>Town of Kentland</t>
  </si>
  <si>
    <t>Chandlor Weiss-Brinkman, President of Kentland Town Council</t>
  </si>
  <si>
    <t>City/Town of Kewanna</t>
  </si>
  <si>
    <t>Joann Collins</t>
  </si>
  <si>
    <t>Town of Kewanna</t>
  </si>
  <si>
    <t>DORAN COLLINS  COUNCIL PRESIDENT
JEFF FINKE AND PHIL FRITZ COUNCIL MEMBERS</t>
  </si>
  <si>
    <t>City/Town of Kingman</t>
  </si>
  <si>
    <t>Kendal Buker</t>
  </si>
  <si>
    <t>Town of Kingman</t>
  </si>
  <si>
    <t>City/Town of Kingsbury</t>
  </si>
  <si>
    <t>Laura Matchette</t>
  </si>
  <si>
    <t>Town of Kingsbury</t>
  </si>
  <si>
    <t>City/Town of Kingsford Heights</t>
  </si>
  <si>
    <t>Mailaika Beaty</t>
  </si>
  <si>
    <t>Town of Kingsford Heights</t>
  </si>
  <si>
    <t>City/Town of Kirklin</t>
  </si>
  <si>
    <t>Tara Walker</t>
  </si>
  <si>
    <t>Town of Kirklin</t>
  </si>
  <si>
    <t>City/Town of Knightstown</t>
  </si>
  <si>
    <t>Roxanna Bova</t>
  </si>
  <si>
    <t>Town of Knightstown</t>
  </si>
  <si>
    <t>Bart Whitesitt Clerk Treasurer</t>
  </si>
  <si>
    <t>City/Town of Knightsville</t>
  </si>
  <si>
    <t>Susan Clodfelter</t>
  </si>
  <si>
    <t>Town of Knightsville</t>
  </si>
  <si>
    <t>Chris Styleburg- Board President 
Larry Elwell-Board Member 
John Williams-Board Member</t>
  </si>
  <si>
    <t>City/Town of Knox</t>
  </si>
  <si>
    <t>Cynthia A. Kidder</t>
  </si>
  <si>
    <t>City of Knox Clerk-Treasurer</t>
  </si>
  <si>
    <t>Knox County</t>
  </si>
  <si>
    <t>Julie Lancaster</t>
  </si>
  <si>
    <t>Bookkeeper</t>
  </si>
  <si>
    <t>Knox County Auditors Office</t>
  </si>
  <si>
    <t>Commissioners: TJ Brink, Kellie Streeter, and Tim Ellerman
County Council: Mike Morris, Jon Hillenbrand, Kevin Meyer, Dan Reitmeyer, Mary Crismore, Rich Chattin, and Jay Yochum</t>
  </si>
  <si>
    <t>Commissioners: TJ Brink, Tim Ellerman and Kellie Streeter
Council: Mike Morris, Jon Hillenbrand, Kevin Meyer, Dan Reitmeyer, Mary Crismore, Rich Chattin and Jay Yochum
Judge Brian Johnson Superior Court II and Joe Williams Drug and Alcohol Director</t>
  </si>
  <si>
    <t>City/Town of Kokomo</t>
  </si>
  <si>
    <t>Thu Caven</t>
  </si>
  <si>
    <t>City of Kokomo-Controller Office</t>
  </si>
  <si>
    <t>Tyler Moore, Mayor</t>
  </si>
  <si>
    <t>Kosciusko County</t>
  </si>
  <si>
    <t>Becky Dye</t>
  </si>
  <si>
    <t>Chief Deputy</t>
  </si>
  <si>
    <t>The Kosciusko County Council approve the additional appropriations for our Opioid Funds expenditures, the members are as follows:  Kimberly Cates, Tony Ciriello, Kathy Groninger, Joe Irwin, Rachael Rhoades,  DeLynn Geiger and Dave Wolkins.</t>
  </si>
  <si>
    <t>Our Opioid Committee consists of Tony Ciriello, Kosciusko County Council Member; DeLynn Geiger, Kosciusko County Council Member; and Sue Ann Mitchell, Kosciusko County Commissioner.</t>
  </si>
  <si>
    <t>City/Town of Kouts</t>
  </si>
  <si>
    <t>Laurie Tribble</t>
  </si>
  <si>
    <t>Kouts Town Council</t>
  </si>
  <si>
    <t>City/Town of La Crosse</t>
  </si>
  <si>
    <t>City/Town of La Fontaine</t>
  </si>
  <si>
    <t>Pamela Whitener</t>
  </si>
  <si>
    <t>LaFontaine Town Council</t>
  </si>
  <si>
    <t>LaFontaine Town council
John Krhin - President, Lori Brane, Council Member, Nikki Brubaker, Council Member</t>
  </si>
  <si>
    <t>City/Town of La Paz</t>
  </si>
  <si>
    <t>City/Town of La Porte</t>
  </si>
  <si>
    <t>Courtney Parthun</t>
  </si>
  <si>
    <t>City Of La Porte Clerk-Treasurer</t>
  </si>
  <si>
    <t>Thomas P Dermody, Mayor
Timothy Franke, Common Council President
Lauren Huffman, Common Council
Julie West, Common Council
Karyl Feikes, Common Council
Drew Buchanan, Common Council
Roger Galloway, Common Council
Laura Konieczny, Common Council</t>
  </si>
  <si>
    <t>La Porte County</t>
  </si>
  <si>
    <t>Michael Rosenbaum</t>
  </si>
  <si>
    <t>County Council</t>
  </si>
  <si>
    <t>City/Town of Laconia</t>
  </si>
  <si>
    <t>Debby Jones</t>
  </si>
  <si>
    <t>Laconia Town Corportation</t>
  </si>
  <si>
    <t>City/Town of Ladoga</t>
  </si>
  <si>
    <t>Amy J Holladay</t>
  </si>
  <si>
    <t>Town of Ladoga</t>
  </si>
  <si>
    <t>Mike Hubble Council President
Tricia Garcia Town Council
Ronald Brown Town Council</t>
  </si>
  <si>
    <t>City/Town of Lafayette</t>
  </si>
  <si>
    <t>Jeremy J Diehl</t>
  </si>
  <si>
    <t>Tony Roswarski, Mayor
Kevin Klinker, City Council
Nancy Nargi, City Council
Stephen Snyder, City Council
Jerry Reynolds, City Council
Eileen Hession Weiss, City Council
Perry Brown, City Council
Lauren Ahlersmeyer, City Council
Melissa Weast-Williamson, City Council
Bob Downing, City Council</t>
  </si>
  <si>
    <t>Tony Roswarski, Mayor
Jacque Chosnek, City Attorney
Cindy Murray,  City Clerk
Adam Murphy,  Community Advocate &amp; Resource Mgr
Amanda Ferguson, Homeless Community Outreach Liason</t>
  </si>
  <si>
    <t>City/Town of Lagrange</t>
  </si>
  <si>
    <t>Laurie D Miller</t>
  </si>
  <si>
    <t>Town of Lagrange</t>
  </si>
  <si>
    <t>Raymond Hoover, Carolyn Glick, Edna Bowser, Diane Cameron, Joshua Shotzman - LaGrange Town Council</t>
  </si>
  <si>
    <t>Lagrange County</t>
  </si>
  <si>
    <t>Kathryn Hopper</t>
  </si>
  <si>
    <t>City/Town of Lagro</t>
  </si>
  <si>
    <t>Kristie Bone</t>
  </si>
  <si>
    <t>Town of Lagro</t>
  </si>
  <si>
    <t>Kristie Bone--Clerk Treasurer</t>
  </si>
  <si>
    <t>Lake County</t>
  </si>
  <si>
    <t>Stacy Hazard</t>
  </si>
  <si>
    <t>Consultant, Lake County Board Of Commissioners</t>
  </si>
  <si>
    <t>Lake County Board of Commissioners</t>
  </si>
  <si>
    <t>Judge Julie Cantrell - Superior Court Chief Judge
Judge Sam Cappas - Criminal Court Chief Judge
Angela McFerrin - Probation Dept
Dr. Vavillala - Health Dept
Albert Tharp - Griffith Police Chief
Beth Recklicz - Juvenile Court
Kellie Bittorf - Community Corrections
Dr. Severin - Methodist Hospital 
Angela Comsa - Addiction Services</t>
  </si>
  <si>
    <t>City/Town of Lake Station</t>
  </si>
  <si>
    <t>Brenda Samuels</t>
  </si>
  <si>
    <t>City/Town of Lakeville</t>
  </si>
  <si>
    <t>Jacqueline Skwiercz</t>
  </si>
  <si>
    <t>Town of Lakeville</t>
  </si>
  <si>
    <t>Town Council: President, Lori Kelly; Vice President, April Hathaway; Board Member, Dean Rouch</t>
  </si>
  <si>
    <t>City/Town of Lanesville</t>
  </si>
  <si>
    <t>Amanda Ballew</t>
  </si>
  <si>
    <t>Town of Lanesville</t>
  </si>
  <si>
    <t>No plans at this time.</t>
  </si>
  <si>
    <t>City/Town of Lapel</t>
  </si>
  <si>
    <t>Teresa S Retherford</t>
  </si>
  <si>
    <t>Town of Lapel</t>
  </si>
  <si>
    <t>CHAD BLAKE- PRESIDENT TOWN COUNCIL
BRIAN ROBERTSON- VICE PRESIDENT TOWN COUNCIL
GARY SHUCK- MEMBER TOWN COUNCIL
LINDSAY WASHMUTH- MEMBER TOWN COUNCIL
ROGER FOUSE- MEMBER TOWN COUNCIL</t>
  </si>
  <si>
    <t>City/Town of Larwill</t>
  </si>
  <si>
    <t>Renee Sills</t>
  </si>
  <si>
    <t>Town of Larwill</t>
  </si>
  <si>
    <t>Troy Kiefer, Lore Wolfe, Jerry Utter council members</t>
  </si>
  <si>
    <t>City/Town of Laurel</t>
  </si>
  <si>
    <t>Nora Hundley</t>
  </si>
  <si>
    <t>Town of Laurel</t>
  </si>
  <si>
    <t>City/Town of Lawrence</t>
  </si>
  <si>
    <t>Shawn Fugate</t>
  </si>
  <si>
    <t>City of Lawrence, In</t>
  </si>
  <si>
    <t>Kristie Krone member,  Tyrrell Giles member, Rick Wells member, Lisa Chavis member, Sherron Freeman member, Carlos Jennings member, Liz masur member, Betty Robinson member, Zach Cramer President</t>
  </si>
  <si>
    <t>Lawrence County</t>
  </si>
  <si>
    <t>Carrie Franklin</t>
  </si>
  <si>
    <t>County Auditor</t>
  </si>
  <si>
    <t>County Commissioners
Rodney Fish, Wally Branham, Dustin Gabhart</t>
  </si>
  <si>
    <t>City/Town of Lawrenceburg</t>
  </si>
  <si>
    <t>Suzanne Webster</t>
  </si>
  <si>
    <t>City of Lawrenceburg</t>
  </si>
  <si>
    <t>Community organizations, law enforcement personnel and community leaders under the group CASA</t>
  </si>
  <si>
    <t>Projects include: 1. programs for Education/Prevention, 2. Programs for Intervention/Treatment and 3. various programs addressing how law enforcement can reduce usage
Board members and the Director (Alan Weiss) contact at the following: admin@dearborncountycasa.com</t>
  </si>
  <si>
    <t>City/Town of Leavenworth</t>
  </si>
  <si>
    <t>Yvonne Durbin</t>
  </si>
  <si>
    <t>Town of Leavenworth</t>
  </si>
  <si>
    <t>James Uland- Council President
Kevin Goss- Council member
Darryl Daily- Council member</t>
  </si>
  <si>
    <t>City/Town of Lebanon</t>
  </si>
  <si>
    <t>Kelsey Carr</t>
  </si>
  <si>
    <t>Chief Deputy Clerk Treasurer</t>
  </si>
  <si>
    <t>City of Lebanon Clerk Treasurer's Office</t>
  </si>
  <si>
    <t>City/Town of Leesburg</t>
  </si>
  <si>
    <t>Michael Searfoss</t>
  </si>
  <si>
    <t>City/Town of Leo-Cedarville</t>
  </si>
  <si>
    <t>Angela Mcdaniel</t>
  </si>
  <si>
    <t>Town Council of the Town of Leo-Cedarville will be approving the spending, which has not taken place yet.</t>
  </si>
  <si>
    <t>City/Town of Lewisville</t>
  </si>
  <si>
    <t>Jayana Posey</t>
  </si>
  <si>
    <t>Town of Lewisville</t>
  </si>
  <si>
    <t>Richard Craig, Council Pres., Tom Saunders, Council V Pres., Tim Richardson, Council Member</t>
  </si>
  <si>
    <t>City/Town of Liberty</t>
  </si>
  <si>
    <t>Melissa Shepler</t>
  </si>
  <si>
    <t>No money from the fund as of yet.</t>
  </si>
  <si>
    <t>City/Town of Ligonier</t>
  </si>
  <si>
    <t>Barbara Hawn</t>
  </si>
  <si>
    <t>City of Ligonier</t>
  </si>
  <si>
    <t>We have not yet spent any funding or created a spending plan</t>
  </si>
  <si>
    <t>City/Town of Linden</t>
  </si>
  <si>
    <t>Janet Heide</t>
  </si>
  <si>
    <t>Town of Linden</t>
  </si>
  <si>
    <t>Wade Bennett, Town Board President, Paul Buckles , Town Board Member, Chasity Surface, Town Board Member</t>
  </si>
  <si>
    <t>City/Town of Linton</t>
  </si>
  <si>
    <t>Claudia Walker</t>
  </si>
  <si>
    <t>Claudia Walker Clerk-Treasurer</t>
  </si>
  <si>
    <t>City/Town of Little York</t>
  </si>
  <si>
    <t>Steven L. Anderson</t>
  </si>
  <si>
    <t>Town of Little York</t>
  </si>
  <si>
    <t>the Town Board of the Town of Little Lork has not approved any spending plan as of yet because they have not been told how or what the funds can be spent on.</t>
  </si>
  <si>
    <t>funds received through June 30, 2025, is $2,368.65</t>
  </si>
  <si>
    <t>City/Town of Livonia</t>
  </si>
  <si>
    <t>Hansley Farmer</t>
  </si>
  <si>
    <t>Town of Livonia</t>
  </si>
  <si>
    <t>City/Town of Lizton</t>
  </si>
  <si>
    <t>Nicole Kish</t>
  </si>
  <si>
    <t>Lizton</t>
  </si>
  <si>
    <t>City/Town of Logansport</t>
  </si>
  <si>
    <t>Tyler Pearson</t>
  </si>
  <si>
    <t>City of Logansport</t>
  </si>
  <si>
    <t>Dave Morris council president, Tyler Pearson clerk-treasurer, Mayor Chris Martin</t>
  </si>
  <si>
    <t>City/Town of Long Beach</t>
  </si>
  <si>
    <t>Margaret Collins</t>
  </si>
  <si>
    <t>Municipal</t>
  </si>
  <si>
    <t>City/Town of Loogootee</t>
  </si>
  <si>
    <t>Lori Carrico</t>
  </si>
  <si>
    <t>City of Loogootee</t>
  </si>
  <si>
    <t>Our city council makes those decisions</t>
  </si>
  <si>
    <t>City/Town of Losantville</t>
  </si>
  <si>
    <t>Carol E Weaver</t>
  </si>
  <si>
    <t>Brian Hill Town Board President</t>
  </si>
  <si>
    <t>City/Town of Lowell</t>
  </si>
  <si>
    <t>Craig Hendrix</t>
  </si>
  <si>
    <t>Todd Angerman, Town Council President
Mike Gruszka, Town Council Vice-President
John Alessia, Councilman
John Yelkich, Councilman
Shane Tucker, Councilman</t>
  </si>
  <si>
    <t>Craig Hendrix, Town Manager
Jim Woestman, Lowell PD Chief
Chris Gamblin, Lowell FD Chief
Jill Murr, Lowell Clerk/Treasurer</t>
  </si>
  <si>
    <t>City/Town of Lynn</t>
  </si>
  <si>
    <t>Michael L Straley Iii</t>
  </si>
  <si>
    <t>Town of Lynn</t>
  </si>
  <si>
    <t>City/Town of Lynnville</t>
  </si>
  <si>
    <t>Lauri Stockus</t>
  </si>
  <si>
    <t>Rachel Titzer, Council Member, Doris Horn, Council Member, David Goldenberg, Council President</t>
  </si>
  <si>
    <t>City/Town of Lyons</t>
  </si>
  <si>
    <t>Darla Robison</t>
  </si>
  <si>
    <t>Clerk Treasuere</t>
  </si>
  <si>
    <t>Town of Lyons</t>
  </si>
  <si>
    <t>Michelle Emmons, Town Council President</t>
  </si>
  <si>
    <t>City/Town of Mackey</t>
  </si>
  <si>
    <t>Lisa Fischer</t>
  </si>
  <si>
    <t>Mackey Town Council</t>
  </si>
  <si>
    <t>City/Town of Macy</t>
  </si>
  <si>
    <t>Marilyn S Jackson</t>
  </si>
  <si>
    <t>Town Council President</t>
  </si>
  <si>
    <t>Marilyn Jackson, President
Jessica Mullins, Member
Corey Hoffman, Member</t>
  </si>
  <si>
    <t>City/Town of Madison</t>
  </si>
  <si>
    <t>Tom Harlow</t>
  </si>
  <si>
    <t>Accounts Receivable Clerk</t>
  </si>
  <si>
    <t>City of Madison</t>
  </si>
  <si>
    <t>Shirley Rynearson, Clerk Treasurer</t>
  </si>
  <si>
    <t>Madison County</t>
  </si>
  <si>
    <t>Todd Culp</t>
  </si>
  <si>
    <t>Madison County Auditor</t>
  </si>
  <si>
    <t>Madison County Commissioners</t>
  </si>
  <si>
    <t>City/Town of Marengo</t>
  </si>
  <si>
    <t>Tonia  Jones</t>
  </si>
  <si>
    <t>Deputy Clerk/ Treasurer</t>
  </si>
  <si>
    <t>Town of Marengo</t>
  </si>
  <si>
    <t>MIKE HAVERSTOCK - BOARD PRESIDENT
EDDIE WETZEL - VICE
JERRY WALTON - MEMBER</t>
  </si>
  <si>
    <t>City/Town of Marion</t>
  </si>
  <si>
    <t>Jayda Monteiro</t>
  </si>
  <si>
    <t>Opioid Settlement Coordinator</t>
  </si>
  <si>
    <t>City of Marion</t>
  </si>
  <si>
    <t>Councilman Nick McKinley,  Councilman, Gary Fordyce, Councilman Andy Whitton, Councilman Eric Marshall, Councilman David Cain, Councilman Mike Cline, Councilwoman Erika Devine, Councilman Jim Brunner, Councilman Brian Cowgill</t>
  </si>
  <si>
    <t>Marion County/Indianapolis</t>
  </si>
  <si>
    <t>Celia Wang</t>
  </si>
  <si>
    <t>Budget Manager</t>
  </si>
  <si>
    <t>Office of Finance And Management</t>
  </si>
  <si>
    <t>City-County Council</t>
  </si>
  <si>
    <t>City/Town of Markle</t>
  </si>
  <si>
    <t>Stephenie Hensley</t>
  </si>
  <si>
    <t>Town of Markle</t>
  </si>
  <si>
    <t>City/Town of Markleville</t>
  </si>
  <si>
    <t>Mark Evans</t>
  </si>
  <si>
    <t>Town of Markleville</t>
  </si>
  <si>
    <t>City/Town of Marshall</t>
  </si>
  <si>
    <t>Kathy Wirth</t>
  </si>
  <si>
    <t>Town of Marshall</t>
  </si>
  <si>
    <t>Kevin Stewart, President Town Board member
Darla Burgess - VP Town Board member
Dale Ryan - board member</t>
  </si>
  <si>
    <t>Marshall County</t>
  </si>
  <si>
    <t>Angela C. Birchmeier</t>
  </si>
  <si>
    <t>Stan Klotz, President Marshall County Commissioners, Jesse Bohannon, Vice President Marshall County Commissioner, Adam Faulstich, Marshall County Commissioner</t>
  </si>
  <si>
    <t>Martin County</t>
  </si>
  <si>
    <t>Michelle Norris</t>
  </si>
  <si>
    <t>Paul R. George, Cody Roush (termed 12/31/2024), Aaron Summers, and Retha Warner (elected 1/1/25),  Martin County Board of Commissioners</t>
  </si>
  <si>
    <t>Yes for restricted funds- Martin County JRAC (Justice Reinvestment Advisory Council)- Isha Wright-Ryan- Circuit Court Judge, Paul R. George- President Board of Commissioners, Danielle Murphy- Director of Community Corrections , Warren Albright- President Martin County Council, Stephanie Helton- Chief Probation Officer, Prosecutor Aureola Vincz, Sheriff Josh Greene, Shoals Community School Superintendent- Sue Lanham, Myrna Greene- Shoals Community School Psychologist, Jason Holt with DCS, David Jones- Public Defender</t>
  </si>
  <si>
    <t>City/Town of Martinsville</t>
  </si>
  <si>
    <t>Ben Merida</t>
  </si>
  <si>
    <t>City of Martinsville</t>
  </si>
  <si>
    <t>Common Council:  Phil Deckard Sr, Phil Deckard II, Ann Miller, Josh Ferran, Ben Mahan, John Badger, Suzie Lipps
Mayor: Kenny Costin</t>
  </si>
  <si>
    <t>City/Town of Matthews</t>
  </si>
  <si>
    <t>Connie Cobb</t>
  </si>
  <si>
    <t>Town of Matthews</t>
  </si>
  <si>
    <t>Connie Cobb, Clerk-Treasurer &amp; Town Council</t>
  </si>
  <si>
    <t>City/Town of Mauckport</t>
  </si>
  <si>
    <t>Elizabeth Fleace -</t>
  </si>
  <si>
    <t>Town of Mauckport</t>
  </si>
  <si>
    <t>Holly Kingsley - Board President 
Anthony (Tony) Fleace - Board Member
Bryan Fleace - Board Member</t>
  </si>
  <si>
    <t>City/Town of McCordsville</t>
  </si>
  <si>
    <t>Stephanie Crider</t>
  </si>
  <si>
    <t>Tim Gropp, Town Manager
Stephanie Crider, Clerk-Treasurer</t>
  </si>
  <si>
    <t>City/Town of Mecca</t>
  </si>
  <si>
    <t>Kelsey Hoover</t>
  </si>
  <si>
    <t>Town of Mecca</t>
  </si>
  <si>
    <t>Thomas Fortner-Board President
Kaitlyn Morgan-Board Member</t>
  </si>
  <si>
    <t>City/Town of Medaryville</t>
  </si>
  <si>
    <t>Stacy</t>
  </si>
  <si>
    <t>Town of Medaryville</t>
  </si>
  <si>
    <t>Ashlee Salyer-Council President
Nick Gillock-Council Vice president
Steven Foust-Council member</t>
  </si>
  <si>
    <t>City/Town of Medora</t>
  </si>
  <si>
    <t>Janice K Stegall</t>
  </si>
  <si>
    <t>Town of Medora</t>
  </si>
  <si>
    <t>Bradley McCammon</t>
  </si>
  <si>
    <t>City/Town of Mellott</t>
  </si>
  <si>
    <t>Lyndsey Simmons</t>
  </si>
  <si>
    <t>Town of Mellott</t>
  </si>
  <si>
    <t>Aaron Stonebraker Board President</t>
  </si>
  <si>
    <t>City/Town of Mentone</t>
  </si>
  <si>
    <t>Amanda Yaprak</t>
  </si>
  <si>
    <t>Town of Mentone</t>
  </si>
  <si>
    <t>JILL GROOS- COUNCIL PRESIDENT, TIMOTHY CROY &amp; SHELLY KRUEGER- COUNCIL MEMBERS</t>
  </si>
  <si>
    <t>City/Town of Merom</t>
  </si>
  <si>
    <t>Brittany  Williams</t>
  </si>
  <si>
    <t>Clear Treasurer</t>
  </si>
  <si>
    <t>Douglas  Bates board president
Barbara Mahan vice president 
John Gettinger councilman</t>
  </si>
  <si>
    <t>City/Town of Merrillville</t>
  </si>
  <si>
    <t>Oralia Santos</t>
  </si>
  <si>
    <t>Town of Merrillville, Office of The Clerk-Treasurer</t>
  </si>
  <si>
    <t>Town Council:  Rick Bella, President; Rhonda Neal, Vice-President; Shauna Haynes-Edwards, Leona Chandler-Felton, Marge Uzelac, Shawn Pettit, Keesha Hardaway, Council Members</t>
  </si>
  <si>
    <t>Miami County</t>
  </si>
  <si>
    <t>Annette Phillippo</t>
  </si>
  <si>
    <t>Miami County Government</t>
  </si>
  <si>
    <t>Commissioners; Fred Musselman - , Brenda Weaver , Mark Horner, Alan Hunt (former) ,  Council Members; Sandy Chittum, Dick Wiles, Brad Fruth, David Sailors, Bryan Nutt, John Alan, Thomas Scott, John Donaldson (former)</t>
  </si>
  <si>
    <t>Erik Huneryager - Public Defender
Angie Bever - Community Corrections Director</t>
  </si>
  <si>
    <t>City/Town of Michiana Shores</t>
  </si>
  <si>
    <t>Joan Lewis</t>
  </si>
  <si>
    <t>Tow2n Council Daina Dumbrys</t>
  </si>
  <si>
    <t>City/Town of Michigan City</t>
  </si>
  <si>
    <t>Mary Lynn Wall</t>
  </si>
  <si>
    <t>City of Michigan City</t>
  </si>
  <si>
    <t>City/Town of Michigantown</t>
  </si>
  <si>
    <t>Pam Wellman</t>
  </si>
  <si>
    <t>Town of Michigantown</t>
  </si>
  <si>
    <t>Carrie Russell, Board President
Jeff Wellman, Board member
Lindsey Cox, Board member</t>
  </si>
  <si>
    <t>City/Town of Middlebury</t>
  </si>
  <si>
    <t>Chali'  Kuiper</t>
  </si>
  <si>
    <t>City/Town of Middletown</t>
  </si>
  <si>
    <t>Donita Chambless</t>
  </si>
  <si>
    <t>Deputy Clerk-Treasurer</t>
  </si>
  <si>
    <t>Town of Middletown</t>
  </si>
  <si>
    <t>David Wagner, Middletown Town Council President</t>
  </si>
  <si>
    <t>City/Town of Milan</t>
  </si>
  <si>
    <t>Melissa Teer</t>
  </si>
  <si>
    <t>Town of Milan</t>
  </si>
  <si>
    <t>City/Town of Milford</t>
  </si>
  <si>
    <t>Patricia Gall</t>
  </si>
  <si>
    <t>Milford Clerk-Treasurer</t>
  </si>
  <si>
    <t>Town of Milford</t>
  </si>
  <si>
    <t>Doug Ruch, Ken Long, and James Smiley</t>
  </si>
  <si>
    <t>City/Town of Millersburg</t>
  </si>
  <si>
    <t>Mackenzie Taylor</t>
  </si>
  <si>
    <t>Millersburg Town Council
Larry Randolph, Dean Smith, Dana Rutter</t>
  </si>
  <si>
    <t>City/Town of Millhousen</t>
  </si>
  <si>
    <t>Helen Wagener</t>
  </si>
  <si>
    <t>Millhousen Town Board</t>
  </si>
  <si>
    <t>Helen Wagener  clerk/treasurer</t>
  </si>
  <si>
    <t>City/Town of Milltown</t>
  </si>
  <si>
    <t>Olivia Smith</t>
  </si>
  <si>
    <t>Town of Milltown</t>
  </si>
  <si>
    <t>OLIVIA SMITH - CLERK TREASURER</t>
  </si>
  <si>
    <t>City/Town of Milton</t>
  </si>
  <si>
    <t>City/Town of Mishawaka</t>
  </si>
  <si>
    <t>Rebecca S Maguire</t>
  </si>
  <si>
    <t>The Mishawaka Common Council and Mayor will approve all expenditures.</t>
  </si>
  <si>
    <t>City/Town of Mitchell</t>
  </si>
  <si>
    <t>Vicky Schlegel</t>
  </si>
  <si>
    <t>City of Mitchell Clerk-Treasurer Office</t>
  </si>
  <si>
    <t>Mitchell City Council</t>
  </si>
  <si>
    <t>City/Town of Modoc</t>
  </si>
  <si>
    <t>David Sexton</t>
  </si>
  <si>
    <t>Clerk_Treasurer</t>
  </si>
  <si>
    <t>City/Town of Monon</t>
  </si>
  <si>
    <t>Annette Sipkema</t>
  </si>
  <si>
    <t>City/Town of Monroe</t>
  </si>
  <si>
    <t>Rachel Tague</t>
  </si>
  <si>
    <t>Town of Monroe</t>
  </si>
  <si>
    <t>Mike Geels, Josh Geerken, David Bard</t>
  </si>
  <si>
    <t>Monroe County</t>
  </si>
  <si>
    <t>Charlotte Moat</t>
  </si>
  <si>
    <t>General Ledger And Grants Manager</t>
  </si>
  <si>
    <t>Monroe County Auditor's Office</t>
  </si>
  <si>
    <t>Monroe County Board of Commissioners: Julie Thomas, President; Penny Githens, Vice President; Lee Jones, Member
Monroe County Council: Trent Deckard, President; Jennifer Crossley, President Pro Tempore; Marty Hawk, Councilor; Peter Iversen, Councilor; l. Kate Wiltz, Councilor; Cheryl Munson, Councilor</t>
  </si>
  <si>
    <t>Opioid Settlement Application Review Board:
Penny Githens (2024), Appointed by Commissioners
Max Smith, Appointed by Commissioners
Kathy Hewitt, Appointed by Commissioners- Health
Peter Iversen, Appointed by Council
Andre' Butler,	Appointed by Council - Lived Experience
County Auditor, Ex- Officio
Jody Madeira (2025), Appointed by Commissioners</t>
  </si>
  <si>
    <t>City/Town of Monroe City</t>
  </si>
  <si>
    <t>Nancee Scott</t>
  </si>
  <si>
    <t>Monroe City Clerk Treasurer</t>
  </si>
  <si>
    <t>Matt Powell, Town Board President</t>
  </si>
  <si>
    <t>City/Town of Monroeville</t>
  </si>
  <si>
    <t>Bobbi J Elston</t>
  </si>
  <si>
    <t>Treasurer's Office</t>
  </si>
  <si>
    <t>Bobbi Elston Clerk/Treasurer</t>
  </si>
  <si>
    <t>City/Town of Monrovia</t>
  </si>
  <si>
    <t>Ricky Cardoza</t>
  </si>
  <si>
    <t>None</t>
  </si>
  <si>
    <t>City/Town of Monterey</t>
  </si>
  <si>
    <t>Linda Mccune</t>
  </si>
  <si>
    <t>Monterey Town</t>
  </si>
  <si>
    <t>City/Town of Montezuma</t>
  </si>
  <si>
    <t>Cathy Morgan</t>
  </si>
  <si>
    <t>Town of Montezuma</t>
  </si>
  <si>
    <t>No spending plan to date</t>
  </si>
  <si>
    <t>City/Town of Montgomery</t>
  </si>
  <si>
    <t>Jonathan Wagler</t>
  </si>
  <si>
    <t>Indiana Opioid Settlement Fund</t>
  </si>
  <si>
    <t>Jonathan Wagler Clerk Treasurer
John M Healy Town Council President
Douglas Meiring Town Council
Kraig Knepp Town Council</t>
  </si>
  <si>
    <t>Montgomery County</t>
  </si>
  <si>
    <t>Mindy Byers</t>
  </si>
  <si>
    <t>Montgomery County Drug Free Coalition consists of: Karen Branch - Youth Service Bureau Director, Andria Geigle - Chief Probation Officer, Diamond Justice - Montgomery County Drug Free Coaltion, Samantha Mitchell - Mobile Integrated Health, Amber Reed - Crawfordsville Community Schools, Adrianne Northcutt - Health Department, Dale Crowder - Valley Oaks, Macy Simmons - InWell, Tom Klein - Montgomery County Administrator</t>
  </si>
  <si>
    <t>City/Town of Monticello</t>
  </si>
  <si>
    <t>Shanda Cortez</t>
  </si>
  <si>
    <t>Shanda Cortez, Monticello Clerk Treasurer</t>
  </si>
  <si>
    <t>City/Town of Montpelier</t>
  </si>
  <si>
    <t>Margaret Willmann</t>
  </si>
  <si>
    <t>Board of Works and Public Safety - Mayor Neff, Gary Cagle, Gary Blumenhorst</t>
  </si>
  <si>
    <t>City/Town of Mooreland</t>
  </si>
  <si>
    <t>Martha Biehl</t>
  </si>
  <si>
    <t>Town of Mooreland</t>
  </si>
  <si>
    <t>Kristi Mosier, President
Ron Manifold, Board
Martha Gard, Board</t>
  </si>
  <si>
    <t>City/Town of Moores Hill</t>
  </si>
  <si>
    <t>City/Town of Mooresville</t>
  </si>
  <si>
    <t>Debbie Monts</t>
  </si>
  <si>
    <t>Josh Brown, Council Member, Jeff Cook, Council Member, Greg Swinney, Council Member, Tom Warthen, Council Member, Kirk Witt, Council Member</t>
  </si>
  <si>
    <t>Morgan County</t>
  </si>
  <si>
    <t>Linda Pruitt</t>
  </si>
  <si>
    <t>Kenny Hale, County Commissioner, Bryan Collier, County Commissioner &amp; Don Adams, County Commissioner</t>
  </si>
  <si>
    <t>Don Adams, County Commissioner
Josh Messmer, County Administrator
Eric Bowlen, MSD of Martinsville
Summer Brown, EMS
Kenny Costin, Mayor, City of Martinsville
Brian Foley, Court Services
Dave Rogers, Jail Commander
Tricia Runningen, Health Department
Steve Sonnega, Prosecutor
Elizabeth Stim, Behavorial Health
Dakota Van Leeuwen, Courts
Justin White, Recovery &amp; Outreach Minister
Keylee Wright, Kendrick Foundation</t>
  </si>
  <si>
    <t>City/Town of Morgantown</t>
  </si>
  <si>
    <t>Sharon Mcintosh</t>
  </si>
  <si>
    <t>Town of Morgantown</t>
  </si>
  <si>
    <t>TOWN COUNCIL &amp; CLERK  TREASURER</t>
  </si>
  <si>
    <t>City/Town of Morocco</t>
  </si>
  <si>
    <t>Sherri Rainford</t>
  </si>
  <si>
    <t>Town of Morocco</t>
  </si>
  <si>
    <t>Nikki Kimbrell board president</t>
  </si>
  <si>
    <t>City/Town of Morristown</t>
  </si>
  <si>
    <t>Morgan M Stratton</t>
  </si>
  <si>
    <t>Morristown</t>
  </si>
  <si>
    <t>Morgan Stratton- Clerk Treasurer</t>
  </si>
  <si>
    <t>City/Town of Mount Auburn</t>
  </si>
  <si>
    <t>City/Town of Mount Ayr</t>
  </si>
  <si>
    <t>Karen Warne</t>
  </si>
  <si>
    <t>Jerry Durflinger, President</t>
  </si>
  <si>
    <t>City/Town of Mount Carmel</t>
  </si>
  <si>
    <t>City/Town of Mount Etna</t>
  </si>
  <si>
    <t>Patience Blaker</t>
  </si>
  <si>
    <t>Town of Mt Etna</t>
  </si>
  <si>
    <t>Jim Kirby Town President   Todd Johnson, William Davis Council members</t>
  </si>
  <si>
    <t>Town council  Jim Kirby Town President  Council Members Todd Johnson an William Davis</t>
  </si>
  <si>
    <t>City/Town of Mount Summit</t>
  </si>
  <si>
    <t>Veneca Montgomery</t>
  </si>
  <si>
    <t>Mount Summit Town Board</t>
  </si>
  <si>
    <t>City/Town of Mount Vernon</t>
  </si>
  <si>
    <t>Cristi L Sitzman</t>
  </si>
  <si>
    <t>Clerk-Treasurer City of Mount Vernon</t>
  </si>
  <si>
    <t>Mayor Steve Loehr</t>
  </si>
  <si>
    <t>City/Town of Mulberry</t>
  </si>
  <si>
    <t>Kris Smith</t>
  </si>
  <si>
    <t>Town of Mulberry</t>
  </si>
  <si>
    <t>City/Town of Muncie</t>
  </si>
  <si>
    <t>Craig Wright</t>
  </si>
  <si>
    <t>Dan Ridenour</t>
  </si>
  <si>
    <t>City/Town of Munster</t>
  </si>
  <si>
    <t>Wendy Mis</t>
  </si>
  <si>
    <t>Town of Munster</t>
  </si>
  <si>
    <t>George Shinkan Town Council President
Joseph Hofferth Town Council Vice-President
Charles Gardiner Town Council Official
David Nellans Town Council Official
Jonathan Petersen Town Council Official</t>
  </si>
  <si>
    <t>Our Town Council Officials Determined how funds would be expended.</t>
  </si>
  <si>
    <t>City/Town of Napoleon</t>
  </si>
  <si>
    <t>Shirley J Meyer</t>
  </si>
  <si>
    <t>Napoleon</t>
  </si>
  <si>
    <t>Steve Youngman -  President
Bill Vankirk - Member
Judy Mulford - Member</t>
  </si>
  <si>
    <t>Town Board President Steve Youngman
Member - Bill Vankirk
Member - Judy Mulford</t>
  </si>
  <si>
    <t>City/Town of Nappanee</t>
  </si>
  <si>
    <t>Jeff Knight</t>
  </si>
  <si>
    <t>Civil City of Nappanee</t>
  </si>
  <si>
    <t>City/Town of Nashville</t>
  </si>
  <si>
    <t>Brenda Kay Young</t>
  </si>
  <si>
    <t>Clerk-Treasurer's Office, Town of Nashville, In</t>
  </si>
  <si>
    <t>Brenda Kay Young, Clerk-Treasurer, Town of Nashville, IN 47448</t>
  </si>
  <si>
    <t>City/Town of New Albany</t>
  </si>
  <si>
    <t>Marcus Flynn</t>
  </si>
  <si>
    <t>Accountant</t>
  </si>
  <si>
    <t>City Council - 9 members</t>
  </si>
  <si>
    <t>City/Town of New Amsterdam</t>
  </si>
  <si>
    <t>City/Town of New Carlisle</t>
  </si>
  <si>
    <t>Julie M Brown</t>
  </si>
  <si>
    <t>Town of New Carlisle</t>
  </si>
  <si>
    <t>Julie Brown; Clerk-Treasurer</t>
  </si>
  <si>
    <t>City/Town of New Castle</t>
  </si>
  <si>
    <t>Ashley Huffman</t>
  </si>
  <si>
    <t>Opiod</t>
  </si>
  <si>
    <t>City Council- Rex Peckinpaugh, Jeff Hancock, Mike Guffey, Jerry Walden , Aaron Dicken, Mark Koger, Lynn Purdue</t>
  </si>
  <si>
    <t>Council:  Rex Peckinpaugh, Jeff Hancock, Mike Guffey, jerry Walden, Aaron Dicken, Lynn Purdue, Mark koger</t>
  </si>
  <si>
    <t>City/Town of New Chicago</t>
  </si>
  <si>
    <t>Tammy Bucko</t>
  </si>
  <si>
    <t>Sharon Szwedo Town Council President           Roxanne Grecco Town Council Member         Dave Anderson Town Council Member 
Jim Gibson Town Council Vice President          Brenda Swallow  Town Council  Member</t>
  </si>
  <si>
    <t>City/Town of New Harmony</t>
  </si>
  <si>
    <t>Ann Huelsmann</t>
  </si>
  <si>
    <t>Town of New Harmony</t>
  </si>
  <si>
    <t>Ann Huelsmann, Clerk/Treasurer
Jeff Smotherman, President Town Council</t>
  </si>
  <si>
    <t>City/Town of New Haven</t>
  </si>
  <si>
    <t>Angela Hamrick</t>
  </si>
  <si>
    <t>Clerk - Treasurer</t>
  </si>
  <si>
    <t>New Haven</t>
  </si>
  <si>
    <t>Angela Hamrick - Clerk Treasurer
Steven McMichael - Mayor</t>
  </si>
  <si>
    <t>City/Town of New Market</t>
  </si>
  <si>
    <t>Stephen Selby</t>
  </si>
  <si>
    <t>Town of New Market</t>
  </si>
  <si>
    <t>New Market Town Council</t>
  </si>
  <si>
    <t>City/Town of New Middletown</t>
  </si>
  <si>
    <t>Shana Lyons</t>
  </si>
  <si>
    <t>Shana Lyons clerk</t>
  </si>
  <si>
    <t>City/Town of New Palestine</t>
  </si>
  <si>
    <t>Yvonne Jonas</t>
  </si>
  <si>
    <t>City/Town of New Pekin</t>
  </si>
  <si>
    <t>Sherry L Clem</t>
  </si>
  <si>
    <t>Town of New Pekin</t>
  </si>
  <si>
    <t>ANTHONY MOSBY COUNCIL PRESIDENT</t>
  </si>
  <si>
    <t>City/Town of New Point</t>
  </si>
  <si>
    <t>Giltina Nmarshall</t>
  </si>
  <si>
    <t>Town of New Point</t>
  </si>
  <si>
    <t>Giltina Marshall</t>
  </si>
  <si>
    <t>City/Town of New Richmond</t>
  </si>
  <si>
    <t>Sarah Farmer-Forbes</t>
  </si>
  <si>
    <t>Town of New Richmond</t>
  </si>
  <si>
    <t>Sarah Farmer-Forbes, Clerk-Treasurer
The Town Board President and Members</t>
  </si>
  <si>
    <t>City/Town of New Ross</t>
  </si>
  <si>
    <t>Taylor Norton</t>
  </si>
  <si>
    <t>Rebecca Lowe- President 
Danny Watkins-member 
Vicky Rogers- Vice President</t>
  </si>
  <si>
    <t>City/Town of New Whiteland</t>
  </si>
  <si>
    <t>Angela K Devoss</t>
  </si>
  <si>
    <t>Town of New Whiteland</t>
  </si>
  <si>
    <t>*No spending plan yet / Chad Waltz, Council Ward 1; John Purdie, Council Ward II; John Perrin, Council Ward III; Dennis Combs, Council Ward IV; John Schilawski, Council Ward V; Angela DeVoss, Clerk-Treasurer</t>
  </si>
  <si>
    <t>The Town of New Whiteland did not create a committee. However, we transferred our Restricted funds to Johnson County along with other municipalities in the County, per InterLocal agreement. They have made a committee.</t>
  </si>
  <si>
    <t>City/Town of Newberry</t>
  </si>
  <si>
    <t>Kimberley Dent</t>
  </si>
  <si>
    <t>Town of Newberry</t>
  </si>
  <si>
    <t>Margaret Dent, Angel McDermott, Amanda Burnette - Council Members</t>
  </si>
  <si>
    <t>City/Town of Newburgh</t>
  </si>
  <si>
    <t>Nannette Angel</t>
  </si>
  <si>
    <t>Stacie Krieger, Town Council President
Anne Rust Aurand, First Vice President Town Council, Member of Police Commission
Allyson Shelby, 2nd Vice President Town Council, Chair of Police Commission
Steve Shoemaker, Town Council, Member of Police Commission
Leanna Hughes, Town Council</t>
  </si>
  <si>
    <t>City/Town of Newport</t>
  </si>
  <si>
    <t>Stephanie Simpson</t>
  </si>
  <si>
    <t>Town of Newport</t>
  </si>
  <si>
    <t>Newton County</t>
  </si>
  <si>
    <t>Tamra James</t>
  </si>
  <si>
    <t>Tamra James, there was NO expenditures, one taxing unit never returned the amount of $806.58.</t>
  </si>
  <si>
    <t>City/Town of Newtown</t>
  </si>
  <si>
    <t>Tonya Willoughby</t>
  </si>
  <si>
    <t>Town of Newtown</t>
  </si>
  <si>
    <t>Newtown Town Board</t>
  </si>
  <si>
    <t>Noble County</t>
  </si>
  <si>
    <t>Jacqueline Knafel</t>
  </si>
  <si>
    <t>County Coordinator</t>
  </si>
  <si>
    <t>County Commissioners</t>
  </si>
  <si>
    <t>JRAC COMMITTEE  THEN TO THE COUNTY COMMISSIONERS GARY LEATHERMAN, ANITA HESS AND GARY TIMMERMAN</t>
  </si>
  <si>
    <t>Steven Hagan - Judge Superior Court II, Jared Owen, Chief Probation Officer, James Mowery, Prosecuting Attorney, James Abbs, Chief Public Defender, Doug Harp, Noble County Councilman, Max Weber, Noble County Sheriff, Gary Leatherman, Noble County Commissioner, Danyel Wagner, Community Corrections Director, Alexis Shepherd, Northeastern Center  Steven Clouse, Judge Superior Court I</t>
  </si>
  <si>
    <t>City/Town of Noblesville</t>
  </si>
  <si>
    <t>Caitlin Kesner</t>
  </si>
  <si>
    <t>Office of Finance &amp; Accounting</t>
  </si>
  <si>
    <t>Common Council Members: Mark Boice, Michael J Davis, Evan Elliott, David M Johnson, Darren Peterson, Pete Schwartz, Aaron Smith, Todd Thurston, Megan G Wiles
Mayor: Chris Jensen</t>
  </si>
  <si>
    <t>City/Town of North Judson</t>
  </si>
  <si>
    <t>Andrew Rowe</t>
  </si>
  <si>
    <t>Incorporated Town of North Judson</t>
  </si>
  <si>
    <t>John Rowe - Town Council President
Josh Brown - Town Council Vice-President
Eric Lewandowski - Town Council
Linda Banks - Town Council
Alex Windbigler - Town Council</t>
  </si>
  <si>
    <t>City/Town of North Liberty</t>
  </si>
  <si>
    <t>Vicki Kitchen</t>
  </si>
  <si>
    <t>North Liberty Town Council and Clerk-Treasurer</t>
  </si>
  <si>
    <t>City/Town of North Manchester</t>
  </si>
  <si>
    <t>Carrie Mugford</t>
  </si>
  <si>
    <t>Municipal Government</t>
  </si>
  <si>
    <t>Jim Smith, Council President</t>
  </si>
  <si>
    <t>City/Town of North Salem</t>
  </si>
  <si>
    <t>Beth Russell</t>
  </si>
  <si>
    <t>Town of North Salem</t>
  </si>
  <si>
    <t>North Salem Town Council</t>
  </si>
  <si>
    <t>City/Town of North Vernon</t>
  </si>
  <si>
    <t>Charles Weber</t>
  </si>
  <si>
    <t>Jack Kelley, Baron Wilder, Jarrod Daeger, Pat Kirchner and Andrew Klescht.  All City Council Members</t>
  </si>
  <si>
    <t>City/Town of North Webster</t>
  </si>
  <si>
    <t>Leigh Anne Jessop</t>
  </si>
  <si>
    <t>Dan Thystrup - Council President
Lisa Strombeck - Council
Dave Waliczek - Council</t>
  </si>
  <si>
    <t>City/Town of Oakland City</t>
  </si>
  <si>
    <t>Sally Duncan</t>
  </si>
  <si>
    <t>City of Oakland City</t>
  </si>
  <si>
    <t>Sally M Duncan, Clerk-Treasurer</t>
  </si>
  <si>
    <t>City/Town of Oaktown</t>
  </si>
  <si>
    <t>Peggy A Blann</t>
  </si>
  <si>
    <t>PEGGY BLANN
OAKTOWN CLERK TREASURER</t>
  </si>
  <si>
    <t>City/Town of Odon</t>
  </si>
  <si>
    <t>Mandy Wilz</t>
  </si>
  <si>
    <t>Mandy Wilz, Clerk Treasurer</t>
  </si>
  <si>
    <t>City/Town of Ogden Dunes</t>
  </si>
  <si>
    <t>Amy Parry</t>
  </si>
  <si>
    <t>Town of Ogden Dunes</t>
  </si>
  <si>
    <t>Ohio County</t>
  </si>
  <si>
    <t>Kelli S Vest</t>
  </si>
  <si>
    <t>Don Grace-Council President, Chaz Cleary-Council Vice-President, Council Members Myron Dennis, Chris Flood, Yvonne Walton, Debbie Thomason, Stephen Foote
Connie Brown-Commissioner President, Commissioners, Shane Koons, Michael Hoffman</t>
  </si>
  <si>
    <t>City/Town of Oldenburg</t>
  </si>
  <si>
    <t>Katelyn Hunter</t>
  </si>
  <si>
    <t>Dennis J. Moeller, Council President</t>
  </si>
  <si>
    <t>City/Town of Onward</t>
  </si>
  <si>
    <t>City/Town of Oolitic</t>
  </si>
  <si>
    <t>Annette Norrick</t>
  </si>
  <si>
    <t>Town of Oolitic</t>
  </si>
  <si>
    <t>Unsure,  I did not receive all of the distribution forms from the State, Issues with my email.  I have recently requested the distributions to be reissued from the State</t>
  </si>
  <si>
    <t>Orange County</t>
  </si>
  <si>
    <t>Dr. Brandy Terrell</t>
  </si>
  <si>
    <t>Sichc Community Partner And Ochd Board Member</t>
  </si>
  <si>
    <t>Southern Indiana Community Health Center</t>
  </si>
  <si>
    <t>Richard Dixon Commissioner-President</t>
  </si>
  <si>
    <t>1. Dr. Brandy Terrell Southern Indiana Community Health Care SICHC's Thrive Orange County Initiative
2. Brittany Stout Safe Haven Recovery Engagement Center Board Member
3. Davey Henderson, Orange County Sheriff
4.  Meagen Manship Orange County Health Department
5. Jeff Holland, Orange County Probation</t>
  </si>
  <si>
    <t>City/Town of Orestes</t>
  </si>
  <si>
    <t>Kathryn Lawhorn</t>
  </si>
  <si>
    <t>Town of Orestes</t>
  </si>
  <si>
    <t>Tony Morris, Council President
Catherine Currier, Council Member
Gail Atwood, Council Member</t>
  </si>
  <si>
    <t>City/Town of Orland</t>
  </si>
  <si>
    <t>April Sanders</t>
  </si>
  <si>
    <t>Town of Orland</t>
  </si>
  <si>
    <t>City/Town of Orleans</t>
  </si>
  <si>
    <t>Robert F Henderson, Jr.</t>
  </si>
  <si>
    <t>Town of Orleans</t>
  </si>
  <si>
    <t>John Lindley, John Noblitt, Randy Clark - Town Council
Robert F Henderson, Jr - Clerk Treasurer</t>
  </si>
  <si>
    <t>Town Council is responsible for decisions regarding opioid money</t>
  </si>
  <si>
    <t>City/Town of Osceola</t>
  </si>
  <si>
    <t>Christina Miller</t>
  </si>
  <si>
    <t>Town of Osceola</t>
  </si>
  <si>
    <t>Christina Miller - Clerk/Treasurer, Nicholas Hanlon - Town Council President, Joseph Nehls - Town Council, Peter Quist - Town Council</t>
  </si>
  <si>
    <t>City/Town of Osgood</t>
  </si>
  <si>
    <t>Tamara Wilhoit</t>
  </si>
  <si>
    <t>Town of Osgood</t>
  </si>
  <si>
    <t>Christopher Kuhn, Council President
Holley Rose, Council Member
William Roberts, Council Member</t>
  </si>
  <si>
    <t>City/Town of Ossian</t>
  </si>
  <si>
    <t>Carolyn Bertsch</t>
  </si>
  <si>
    <t>Town of Ossian</t>
  </si>
  <si>
    <t>City/Town of Otterbein</t>
  </si>
  <si>
    <t>Treeva Sarles</t>
  </si>
  <si>
    <t>Town of Otterbein</t>
  </si>
  <si>
    <t>Amy Brown, Council President, Jackey Apache, Council Vice-President, Linda Brummet Councilman, Brad Smith Councilman and Craig Martin Councilman</t>
  </si>
  <si>
    <t>Owen County</t>
  </si>
  <si>
    <t>Sheila Reeves</t>
  </si>
  <si>
    <t>County Commissioners-Joel Lowe, Gary Burton, Bob Curry
County Council-Polly Chesser, Anton Neff, Verl Keith, Amy Casebeer, Nick Robertson, Steve Carrell, Andy Wood</t>
  </si>
  <si>
    <t>Commissioner-Joel Lowe  
Sheriff-Ryan White
EMS Director-Cris Lunsford
Coroner-Shelby Hershberger
911 Director
Probation/Courts-Natasha Pointer</t>
  </si>
  <si>
    <t>City/Town of Owensville</t>
  </si>
  <si>
    <t>Vanessa Riggs</t>
  </si>
  <si>
    <t>Town of Owensville</t>
  </si>
  <si>
    <t>DWAYNE MATSEL-COUNSIL PRESIDENT, COREY TAYLOR-COUNCIL MEMBER, MATT SHERIDAN-COUNCIL MEMBER</t>
  </si>
  <si>
    <t>City/Town of Oxford</t>
  </si>
  <si>
    <t>Tina Porter</t>
  </si>
  <si>
    <t>Town of Oxford - Clerk Treasurer's Office</t>
  </si>
  <si>
    <t>City/Town of Palmyra</t>
  </si>
  <si>
    <t>Town of Palmyra</t>
  </si>
  <si>
    <t>Jack Travillian
Clerk/Treasurer</t>
  </si>
  <si>
    <t>City/Town of Paoli</t>
  </si>
  <si>
    <t>Beth Jones</t>
  </si>
  <si>
    <t>Town of Paoli</t>
  </si>
  <si>
    <t>Bobbie Bostock, Council President
Arla Jean Frazier,  Council Vice President
Mylea Pluris,  Council 2nd Vice President
Theron Owen, Council Member
Donna Dillard, Council Member</t>
  </si>
  <si>
    <t>City/Town of Paragon</t>
  </si>
  <si>
    <t>Angie Roberts</t>
  </si>
  <si>
    <t>Parke County</t>
  </si>
  <si>
    <t>Susan Kramer</t>
  </si>
  <si>
    <t>Parke County Government</t>
  </si>
  <si>
    <t>LOCAL COORDINATING COUNCIL</t>
  </si>
  <si>
    <t>City/Town of Parker City</t>
  </si>
  <si>
    <t>Kim Cecil</t>
  </si>
  <si>
    <t>Town of Parker City-Kim Cecil</t>
  </si>
  <si>
    <t>William Greer-Town Council President,  Michael Gordon-Town Council, Aaron Stephens, Town Council</t>
  </si>
  <si>
    <t>City/Town of Patoka</t>
  </si>
  <si>
    <t>Stephanie Berry</t>
  </si>
  <si>
    <t>Town of Patoka</t>
  </si>
  <si>
    <t>Mike Kermode, Town Council President
Mark Berry, Town Council Member
Thomas Young, Town Council Member</t>
  </si>
  <si>
    <t>City/Town of Patriot</t>
  </si>
  <si>
    <t>Linda Fisk</t>
  </si>
  <si>
    <t>Town of Patriot</t>
  </si>
  <si>
    <t>Elizabeth Thomas - President, Tony Rider, Theresa Winter</t>
  </si>
  <si>
    <t>City/Town of Pendleton</t>
  </si>
  <si>
    <t>Karen Parkison</t>
  </si>
  <si>
    <t>Pendleton Town Council</t>
  </si>
  <si>
    <t>City/Town of Pennville</t>
  </si>
  <si>
    <t>Krista M. Scholer</t>
  </si>
  <si>
    <t>Town of Pennville</t>
  </si>
  <si>
    <t>Perry County</t>
  </si>
  <si>
    <t>Kristinia L Hammack</t>
  </si>
  <si>
    <t>Perry County Government</t>
  </si>
  <si>
    <t>Perry County Council</t>
  </si>
  <si>
    <t>City/Town of Perrysville</t>
  </si>
  <si>
    <t>Misty Sandlin</t>
  </si>
  <si>
    <t>Clerk/ Treasurer</t>
  </si>
  <si>
    <t>Town of Perrysville</t>
  </si>
  <si>
    <t>for 2022 Frank Gibson
2023 to current Misty Sandlin</t>
  </si>
  <si>
    <t>City/Town of Peru</t>
  </si>
  <si>
    <t>Andrea Newnum</t>
  </si>
  <si>
    <t>City/Local Government/Clerk Treasurer</t>
  </si>
  <si>
    <t>Mayor Don Sturch, Clerk Treasurer Andrea Newnum, Councilmember Tim Fisher, Councilmember Bob Huber, Council Member Drew Stevenson, Councilmember Brandi Murphy, Councilmember Steve Anderson, Councilmember Arika Ulery, Councilmember Pete Sahaidachny</t>
  </si>
  <si>
    <t>City/Town of Petersburg</t>
  </si>
  <si>
    <t>Tammy L Selby</t>
  </si>
  <si>
    <t>City of Petersburg</t>
  </si>
  <si>
    <t>RC Klipsch, Mayor</t>
  </si>
  <si>
    <t>City/Town of Pierceton</t>
  </si>
  <si>
    <t>Myra Mast</t>
  </si>
  <si>
    <t>Town of Pierceton</t>
  </si>
  <si>
    <t>Pierceton Town Council: Glenn Hall council president, Matthew Brubaker council vice-president and Chauncey Smith council member</t>
  </si>
  <si>
    <t>Pike County</t>
  </si>
  <si>
    <t>Judith Gumbel</t>
  </si>
  <si>
    <t>Pike County Auditor</t>
  </si>
  <si>
    <t>Pike County Government Auditor's Office</t>
  </si>
  <si>
    <t>Mark Flint, Ryan Coleman, Jeff Nelson - County Commissioners
Jon Craig, Greg Willis, Max Elliott, Randy Harris, Jeff Harting, Eric Smith, Travis Troutman - County Council</t>
  </si>
  <si>
    <t>Informal groups have formed such as the Advisory Board for CEDA and the Pike County Prosecutor's Office and the 2025-2026 program has a substantial appropriation for RISE.</t>
  </si>
  <si>
    <t>City/Town of Pine Village</t>
  </si>
  <si>
    <t>City/Town of Pittsboro</t>
  </si>
  <si>
    <t>Shari Ping</t>
  </si>
  <si>
    <t>Town of Pittsboro</t>
  </si>
  <si>
    <t>City/Town of Plainfield</t>
  </si>
  <si>
    <t>Steve Dyson</t>
  </si>
  <si>
    <t>Robin Brandgard, Town Council President</t>
  </si>
  <si>
    <t>Andrew Klinger, Town Manager
Jared McKee, Exec. Director of Public Safety
Steve Dyson, Controller
Kyle Prewitt, Police Chief</t>
  </si>
  <si>
    <t>City/Town of Plainville</t>
  </si>
  <si>
    <t>City/Town of Plymouth</t>
  </si>
  <si>
    <t>Lynn M. Gorski</t>
  </si>
  <si>
    <t>City of Plymouth</t>
  </si>
  <si>
    <t>Robert Listenberger, Mayor; Kayla Krathwohl, Council at Large; David Morrow, Council at Large; Linda Starr, Council at Large; Duane Culp, Council District 1; Don Ecker Jr., Council District 2; Shiloh Carothers Milner, Council District 3; Randy Longanecker, Council District 4</t>
  </si>
  <si>
    <t>City/Town of Poneto</t>
  </si>
  <si>
    <t>Lou Ann Reinhard</t>
  </si>
  <si>
    <t>Town of Poneto</t>
  </si>
  <si>
    <t>Town Council Kelly Potter- President, Paul Miller-Vice-President, Linda Ogle-Council Member</t>
  </si>
  <si>
    <t>City/Town of Portage</t>
  </si>
  <si>
    <t>Carrie Belt</t>
  </si>
  <si>
    <t>City of Portage</t>
  </si>
  <si>
    <t>Mayor Austin Bonta and Councilpersons Ferdinand Alvarez, Melissa Weidenbach, Gina Giese-Hurst, Bob Parnell, Victoria Vasquez, Penny Ambler and Collin Czilli, along with the supporting opinion of City Attorney, Ken Elwood.</t>
  </si>
  <si>
    <t>City/Town of Porter</t>
  </si>
  <si>
    <t>Corinne Peffers</t>
  </si>
  <si>
    <t>Town of Porter</t>
  </si>
  <si>
    <t>Laura Madigan, Town Council President; William Lopez, Town Council Vice President; Don Craft, Town Council Member; James Burge, Town Council Member; Kelly Karriman, Town Council Member.</t>
  </si>
  <si>
    <t>Porter County</t>
  </si>
  <si>
    <t>David Wichlinski</t>
  </si>
  <si>
    <t>Porter County Auditor</t>
  </si>
  <si>
    <t>Porter County Board of Commissioners and Porter County Council</t>
  </si>
  <si>
    <t>Barb Regnitz, Porter County Commissioner
Greg Simms, Porter County Council Member
Jesse Harper, Citizen appointment
Megan Wichlinski, citizen appointment
Andy Vasquez, Porter County Council member</t>
  </si>
  <si>
    <t>City/Town of Portland</t>
  </si>
  <si>
    <t>Lori Phillips</t>
  </si>
  <si>
    <t>City of Portland</t>
  </si>
  <si>
    <t>Portland City Council</t>
  </si>
  <si>
    <t>Portland City council voted on how the opioid funds would best serve the community.</t>
  </si>
  <si>
    <t>Posey County</t>
  </si>
  <si>
    <t>Maegen Greenwell</t>
  </si>
  <si>
    <t>Posey County Auditor</t>
  </si>
  <si>
    <t>City/Town of Poseyville</t>
  </si>
  <si>
    <t>Jodie Rankin</t>
  </si>
  <si>
    <t>Town of Poseyville Police Department</t>
  </si>
  <si>
    <t>Jodie Rankin - Clerk-Treasurer, Justin Rutledge Council President, Michael Baehl Councilman, Randy Rankin Councilman, Charles Carter, Marshal</t>
  </si>
  <si>
    <t>City/Town of Pottawattamie Park</t>
  </si>
  <si>
    <t>Susan C Tochell</t>
  </si>
  <si>
    <t>Town of Pottawattamie Park</t>
  </si>
  <si>
    <t>Marshal, Greg Jesse &amp; Council, Linda Po,mpeii, Larry Colley &amp; Robert Whistoff</t>
  </si>
  <si>
    <t>City/Town of Princes Lakes</t>
  </si>
  <si>
    <t>Erica Lyden-Giger</t>
  </si>
  <si>
    <t>Prince's Lakes</t>
  </si>
  <si>
    <t>No spending to report</t>
  </si>
  <si>
    <t>City/Town of Princeton</t>
  </si>
  <si>
    <t>David M M Kennard</t>
  </si>
  <si>
    <t>City of Princeton</t>
  </si>
  <si>
    <t>David M Kennard Clerk-Treasurer</t>
  </si>
  <si>
    <t>Pulaski County</t>
  </si>
  <si>
    <t>Teresa Bryant</t>
  </si>
  <si>
    <t>Putnam County</t>
  </si>
  <si>
    <t>Jamie France</t>
  </si>
  <si>
    <t>Executive Director &amp; Vice Chair</t>
  </si>
  <si>
    <t>Putnam County Community Corrections &amp; Putnam County Justice Reinvestment Advisory Council (Jrac)</t>
  </si>
  <si>
    <t>Rick Woodall, County Commissioner (2024-25)
Thomas Helmer, County Commissioner (2024-25)
Andy Beck, County Commissioner (2025)
David  Berry, County Commissioner (2024)</t>
  </si>
  <si>
    <t>The Putnam County Justice Reinvestment Advisory Council (JRAC) provides oversight and administers the Opioid Settlement Funds under the approval of the Putnam County Commissioners.
Putnam County JRAC makes funding recommendations to the County Commissioners through a bi-annual grant application process.  An Opioid Settlement Fund sub-committee, made up of seven (7) JRAC members, initially reviews and scores the funding proposals/applications, which then makes recommendations to the full council, and in turns, makes recommendations to the County Commissioners.
The Opioid Settlement Fund sub-committee is as follows:
Teresa Parrish, Adult Chief Probation Officer
Garret Nichols, Pre-Trial Services Director
Jamie France, Community Corrections Director
Karen Martoglio, Mental Health Director
Brian Williams, Asst. Administrator/Emergency Preparedness
Jerrod Baugh, County Sheriff
Tona Gardner, School Principal</t>
  </si>
  <si>
    <t>Randolph County</t>
  </si>
  <si>
    <t>Nikola Clevennger</t>
  </si>
  <si>
    <t>Randolph County Auditors Office</t>
  </si>
  <si>
    <t>Commissioner President Gary Friend, Commissioner Thomas Kerns, Commissioner Melissa Williams, Council Greg Cheesman, Council Beverly Fields, Council Scott Fisher, Council Todd Holaday, Council David Lenkensdofer, Council Larry Preston, Council Mike Stine</t>
  </si>
  <si>
    <t>City/Town of Redkey</t>
  </si>
  <si>
    <t>Gloria L May</t>
  </si>
  <si>
    <t>MARY ELEY CLERK-TREASURER</t>
  </si>
  <si>
    <t>City/Town of Remington</t>
  </si>
  <si>
    <t>Terri L Budde</t>
  </si>
  <si>
    <t>Town of Remington</t>
  </si>
  <si>
    <t>Remington Town Council</t>
  </si>
  <si>
    <t>City/Town of Rensselaer</t>
  </si>
  <si>
    <t>Jeffrey S. Phillips</t>
  </si>
  <si>
    <t>Mayor</t>
  </si>
  <si>
    <t>City of Rensselaer</t>
  </si>
  <si>
    <t>Mayor Jeffrey S. Phillips</t>
  </si>
  <si>
    <t>City/Town of Reynolds</t>
  </si>
  <si>
    <t>Pamela S Cochran</t>
  </si>
  <si>
    <t>Town of Reynolds</t>
  </si>
  <si>
    <t>PAMELA S COCHRAN, CLERK TREASURER</t>
  </si>
  <si>
    <t>City/Town of Richland</t>
  </si>
  <si>
    <t>Jenifer Schneider</t>
  </si>
  <si>
    <t>Town of Richland Spencer County</t>
  </si>
  <si>
    <t>Dan Kincaid -Council President,  Anne Decker-Council Vice-President, Chad Schneider-Councilmember, Nathan Jones-Councilmember, Ellen Sarver-Councilmember</t>
  </si>
  <si>
    <t>City/Town of Richmond</t>
  </si>
  <si>
    <t>Tracy Mcginnis</t>
  </si>
  <si>
    <t>City/Town of Ridgeville</t>
  </si>
  <si>
    <t>Toni Loper</t>
  </si>
  <si>
    <t>Town of Ridgeville</t>
  </si>
  <si>
    <t>Town Council of the Town of Ridgeville</t>
  </si>
  <si>
    <t>City/Town of Riley</t>
  </si>
  <si>
    <t>Clayton White</t>
  </si>
  <si>
    <t>Riley Town Clerk</t>
  </si>
  <si>
    <t>Sean Trevarthan 
Tracey Symon
Carolyn Wilson</t>
  </si>
  <si>
    <t>Ripley County</t>
  </si>
  <si>
    <t>Shannon Schmaltz</t>
  </si>
  <si>
    <t>Ripley County Court Services</t>
  </si>
  <si>
    <t>Amy Copeland, Ripley County Auditor 
Ripley County Commissioners</t>
  </si>
  <si>
    <t>City/Town of Rising Sun</t>
  </si>
  <si>
    <t>Rae Baker Gipson</t>
  </si>
  <si>
    <t>Clerk Treasurer City of Rising Sun</t>
  </si>
  <si>
    <t>Mayor Steve Slack, City Council: Lisa Hewitt Williams,  Britt A. Minks, Todd Walton, Cliff Thies, and Don Thomason</t>
  </si>
  <si>
    <t>Mayor Steve Slack, City Council Lisa Hewitt Williams, Britt A Minks, Todd Walton, Cliff Thies, Don Thomason</t>
  </si>
  <si>
    <t>City/Town of River Forest</t>
  </si>
  <si>
    <t>City/Town of Roachdale</t>
  </si>
  <si>
    <t>Janet P. Alexander</t>
  </si>
  <si>
    <t>Consultant</t>
  </si>
  <si>
    <t>Town of Roachdale</t>
  </si>
  <si>
    <t>Town Council Town of Roachdale</t>
  </si>
  <si>
    <t>City/Town of Roann</t>
  </si>
  <si>
    <t>Robert M Ferguson Jr</t>
  </si>
  <si>
    <t>Town of Roann</t>
  </si>
  <si>
    <t>Jery Nelson, Council President
Neil Bever, Council Member
Jeremey Fisher, Council Member</t>
  </si>
  <si>
    <t>City/Town of Roanoke</t>
  </si>
  <si>
    <t>Sarah Milton</t>
  </si>
  <si>
    <t>Amanda Sands, Town Council President
Nicholas Scheer, Town Council Vice President
Brian Humphries, Town Council Board Member
Tinisha Weigelt, Town Council Board Member
Terri Edmiston, Town Council Board Member</t>
  </si>
  <si>
    <t>City/Town of Rochester</t>
  </si>
  <si>
    <t>Beth Stocking</t>
  </si>
  <si>
    <t>City of Rochester Fulton County Indiana</t>
  </si>
  <si>
    <t>Amy Roe, City Councilwoman
Kathy Adamson, Fulton County Auditor</t>
  </si>
  <si>
    <t>City/Town of Rockport</t>
  </si>
  <si>
    <t>Kimberly Seneff</t>
  </si>
  <si>
    <t>City of Rockport</t>
  </si>
  <si>
    <t>Connie Hargis- Council President, Darrell Wilson-Council Member, Joe Carpenter-Council Member, Donna Lashley-Council Member, Todd Hays-Council Member</t>
  </si>
  <si>
    <t>City/Town of Rockville</t>
  </si>
  <si>
    <t>Brandy Asher</t>
  </si>
  <si>
    <t>BRANDY ASHER 
CLERK TREASURER</t>
  </si>
  <si>
    <t>City/Town of Rome City</t>
  </si>
  <si>
    <t>Heidi Lang</t>
  </si>
  <si>
    <t>Town of Rome City</t>
  </si>
  <si>
    <t>City/Town of Rosedale</t>
  </si>
  <si>
    <t>Natalie Montgomery</t>
  </si>
  <si>
    <t>Clerk-Treasurers' Office</t>
  </si>
  <si>
    <t>Carol Brown, Past Town Council President and Cody Mason, Current Town Council President</t>
  </si>
  <si>
    <t>City/Town of Roseland</t>
  </si>
  <si>
    <t>Ann Rulli</t>
  </si>
  <si>
    <t>Town of Roseland</t>
  </si>
  <si>
    <t>Timothy Witham - Town Marshall</t>
  </si>
  <si>
    <t>City/Town of Rossville</t>
  </si>
  <si>
    <t>Brooke Meeks</t>
  </si>
  <si>
    <t>Town of Rossville</t>
  </si>
  <si>
    <t>David Severt Board President
Jack Fingerle Board member
William Croto Board member</t>
  </si>
  <si>
    <t>City/Town of Royal Center</t>
  </si>
  <si>
    <t>Carrie Mcintire</t>
  </si>
  <si>
    <t>Town of Royal Center</t>
  </si>
  <si>
    <t>Brandon Schmaltz - Town Council President, Ryan Funk - Town Council Vice President, Tim Minnick - Town Council Member, Teresa Hiatt - Town Council Member, Jasmine (Schlick) McMillan - Town Council Member</t>
  </si>
  <si>
    <t>Rush County</t>
  </si>
  <si>
    <t>Brian Hill</t>
  </si>
  <si>
    <t>Rush Circuit Court</t>
  </si>
  <si>
    <t>Brian Hill, Chair of Rush County JRAC and Judge of Rush Circuit Court</t>
  </si>
  <si>
    <t>Rush County JRAC:  Brian Hill, Rush Circuit Judge, Leigh S. Morning, Rush Superior Judge, Bryan Barrett, Chief Public Defender, Philip Morgan, Chief Deputy Prosecuting Attorney, Alan Rice, Rush Co. Sheriff, Ron Jarman, Rush County Commissioner, Charles Smith, Rush County Council, Ashley Stevens, Director of Court Services, Amanda Mullins, Centerstone, Jake Kolb, Deputy Director Court Services, Susana Eakins, Rush Memorial Hospital, Craig Tucker, Rushville Chief of Police, James Jameson, Superintendent Rush County Schools.</t>
  </si>
  <si>
    <t>City/Town of Rushville</t>
  </si>
  <si>
    <t>Ann L. Copley</t>
  </si>
  <si>
    <t>City of Rushville Clerk-Treasurer Department</t>
  </si>
  <si>
    <t>We did not spend any of the funds.</t>
  </si>
  <si>
    <t>City/Town of Russellville</t>
  </si>
  <si>
    <t>Anissa Lynn</t>
  </si>
  <si>
    <t>Martha Mandelco, Clerk Treasurer
Anissa Lynn, Clerk Treasurer</t>
  </si>
  <si>
    <t>Town Council - President - Cathy Jones, Vice President - Daniel Justiniano, Council Member - Tony Riggen</t>
  </si>
  <si>
    <t>City/Town of Russiaville</t>
  </si>
  <si>
    <t>Megan Reel</t>
  </si>
  <si>
    <t>City/Town of Salamonia</t>
  </si>
  <si>
    <t>Connie Southworth</t>
  </si>
  <si>
    <t>Town of Salamonia</t>
  </si>
  <si>
    <t>Michelle Jones, Penny Gaskill, Nila Newton</t>
  </si>
  <si>
    <t>City/Town of Salem</t>
  </si>
  <si>
    <t>Sally Hattabaugh</t>
  </si>
  <si>
    <t>City of Salem</t>
  </si>
  <si>
    <t>City Council : Danny Libka, Paul Holsapple, Steve Crane, Gail Napier, Dylan Moore</t>
  </si>
  <si>
    <t>City/Town of Saltillo</t>
  </si>
  <si>
    <t>Naomi Woods</t>
  </si>
  <si>
    <t>Town of Saltillo</t>
  </si>
  <si>
    <t>Michael Woods - Council President
Donnie Taylor - Council member
James Williams - Council member</t>
  </si>
  <si>
    <t>City/Town of Sandborn</t>
  </si>
  <si>
    <t>Jacki Smith</t>
  </si>
  <si>
    <t>City/Town of Santa Claus</t>
  </si>
  <si>
    <t>Jane Lindsey</t>
  </si>
  <si>
    <t>Town of Santa Claus</t>
  </si>
  <si>
    <t>Kevin Burke , Town Council President
Patricia Vaal, Town Council Vice President
Michael Johannes, Town Council Member
Brian Warran, Town Council Member
Jason Little, Town Council Member</t>
  </si>
  <si>
    <t>City/Town of Saratoga</t>
  </si>
  <si>
    <t>Deonna L Poole</t>
  </si>
  <si>
    <t>City/Town of Schererville</t>
  </si>
  <si>
    <t>Michael Troxell</t>
  </si>
  <si>
    <t>City/Town of Schneider</t>
  </si>
  <si>
    <t>Jenny Beier</t>
  </si>
  <si>
    <t>Town of Schneider</t>
  </si>
  <si>
    <t>Crista Stavros - Town Council
Kevin Gray - Town Council
David Harris - Town Council President</t>
  </si>
  <si>
    <t>Scott County</t>
  </si>
  <si>
    <t>Jennifer Rode Hamelman</t>
  </si>
  <si>
    <t>Scott County Government</t>
  </si>
  <si>
    <t>The Scott County Board of Commissioners and the Scott County Council.</t>
  </si>
  <si>
    <t>City/Town of Scottsburg</t>
  </si>
  <si>
    <t>Janetta Hardy</t>
  </si>
  <si>
    <t>City of Scottsburg</t>
  </si>
  <si>
    <t>None Spent</t>
  </si>
  <si>
    <t>City/Town of Seelyville</t>
  </si>
  <si>
    <t>Wayne A. Langman</t>
  </si>
  <si>
    <t>Town Clerk Treasurer</t>
  </si>
  <si>
    <t>John Hendrix   Town Council President
Don Fulk             Council Vice President
Bobbi Osborn    Council Member</t>
  </si>
  <si>
    <t>City/Town of Sellersburg</t>
  </si>
  <si>
    <t>Michelle Miller</t>
  </si>
  <si>
    <t>Town of Sellersburg</t>
  </si>
  <si>
    <t>BRAD AMOS, COUNCIL PRESIDENT
TERRY LANGFORD, VICE PRESIDENT
SCOTT MCVOY, SECOND VICE PRESIDENT
RANDY MOBLEY, COUNCIL MEMBER
MATT CZARNECKI, COUNCIL MEMBER</t>
  </si>
  <si>
    <t>City/Town of Selma</t>
  </si>
  <si>
    <t>Jennifer Devine</t>
  </si>
  <si>
    <t>Selma Town Clerk</t>
  </si>
  <si>
    <t>Town of Selma</t>
  </si>
  <si>
    <t>We are working on a joint venture with the County to spend the money.  Nothing has been as of this date.</t>
  </si>
  <si>
    <t>City/Town of Seymour</t>
  </si>
  <si>
    <t>Darrin R Boas</t>
  </si>
  <si>
    <t>Clerk/Treasurer of Municipality</t>
  </si>
  <si>
    <t>City Council members:  Jerry Hackney, Clint Blish, Brian Terrell, Chad Hubbard, &amp; Seth Davidson.  The Mayor, Matt Nicholson, and myself signed off on the Resolution authorizing the spend.</t>
  </si>
  <si>
    <t>City/Town of Shadeland</t>
  </si>
  <si>
    <t>Charlene Brown</t>
  </si>
  <si>
    <t>Town of Shadeland</t>
  </si>
  <si>
    <t>Shadeland Town Council</t>
  </si>
  <si>
    <t>City/Town of Shamrock Lakes</t>
  </si>
  <si>
    <t>Diann Nichols</t>
  </si>
  <si>
    <t>Town of Shamrock Lakes</t>
  </si>
  <si>
    <t>City/Town of Sharpsville</t>
  </si>
  <si>
    <t>Keegan Duncan</t>
  </si>
  <si>
    <t>Town of Sharpsville</t>
  </si>
  <si>
    <t>City/Town of Shelburn</t>
  </si>
  <si>
    <t>Melissa Copeland</t>
  </si>
  <si>
    <t>Town of Shelburn</t>
  </si>
  <si>
    <t>Melissa Copeland Clerk Treasurer</t>
  </si>
  <si>
    <t>Shelby County</t>
  </si>
  <si>
    <t>Amy L Glackman</t>
  </si>
  <si>
    <t>Shelby County County Council</t>
  </si>
  <si>
    <t>City of Shelbyville</t>
  </si>
  <si>
    <t>City/Town of Shelbyville</t>
  </si>
  <si>
    <t>Jennifer Meltzer</t>
  </si>
  <si>
    <t>City Attorney</t>
  </si>
  <si>
    <t>Attorney City of Shelbyville</t>
  </si>
  <si>
    <t>Former Mayor, Tom DeBaun, City of Shelbyville Common Council Members: Rob Nolley (former), Brian Asher (Former), Joanne Bowen (former), Betsy Means-Davis (current), Mike Johnson (current), Scott Furgeson (former, current Mayor), Thurman Adams (current).</t>
  </si>
  <si>
    <t>City/Town of Sheridan</t>
  </si>
  <si>
    <t>Elizabeth A Walden</t>
  </si>
  <si>
    <t>Sheridan Town Council</t>
  </si>
  <si>
    <t>City/Town of Shipshewana</t>
  </si>
  <si>
    <t>Tad Hite</t>
  </si>
  <si>
    <t>Town of Shipshewana</t>
  </si>
  <si>
    <t>Town board</t>
  </si>
  <si>
    <t>City/Town of Shirley</t>
  </si>
  <si>
    <t>Teresa Hester</t>
  </si>
  <si>
    <t>Clerk/Treaurer</t>
  </si>
  <si>
    <t>Town of Shirley</t>
  </si>
  <si>
    <t>City/Town of Shoals</t>
  </si>
  <si>
    <t>Tina Franklin</t>
  </si>
  <si>
    <t>Town of Shoals</t>
  </si>
  <si>
    <t>No spending plan has been made at this time</t>
  </si>
  <si>
    <t>City/Town of Sidney</t>
  </si>
  <si>
    <t>Lisa A. Parrett</t>
  </si>
  <si>
    <t>Town of Sidney</t>
  </si>
  <si>
    <t>Lisa Parrett</t>
  </si>
  <si>
    <t>City/Town of Silver Lake</t>
  </si>
  <si>
    <t>Tonya Conley</t>
  </si>
  <si>
    <t>Town Clerk-Treasurer</t>
  </si>
  <si>
    <t>Medard Murfin, Council President
Nichole Taylor, Council Member
Gloria Weller, Council Member</t>
  </si>
  <si>
    <t>City/Town of Somerville</t>
  </si>
  <si>
    <t>Ruth Strickland</t>
  </si>
  <si>
    <t>David Willis, Town Board President</t>
  </si>
  <si>
    <t>City/Town of South Bend</t>
  </si>
  <si>
    <t>Paulette Johnson</t>
  </si>
  <si>
    <t>Deputy City Controller</t>
  </si>
  <si>
    <t>Department of Administration &amp; Finance</t>
  </si>
  <si>
    <t>Mayor, James Mueller City Council: Canneth Lee, Sharon McBride, Troy Warner, Oliver Davis, Sheila Niezgodski, Karen White, Sherry Bolden-Simpson, Rachel Tomas Morgan and Ophelia Gooden-Rodgers.</t>
  </si>
  <si>
    <t>City/Town of South Whitley</t>
  </si>
  <si>
    <t>Alyssa Knepple</t>
  </si>
  <si>
    <t>Town of South Whitley</t>
  </si>
  <si>
    <t>Brock Waterson - Council President
Trey Weber - Council Vice President
Randy Cokl - Councilman</t>
  </si>
  <si>
    <t>City/Town of Southport</t>
  </si>
  <si>
    <t>Alissa Newhouse</t>
  </si>
  <si>
    <t>City of Southport</t>
  </si>
  <si>
    <t>Alissa Newhouse - Clerk-Treasurer
Carol Bowling - City Councilor
Jeff Vogt - City  Councilor
Joe Haley - City  Councilor
Jennifer Haley - City Councilor
Larry Tunget - City Councilor</t>
  </si>
  <si>
    <t>City/Town of Speedway</t>
  </si>
  <si>
    <t>Philip M. Foust</t>
  </si>
  <si>
    <t>City/Town of Spencer</t>
  </si>
  <si>
    <t>Heather Barnett</t>
  </si>
  <si>
    <t>Jon Stantz- President
Evan McKalip- Vice President
Michael Spinks- Board Member</t>
  </si>
  <si>
    <t>Spencer County</t>
  </si>
  <si>
    <t>Melissa L. Bunner</t>
  </si>
  <si>
    <t>Spencer County Auditor</t>
  </si>
  <si>
    <t>County Commissioner Heather Gries, County Commissioner Mac Webb, County Commissioner Jim Seiler, Former County Commissioner Tom Brown, Councilman Aaron Benton, Councilman David Gogel, Councilwoman Susan Harris, Councilman Brian Greulich, Councilman Steve Haaff, Councilman Justin Grose, Councilman David Fromme</t>
  </si>
  <si>
    <t>Sherri Heichelbech, Spencer County Sheriff and Ryan Nowak, St Bernards School Principal and Brad Schneider, Spencer County School Corporation Superintendent and Megan Bennet, Spencer County Prosecutor and Heather Gries, Spencer County Commissioner, and Justin Grose, Spencer County Councilman</t>
  </si>
  <si>
    <t>City/Town of Spiceland</t>
  </si>
  <si>
    <t>Hope Stevens</t>
  </si>
  <si>
    <t>Clerk-Treasuer of The Town of Spiceland</t>
  </si>
  <si>
    <t>Darrin Jacobs Council President</t>
  </si>
  <si>
    <t>City/Town of Spring Grove</t>
  </si>
  <si>
    <t>Jennifer Holthouse</t>
  </si>
  <si>
    <t>Clerk Treasurer Town of Spring Grove</t>
  </si>
  <si>
    <t>No expenditures or spending plans have been made to date</t>
  </si>
  <si>
    <t>City/Town of Spring Lake</t>
  </si>
  <si>
    <t>Diana Johnson</t>
  </si>
  <si>
    <t>Town of Spring Lake, Inc</t>
  </si>
  <si>
    <t>Clerk / Treasurer - Town of Spring Lake, Inc</t>
  </si>
  <si>
    <t>City/Town of Springport</t>
  </si>
  <si>
    <t>Darren Eugene Ullery</t>
  </si>
  <si>
    <t>President</t>
  </si>
  <si>
    <t>Pat Yapp/ Deputy Clerk</t>
  </si>
  <si>
    <t>City/Town of Spurgeon</t>
  </si>
  <si>
    <t>Lisa Rostron</t>
  </si>
  <si>
    <t>Town of Spurgeon</t>
  </si>
  <si>
    <t>Eric Heaton  Town Council President</t>
  </si>
  <si>
    <t>City/Town of St. Joe</t>
  </si>
  <si>
    <t>Angela Snyder</t>
  </si>
  <si>
    <t>Town of St Joe</t>
  </si>
  <si>
    <t>Randy Drake Town Board President</t>
  </si>
  <si>
    <t>City/Town of St. John</t>
  </si>
  <si>
    <t>Kathryn Goley</t>
  </si>
  <si>
    <t>Chief Deputy Ct</t>
  </si>
  <si>
    <t>Clerk-Treasurer Department</t>
  </si>
  <si>
    <t>Michael Bouvat, Council President &amp; Town Council Member's: Gerald Swets, Wayne Pondinas, Christian Jorgensen, Ann Oster</t>
  </si>
  <si>
    <t>St. Joseph County</t>
  </si>
  <si>
    <t>John Murphy</t>
  </si>
  <si>
    <t>St. Joseph County Council and St. Joseph County Commissioners</t>
  </si>
  <si>
    <t>City/Town of St. Leon</t>
  </si>
  <si>
    <t>Patrick Boyd</t>
  </si>
  <si>
    <t>The Town of Saint Leon</t>
  </si>
  <si>
    <t>ANDREW BISCHOFF TOWN BOARD PRESIDENT
JERRY STENGER  TOWN BOARD</t>
  </si>
  <si>
    <t>City/Town of St. Paul</t>
  </si>
  <si>
    <t>Adina Roberts</t>
  </si>
  <si>
    <t>St Paul Clerk Treasurer</t>
  </si>
  <si>
    <t>No spending plan issued yet.  Alyssa Hall, St., Paul Clerk-Treasurer,  Josh Sangl, President of St Paul Town Council, Tim Ray, Member St Paul Council and Kimberly Livingston, Member of St Paul Town Council.</t>
  </si>
  <si>
    <t>No committee formed as of yet.</t>
  </si>
  <si>
    <t>Starke County</t>
  </si>
  <si>
    <t>Michaelene J. Houston</t>
  </si>
  <si>
    <t>Starke County Auditor</t>
  </si>
  <si>
    <t>County Government</t>
  </si>
  <si>
    <t>Michaelene J. Houston, Starke County Auditor</t>
  </si>
  <si>
    <t>Judge (Adult)	While in Office	Kim Hall	 
Judge (Juvenille)	While in Office	Micah Cox	 
Judge (Adult)	While in Office	Charles Hasnerl	 
Sheriff	While in Office	Jack Rosa	Chairman 
Prosecuting Attorney	While in Office	Leslie Baker 	 
Mayor	While in Office	Dennis Estok	 
Public Defender	Jan 2025 - Jan 2029	Richard Ballard	 
Department of Child Services	Jan 2025 - Jan 2029	Crystal Bradley	 
Ex-Offender	Jan 2025 - Jan 2029	Jayson Shaffer	 
County Fiscal Body	Jan 2025 - Jan 2029	Michaelene Houston	 
Probation Officer	Jan 2025 - Jan 2029	John Novak	 
Juvenile Probation Officer 	Jan 2025 - Jan 2029	Abby Columbia	 
Educational Administrator	Jan 2025 - Jan 2029	Emily White	 
Mental Health Administrator	Jan 2025 - Jan 2029	Todd Willis	Vice Chairman
Lay Person (Minority)	Jan 2025 - Jan 2029	OPEN	 
Lay Person	Jan 2025 - Jan 2029	Marlene Patrick	 
Lay Person	Jan 2025 - Jan 2029	Shannon Hoekman	 
Lay Person	Jan 2025 - Jan 2029	OPEN	 
Representative from JDAI	Jan 2025 - Jan 2029	Abby Columbia	 
Private Correctional Agency	Jan 2025 - Jan 2029	OPEN	 
Juvenile Correctional Facility	Jan 2025 - Jan 2029	OPEN	 
Victim Advocate	Jan 2025 - Jan 2029	Lori Bailey</t>
  </si>
  <si>
    <t>City/Town of State Line City</t>
  </si>
  <si>
    <t>Franklin Os Robison</t>
  </si>
  <si>
    <t>State Line City Town Board</t>
  </si>
  <si>
    <t>City/Town of Staunton</t>
  </si>
  <si>
    <t>Catherinemienheartt</t>
  </si>
  <si>
    <t>Town of Staunton</t>
  </si>
  <si>
    <t>Staunton Town Council</t>
  </si>
  <si>
    <t>Steuben County</t>
  </si>
  <si>
    <t>Kelli Johnson</t>
  </si>
  <si>
    <t>Steuben County Auditor</t>
  </si>
  <si>
    <t>Steuben County Auditor's Office</t>
  </si>
  <si>
    <t>Steuben County Board of Commissioners:  Wil Howard, President; Andy Laughlin, Vice-President; Rick Shipe, Member.</t>
  </si>
  <si>
    <t>City/Town of Stilesville</t>
  </si>
  <si>
    <t>Kevin Turnbull</t>
  </si>
  <si>
    <t>Town of Stilesville</t>
  </si>
  <si>
    <t>City/Town of Stinesville</t>
  </si>
  <si>
    <t>Leah Fiegle</t>
  </si>
  <si>
    <t>Cler-Treasurer</t>
  </si>
  <si>
    <t>Town of Stinesville</t>
  </si>
  <si>
    <t>Scott McGlocklin, Town Board President
Kimberly Cunningham, Town Board Vice President
Richard Carter, Town Board Member
Lois Pursell, Clerk
Leah Fiegle, Clerk</t>
  </si>
  <si>
    <t>City/Town of Straughn</t>
  </si>
  <si>
    <t>Melissa Helmsing</t>
  </si>
  <si>
    <t>Straughn Town Office</t>
  </si>
  <si>
    <t>Brandon Cecil council president/ Ruth Davidson council/ Grant Conner council-  No funds spent at this time.</t>
  </si>
  <si>
    <t>Brandon Cecil council president/  Ruth Davidson council/  Grant Conner council-  No expenditure at this time.</t>
  </si>
  <si>
    <t>City/Town of Sullivan</t>
  </si>
  <si>
    <t>Sue Pitts</t>
  </si>
  <si>
    <t>City of Sullivan</t>
  </si>
  <si>
    <t>JD Wilson Mayor</t>
  </si>
  <si>
    <t>Sullivan County</t>
  </si>
  <si>
    <t>Amy Scarbrough</t>
  </si>
  <si>
    <t>Roert Davis-Commissioners
John Waterman-Commissioner
Brant Ford-Commissioner
Wes Scarbrough-County Council
Jeff Scales-County Council
Mitch Ferree-County Council
Logan Pearison-County Council
Matt Chickadaunce-County Council
Jackie Monk-County Council
Mark Hiatt-County Council</t>
  </si>
  <si>
    <t>JRAC Committee
Barb Montgomery-Probation officer
Hugh Hunt--Judge
Robert Hunley-Judge
Jason Bobbitt-Sheriff
Doug Followell-Attorney
Ann Mischler- Prosecutor
Megan Hobbs-Community Corrections Director</t>
  </si>
  <si>
    <t>City/Town of Sulphur Springs</t>
  </si>
  <si>
    <t>Robert A Clapp</t>
  </si>
  <si>
    <t>William Dittlinger, Board President
Kip Jones, Board Member
Larry Ervin, Board Member</t>
  </si>
  <si>
    <t>City/Town of Summitville</t>
  </si>
  <si>
    <t>Robin Mckee</t>
  </si>
  <si>
    <t>Town of Summitville</t>
  </si>
  <si>
    <t>Nothing has been spent at this time.</t>
  </si>
  <si>
    <t>City/Town of Sunman</t>
  </si>
  <si>
    <t>Cheryl A Taylor</t>
  </si>
  <si>
    <t>Town of Sunman</t>
  </si>
  <si>
    <t>Randy Zins, Council President, Carol Eckstein, Council Member, Don Foley, Council Member</t>
  </si>
  <si>
    <t>It is the duty of the Town Council</t>
  </si>
  <si>
    <t>City/Town of Swayzee</t>
  </si>
  <si>
    <t>Desiree Arenas</t>
  </si>
  <si>
    <t>Town of Swayzee</t>
  </si>
  <si>
    <t>AARON TRAVIS
DESIREE ARENAS</t>
  </si>
  <si>
    <t>ZERO  GRANT COUNTY GET THIS NOT THE TOWN OF SWAYZEE</t>
  </si>
  <si>
    <t>WE DIDN'T RECEIVED ANY FUNDS</t>
  </si>
  <si>
    <t>City/Town of Sweetser</t>
  </si>
  <si>
    <t>John R. Potter</t>
  </si>
  <si>
    <t>City/Town of Switz City</t>
  </si>
  <si>
    <t>Tammy Woodall</t>
  </si>
  <si>
    <t>Town of Switz City</t>
  </si>
  <si>
    <t>Glenda Sue Headley, Council President
Levi Lundy, Council Member
Larry Robbins, Council Member</t>
  </si>
  <si>
    <t>Switzerland County</t>
  </si>
  <si>
    <t>Gayle Sullivan</t>
  </si>
  <si>
    <t>Switzerland County Courthouse</t>
  </si>
  <si>
    <t>Nothing has been spent from the settlements</t>
  </si>
  <si>
    <t>City/Town of Syracuse</t>
  </si>
  <si>
    <t>Virginia Cazier</t>
  </si>
  <si>
    <t>Who will: Nathan Scherer, Cindy Kaiser, Paul Stoelting, Bill Musser and Larry Siegel (Council Members)</t>
  </si>
  <si>
    <t>City/Town of Tell City</t>
  </si>
  <si>
    <t>Connie A Berger</t>
  </si>
  <si>
    <t>Tell City</t>
  </si>
  <si>
    <t>Mayor Chris Cail and Connie A Berger, Clerk-Treasurer</t>
  </si>
  <si>
    <t>City/Town of Tennyson</t>
  </si>
  <si>
    <t>Sarah Adams</t>
  </si>
  <si>
    <t>Town of Tennyson</t>
  </si>
  <si>
    <t>TENNYSON TOWN BOARD</t>
  </si>
  <si>
    <t>City/Town of Terre Haute</t>
  </si>
  <si>
    <t>Matthew Blair</t>
  </si>
  <si>
    <t>Chief Deputy Controller</t>
  </si>
  <si>
    <t>City of Terre Haute</t>
  </si>
  <si>
    <t>George Azar - City Council 
Curtis Debaun IV - City Council 
Tammy Boland - City Council 
Kandace Hinton - City Council 
Amanda Thompson - City Council 
Cheryl Loudermilk - City Council 
Todd Nation - City Council 
James Chalos - City Council 
Amthony Dinkel - City Council</t>
  </si>
  <si>
    <t>City/Town of Thorntown</t>
  </si>
  <si>
    <t>Koren Gray</t>
  </si>
  <si>
    <t>Town of Thorntown</t>
  </si>
  <si>
    <t>Dave Williams- Council
Sara Fairfield - Council
Bruce Burtner - Council
Randy Bruder - Council
Gary Coffman - Council</t>
  </si>
  <si>
    <t>Tippecanoe County</t>
  </si>
  <si>
    <t>Sharon Hutchison</t>
  </si>
  <si>
    <t>Grant Facilitator</t>
  </si>
  <si>
    <t>Tippecanoe County Board of Commissioners</t>
  </si>
  <si>
    <t>Tippecanoe County Board of Commissioners - David Byers, Tracy Brown &amp; Thomas Murtaugh</t>
  </si>
  <si>
    <t>Dan Arens Valley Oaks Tracy Brown County Commissioner Amy Brinkley Pauls Plan &amp; IRACS David Byers County Commissioner Carri Costello TCCoroner Michelle Dearing NAMI Lisa Dullum County Councilwoman Stephen Horrocks MHA-WCI Sharon Hutchison Commissioners Staff Lindsey Kreps Recovery Café Sheri Moore NAMI Devon Moore WL Police Thomas Murtaugh County Commissioner Amy O'Shea United Way Carol Ott Purdue Pharmacy, BOH Kathy Parker West Lafayette Council Chris Poynter TCSO Social Worker Rhonda Stein Community partner Devilliers Steyn TCHD Kathy Vernon County Councilwoman</t>
  </si>
  <si>
    <t>City/Town of Tipton</t>
  </si>
  <si>
    <t>Tamera L. Clark</t>
  </si>
  <si>
    <t>City of Tipton Clerk-Treasurer</t>
  </si>
  <si>
    <t>Tipton County</t>
  </si>
  <si>
    <t>Tracy Regnier</t>
  </si>
  <si>
    <t>Jrac Coordinator/Community Corrections Director</t>
  </si>
  <si>
    <t>Tipton County Community Corrections</t>
  </si>
  <si>
    <t>The JRAC made recommendations to the County Commissioners who approved the expenditures.  The County Council approved and appropriated the budget.</t>
  </si>
  <si>
    <t>The Tipton County Justice Reinvestment Advisory Council</t>
  </si>
  <si>
    <t>City/Town of Topeka</t>
  </si>
  <si>
    <t>Lea Parks</t>
  </si>
  <si>
    <t>City/Town of Town of Pines</t>
  </si>
  <si>
    <t>City/Town of Trafalgar</t>
  </si>
  <si>
    <t>Bryan Gregg</t>
  </si>
  <si>
    <t>Jessica Jones - President, Ashley Chaney - Vice President, Jason Ramey, Mike Peters, Jackie Bryant</t>
  </si>
  <si>
    <t>All Johnson County municipalities, excluding Greenwood, have pooled their opioid funds together under an account controlled by the Johnson County Commissioners. Commissioner Walls is spearheading an advisory council that consists of a representative from each participating entity where grants are applied for and awarded based on applications sent in to the advisory council for review. The grants are then awarded by the Johnson County Commissioners at their regular meeting once per year. Johnson County is one of the only 2 counties known to be doing this with their funds.</t>
  </si>
  <si>
    <t>City/Town of Trail Creek</t>
  </si>
  <si>
    <t>Crystal Frever</t>
  </si>
  <si>
    <t>Town of Trail Creek</t>
  </si>
  <si>
    <t>JENNIFER HEATH COUNCIL PRESIDENT, PETE PIZAREK COUNCIL VICE PRESIDENT, WARREN SCHACHT COUNCIL MEMBER, LAURA SAENZ COUNCIL MEMBER, BRIAN VEDO COUNCIL MEMBER</t>
  </si>
  <si>
    <t>City/Town of Troy</t>
  </si>
  <si>
    <t>Saffron Ragan</t>
  </si>
  <si>
    <t>Town of Troy - Troy In</t>
  </si>
  <si>
    <t>Town Council: Caron Crossely, Adam Hoffman, Brandon Kleeman, Bret Kleeman, Jade Heidstand</t>
  </si>
  <si>
    <t>City/Town of Ulen</t>
  </si>
  <si>
    <t>Mary Ann Herny</t>
  </si>
  <si>
    <t>Ulen Town Council</t>
  </si>
  <si>
    <t>No expenditures have been planned yet.</t>
  </si>
  <si>
    <t>Union County</t>
  </si>
  <si>
    <t>Beth A Richardson</t>
  </si>
  <si>
    <t>1St Deputy Auditor</t>
  </si>
  <si>
    <t>COUNTY COUNCIL</t>
  </si>
  <si>
    <t>COUNTY COMMISSIONERS AND COUNTY COUNCIL</t>
  </si>
  <si>
    <t>City/Town of Union City</t>
  </si>
  <si>
    <t>Amy L Richards</t>
  </si>
  <si>
    <t>City of Union City, In</t>
  </si>
  <si>
    <t>City Council for City of Union City</t>
  </si>
  <si>
    <t>City/Town of Uniondale</t>
  </si>
  <si>
    <t>Kiera Lance</t>
  </si>
  <si>
    <t>Town of Uniondale</t>
  </si>
  <si>
    <t>Kiera Lance - Clerk Treasurer</t>
  </si>
  <si>
    <t>City/Town of Universal</t>
  </si>
  <si>
    <t>Doug Darren Martin</t>
  </si>
  <si>
    <t>Town of Universal</t>
  </si>
  <si>
    <t>Doug Martin, board president</t>
  </si>
  <si>
    <t>City/Town of Upland</t>
  </si>
  <si>
    <t>Mary Fletcher</t>
  </si>
  <si>
    <t>Town of Upland</t>
  </si>
  <si>
    <t>Upland Town Council- Shawn Sizemore (President),  Brad Yordy (Vice- President), Amy McCrea (Member), Michael Harbin (Member), and  Heath Slain (Member)</t>
  </si>
  <si>
    <t>City/Town of Utica</t>
  </si>
  <si>
    <t>Patrick Glotzbach</t>
  </si>
  <si>
    <t>Utica Civil Town</t>
  </si>
  <si>
    <t>Patrick Glotzback</t>
  </si>
  <si>
    <t>City/Town of Valparaiso</t>
  </si>
  <si>
    <t>Mary Jane Thomas</t>
  </si>
  <si>
    <t>Office of The Clerk-Treasurer</t>
  </si>
  <si>
    <t>Peter Anderson (Councilmember)
Ellen Kapitan (Councilmember)</t>
  </si>
  <si>
    <t>City/Town of Van Buren</t>
  </si>
  <si>
    <t>Courtney Seats</t>
  </si>
  <si>
    <t>Town of Van Buren</t>
  </si>
  <si>
    <t>Jarrett Caudill - Council President
Mark Towery - Council Member
Katie Freeburn - Council Member</t>
  </si>
  <si>
    <t>Vanderburgh County</t>
  </si>
  <si>
    <t>Theresa Bassemier</t>
  </si>
  <si>
    <t>City/Town of Veedersburg</t>
  </si>
  <si>
    <t>Kristin Allen</t>
  </si>
  <si>
    <t>Town of Veedersburg</t>
  </si>
  <si>
    <t>City/Town of Vera Cruz</t>
  </si>
  <si>
    <t>Sara Jones</t>
  </si>
  <si>
    <t>Wells County</t>
  </si>
  <si>
    <t>Town Council (Mason Raines President, Cynthia Mulkey Vic President, Judith Mikesell Member)</t>
  </si>
  <si>
    <t>Vermillion County</t>
  </si>
  <si>
    <t>Vermillion County Auditor's Office</t>
  </si>
  <si>
    <t>2022 to 2024 Brenda Furry 
2025 current Ron Dunavan</t>
  </si>
  <si>
    <t>City/Town of Vernon</t>
  </si>
  <si>
    <t>City/Town of Versailles</t>
  </si>
  <si>
    <t>Sarah Bauman</t>
  </si>
  <si>
    <t>Town of Versailles</t>
  </si>
  <si>
    <t>Roxanne Meyer, Town Council President; Josh Combs, Town Council Vice President; Renee Hart, Town Council</t>
  </si>
  <si>
    <t>City/Town of Vevay</t>
  </si>
  <si>
    <t>Brandi Scudder</t>
  </si>
  <si>
    <t>Town of Vevay</t>
  </si>
  <si>
    <t>Jeremy Harsin, Council President
Keith Smith, Council Member
Lane Penick, Council Member</t>
  </si>
  <si>
    <t>Vigo County</t>
  </si>
  <si>
    <t>Judith Delisle</t>
  </si>
  <si>
    <t>Deputy Auditor-Financial Supervisor</t>
  </si>
  <si>
    <t>Vigo County Council and Vigo County Board of Commissioners</t>
  </si>
  <si>
    <t>City/Town of Vincennes</t>
  </si>
  <si>
    <t>Catherine Mm Lane</t>
  </si>
  <si>
    <t>City/Town of Wabash</t>
  </si>
  <si>
    <t>Melanie Givens Penn</t>
  </si>
  <si>
    <t>Wabash County</t>
  </si>
  <si>
    <t>Shelly Baucco</t>
  </si>
  <si>
    <t>Wabash County Auditor</t>
  </si>
  <si>
    <t>Kyle Bowman, Chairman Council
Matthew Mize, Vice Chairman Council
Sam Hann, Council
Gary Ridenour, Council
David Terflinger, Council
Matthew Dillon, Council
Nick Kopkey, Council</t>
  </si>
  <si>
    <t>Marilyn Custer-Mitchell- Community Member
Shelly Baucco -Wabash County Auditor
Kyle Bowman - Council Chairman
Mark Frantz - County Attorney
Kerri Mattern - Parkview Hospital
Ryan Baker - County Sheriff
Jeff Dawes - Chairman Commissioner
Brian Swihart - Chief Probation Officer</t>
  </si>
  <si>
    <t>City/Town of Wakarusa</t>
  </si>
  <si>
    <t>Katie Fromer</t>
  </si>
  <si>
    <t>Town of Wakarusa</t>
  </si>
  <si>
    <t>Wakarusa Town Council - Rocco Rigsby, Carl Gilbert, Annette Brown, Randall Mitschelen, Phil Klotz</t>
  </si>
  <si>
    <t>City/Town of Walkerton</t>
  </si>
  <si>
    <t>Theresa A Buckmaster</t>
  </si>
  <si>
    <t>City/Town of Wallace</t>
  </si>
  <si>
    <t>Amanda Shoaf</t>
  </si>
  <si>
    <t>Wallace Town Board</t>
  </si>
  <si>
    <t>Jeremy Lowe   Cassandra Ginter</t>
  </si>
  <si>
    <t>The Town Board of Wallace will decide</t>
  </si>
  <si>
    <t>City/Town of Walton</t>
  </si>
  <si>
    <t>Melanie V. Kelly</t>
  </si>
  <si>
    <t>Town of Walton</t>
  </si>
  <si>
    <t>Vincent Beeson-President, Walton Town Council
Mike Sailors-VicePresident, Walton Town Council
Brian Ayers-Council Member, Walton Town Council
Anne Robison-Council Member, Walton Town Council
Denise Wiemer-Council Member, Walton Town Council</t>
  </si>
  <si>
    <t>Town of Walton has a Town Council that helps determine how Funds are spent.</t>
  </si>
  <si>
    <t>City/Town of Wanatah</t>
  </si>
  <si>
    <t>Denise Ebert</t>
  </si>
  <si>
    <t>Denise Ebert, Clerk Treasurer</t>
  </si>
  <si>
    <t>City/Town of Warren</t>
  </si>
  <si>
    <t>Marilyn Morrison</t>
  </si>
  <si>
    <t>Town of Warren</t>
  </si>
  <si>
    <t>Warren Town Council</t>
  </si>
  <si>
    <t>Warren County</t>
  </si>
  <si>
    <t>Hilary Budreau</t>
  </si>
  <si>
    <t>Court Administrator</t>
  </si>
  <si>
    <t>Warren Circuit Court</t>
  </si>
  <si>
    <t>Craig Greenwood, District 1 Commissioner; Clay Andrews, District 2 Commissioner; John Comer, District 3 Commissioner</t>
  </si>
  <si>
    <t>Warren County Justice Reinvestment Advisory Council:
Hunter Reece, Judge and JRAC Chair
Danielle Snider, Community Corrections Director and JRAC Vice Chair
Anthony Pruitt, Sheriff
Bonnie Adams, Prosecutor
Clay Andrews, County Commissioner
Ethan Foxworthy, County Council
JoAnn Treece, Attica Office Director of Valley Oaks
Amanda Burton, Chief Probation Officer</t>
  </si>
  <si>
    <t>Warrick County</t>
  </si>
  <si>
    <t>Debbie Bennett-Stearsman</t>
  </si>
  <si>
    <t>Sarah Seaton, President, Warrick County Commissioners, Stacey Franz, Vice President, Warrick County Commissioners,, Terry Phillippe, Commissioners</t>
  </si>
  <si>
    <t>Jo Gilreath Purdue University Outreach, Carla Kidwell. Purdue Extension  Educator and Director, Chris Whetstein, County Council, Sarah Seaton, Commissioner, Nurse Practitioner and Pain Management Director, Debbie Bennett Stearsman, County Administator</t>
  </si>
  <si>
    <t>City/Town of Warsaw</t>
  </si>
  <si>
    <t>Lynne Christiansen</t>
  </si>
  <si>
    <t>Clerk Treasurer-City of Warsaw</t>
  </si>
  <si>
    <t>Mayor Jeff Grose, Council Members Cindy Dobbins, Jack Wilhite, Juergen Voss, Josh Finch, Mike Klondaris, Jerry Frush, and Diane Quance</t>
  </si>
  <si>
    <t>City/Town of Washington</t>
  </si>
  <si>
    <t>Mary Beth Mcgookey</t>
  </si>
  <si>
    <t>City of Washington</t>
  </si>
  <si>
    <t>Councilmen- Allen Brown, Darin Lunsford, Randy Emmons, Doug Campton, Kenneth Showalter, David Dahl and Tom Gress</t>
  </si>
  <si>
    <t>Committee is overseen by Vanessa Phillips- IRACS Forensic Supervisor (Rise Peer Recovery), Mayor David Rhoads, Police Chief Derrick Devine,  Daviess County Sheriff Gary Allison, Judge  Dan Murrie,  Judge  Gregory Smith,  Daviess County Prosecutor Abby Brown,  local treatment provider, an appointed defense attorney, representative of corrections, probation and 911 dispatch.    Also both County official presidents</t>
  </si>
  <si>
    <t>Washington County</t>
  </si>
  <si>
    <t>Michele Fleenor</t>
  </si>
  <si>
    <t>Financial Deputy</t>
  </si>
  <si>
    <t>Washington County Auditor</t>
  </si>
  <si>
    <t>Commissioner Phillip Marshall, Commissioner Todd Ewen, Commissioner Rick Roberts and/or Commissioner Tony Cardwell, Auditor Kyra Stephenson, Chief Probation Officer Myra Albertson, Assistant Chief Probation Oficer Melanie Kuntz</t>
  </si>
  <si>
    <t>Applications are received to a sub committee of the JRAC Board. Request then goes to the JRAC Board for their approval. Once JRAC approves then request moves to county commissioners for final approval.</t>
  </si>
  <si>
    <t>City/Town of Waterloo</t>
  </si>
  <si>
    <t>Renee Duszynski</t>
  </si>
  <si>
    <t>Town of Waterloo</t>
  </si>
  <si>
    <t>Josh Caudill. Council President
Ken Surber, Council Vice President
Russ Goodman, Councilman
James Garman, Councilman
Greg Iddings, Councilman</t>
  </si>
  <si>
    <t>City/Town of Waveland</t>
  </si>
  <si>
    <t>Mary S. Calvert</t>
  </si>
  <si>
    <t>Town of Waveland</t>
  </si>
  <si>
    <t>Wayne County</t>
  </si>
  <si>
    <t>Aaron Roberts</t>
  </si>
  <si>
    <t>Wayne County Commissioner</t>
  </si>
  <si>
    <t>County Commissioner</t>
  </si>
  <si>
    <t>Aaron Roberts County Commissioner
Jeff Palsterer County Commissioner
Brad Dwenger County Commissioner</t>
  </si>
  <si>
    <t>Aaron Roberts Wayne County Commissioner
Acacia St. John Program Director Forward Wayne County
Alicia Painter Chief Executive Officer Boys and Girls Club of Wayne County
Amanda Mullins Manager Adult Services Cornerstone Health
Carrie Miles Chief Executive Office Neighborhood Health
Cathy Willams Wayne County Council
Beth Newton Deputy Director Clinical Services Wayne County Health Department
Dan Burk Director Wayne County Health Department
Jessica Przybysz Director Community Health &amp; Engagement Reid Health
Linda Irwin Director Birth to Five
Lisa Suttle Reginal Vise President of Clinical Services Meridian Health
Paul Rider President Wayne County Health Board
Tai Muldoon Executive Director Girls Inc.
Paul Lower Director of Grants and Data Boys &amp; Girls Club Wayne County</t>
  </si>
  <si>
    <t>City/Town of Waynetown</t>
  </si>
  <si>
    <t>Sandra Proctor</t>
  </si>
  <si>
    <t>Town of Waynetown</t>
  </si>
  <si>
    <t>I have received a total of $7,437.21.  Your figures do not show the $708.46 that was received in error on 8-28-2023 and sent to the Montgomery County Auditor on 9-18-2023..</t>
  </si>
  <si>
    <t>I have received a total of $3,870.47.  Your figures do not show the $708.46 that was received in error on 8-28-2023 and sent to Montgomery County Auditor on 9-18-2023.</t>
  </si>
  <si>
    <t>Lisa K Mccormick</t>
  </si>
  <si>
    <t>Jeff Stringer, Commissioner President, Michael K Vanover, Commissioner Vice-President, Blake Gerber, Commissioner Member</t>
  </si>
  <si>
    <t>City/Town of West Baden Springs</t>
  </si>
  <si>
    <t>Cathy L. Carnes</t>
  </si>
  <si>
    <t>Town of West Baden Springs</t>
  </si>
  <si>
    <t>Billy Shipman, President
Adam Carnes, VP and John W. Carnes, Secretary - Town Council</t>
  </si>
  <si>
    <t>City/Town of West College Corner</t>
  </si>
  <si>
    <t>Emily Bourne</t>
  </si>
  <si>
    <t>West College Corner,In</t>
  </si>
  <si>
    <t>WEST COLLEGE CORNER,INDIANA -TOWN COUNCIL; COUNCIL PRESIDENT- EMILY BOURNE, COUNCIL VICE PRESIDENT- CAROL KIRKPATRICK,COUNCIL MEMBER - JUANITA FENWICK</t>
  </si>
  <si>
    <t>City/Town of West Harrison</t>
  </si>
  <si>
    <t>Lawrence Radenheimer</t>
  </si>
  <si>
    <t>Town of West Harrison</t>
  </si>
  <si>
    <t>Marshall McAdams- council president, Paul Merlo- council member, Richard Schuck- council member</t>
  </si>
  <si>
    <t>City/Town of West Lafayette</t>
  </si>
  <si>
    <t>Peter Gray</t>
  </si>
  <si>
    <t>City Finance Office</t>
  </si>
  <si>
    <t>Not applicable - No spending has occurred as of June 30, 2025.</t>
  </si>
  <si>
    <t>Police Chief - Adam Ferguson, Social Services &amp; Crisis Response Specialist - Devon Moore, City Controller - Peter Gray, 2 Common Council Members - Kathy Parker &amp; David Sanders.</t>
  </si>
  <si>
    <t>City/Town of West Lebanon</t>
  </si>
  <si>
    <t>Cindy Williams</t>
  </si>
  <si>
    <t>Martin Kutsenkow Council President, James Kiger Council member &amp; David Moody Council member</t>
  </si>
  <si>
    <t>City/Town of West Terre Haute</t>
  </si>
  <si>
    <t>Kevin L Beaver</t>
  </si>
  <si>
    <t>Civil Town</t>
  </si>
  <si>
    <t>Chuck Stranahan, Council President</t>
  </si>
  <si>
    <t>City/Town of Westfield</t>
  </si>
  <si>
    <t>Marla Ailor</t>
  </si>
  <si>
    <t>Clerk Treasurer's Office/Department of Finance</t>
  </si>
  <si>
    <t>Mayor Scott Willis</t>
  </si>
  <si>
    <t>The City Attorney has advised that a committee has been formed though she has yet to inform me of the individual members.  Should that information become available, I will be sure to update this form.</t>
  </si>
  <si>
    <t>City/Town of Westport</t>
  </si>
  <si>
    <t>Gloria Alumbaugh</t>
  </si>
  <si>
    <t>Town of Westport</t>
  </si>
  <si>
    <t>No spending has occured but here is the current approving town council:
Bryan Gatewood, Glenn Black, Russell Wilson, Jennifer Hryb, Dolores Honeycutt</t>
  </si>
  <si>
    <t>City/Town of Westville</t>
  </si>
  <si>
    <t>Lori Hunt</t>
  </si>
  <si>
    <t>Town of Westville</t>
  </si>
  <si>
    <t>Town Council Members; Mike Albert, Olga Pothorski, George Watkins, Leann Deal, Bill McMahon</t>
  </si>
  <si>
    <t>City/Town of Wheatfield</t>
  </si>
  <si>
    <t>Deborah Norberg</t>
  </si>
  <si>
    <t>Town of Wheatfield</t>
  </si>
  <si>
    <t>Dean Stalbaum-vice president of council</t>
  </si>
  <si>
    <t>City/Town of Wheatland</t>
  </si>
  <si>
    <t>Erika Goble</t>
  </si>
  <si>
    <t>Clerk Office</t>
  </si>
  <si>
    <t>Mildred Rice  Clerk/Treasurer</t>
  </si>
  <si>
    <t>White County</t>
  </si>
  <si>
    <t>Elizabeth J Billue</t>
  </si>
  <si>
    <t>White County Auditor</t>
  </si>
  <si>
    <t>White County Government</t>
  </si>
  <si>
    <t>Steve Burton, White County Commissioner
Mike Smolek, White County Commissioner
James Davis, White County Commissioner</t>
  </si>
  <si>
    <t>City/Town of Whiteland</t>
  </si>
  <si>
    <t>Carmen Young</t>
  </si>
  <si>
    <t>Town of Whiteland</t>
  </si>
  <si>
    <t>Richard Hill, Town Council President, Debra Hendrickson, Town Council Vice President, Brad Goedeker, Joseph Sayler and Tim Brown, Town Council members</t>
  </si>
  <si>
    <t>We have joined with Johnson County and other local municipalities to pool our restricted funds and have representation on a committee that determines the distribution of funds</t>
  </si>
  <si>
    <t>City/Town of Whitestown</t>
  </si>
  <si>
    <t>Matt Sumner</t>
  </si>
  <si>
    <t>Town of Whitestown - Elected Official</t>
  </si>
  <si>
    <t>City/Town of Whitewater</t>
  </si>
  <si>
    <t>Mary Jenkins</t>
  </si>
  <si>
    <t>Wayne Co</t>
  </si>
  <si>
    <t>Mary jenkins</t>
  </si>
  <si>
    <t>City/Town of Whiting</t>
  </si>
  <si>
    <t>John Haynes</t>
  </si>
  <si>
    <t>City of Whiting</t>
  </si>
  <si>
    <t>Steve Spebar Mayor</t>
  </si>
  <si>
    <t>Whitley County</t>
  </si>
  <si>
    <t>Tiffany Deakins</t>
  </si>
  <si>
    <t>Whitley County Government</t>
  </si>
  <si>
    <t>Commissioner Banks, Commissioner Baysinger, Commissioner Schuman, Councilman Longenbaugh, Councilman Wheeler,
Councilman Hodges, Councilman Warner, Councilman Brewer, Councilwoman Western, Councilman Barrett</t>
  </si>
  <si>
    <t>A committee is being formed moving forward to come up with a spending plan. There have been no funds used through June 30th.</t>
  </si>
  <si>
    <t>City/Town of Wilkinson</t>
  </si>
  <si>
    <t>Naomi Carlton</t>
  </si>
  <si>
    <t>Town of Wilkinson</t>
  </si>
  <si>
    <t>Jeremy Polston
Town of Wilkinson Board President</t>
  </si>
  <si>
    <t>City/Town of Williamsport</t>
  </si>
  <si>
    <t>Michael D Hutchison</t>
  </si>
  <si>
    <t>Town of Williamsport Council - W Brian Jordan, Paul Coffman, Jim Lanham</t>
  </si>
  <si>
    <t>Town of Williamsport Council -  W Brian Jordan, Paul Coffman, and Jim Lahnam</t>
  </si>
  <si>
    <t>City/Town of Winamac</t>
  </si>
  <si>
    <t>Kendra Craft</t>
  </si>
  <si>
    <t>Town of Winamac</t>
  </si>
  <si>
    <t>Tom J. Murray - Council President; Alvin R Parish- Vice President; Jim Watkins- Councilmember; Larry Weaver - Councilmember; Danyelle Weaver - Councilmember</t>
  </si>
  <si>
    <t>City/Town of Winchester</t>
  </si>
  <si>
    <t>Kerry Sayre</t>
  </si>
  <si>
    <t>City of Winchester</t>
  </si>
  <si>
    <t>COMMON COUNCIL</t>
  </si>
  <si>
    <t>City/Town of Windfall City</t>
  </si>
  <si>
    <t>Pamela L Long</t>
  </si>
  <si>
    <t>Town of Windfall</t>
  </si>
  <si>
    <t>No expenditures July1, 2024 - June 30,2025</t>
  </si>
  <si>
    <t>City/Town of Winfield</t>
  </si>
  <si>
    <t>Michael Lambert</t>
  </si>
  <si>
    <t>Town of Winfield</t>
  </si>
  <si>
    <t>none</t>
  </si>
  <si>
    <t>City/Town of Wingate</t>
  </si>
  <si>
    <t>Town of Wingate</t>
  </si>
  <si>
    <t>Town Council - Wingate Civil Town</t>
  </si>
  <si>
    <t>City/Town of Winona Lake</t>
  </si>
  <si>
    <t>Heather James</t>
  </si>
  <si>
    <t>Town of Winona Lake</t>
  </si>
  <si>
    <t>City/Town of Winslow</t>
  </si>
  <si>
    <t>Tara Baham</t>
  </si>
  <si>
    <t>Town of Winslow</t>
  </si>
  <si>
    <t>Joni Stafford, Town Council President
Alexis Rusch, Town Council Vice President
Amy Barber, Town Council
Krista Halbrader, Town Council
Jeff Powers, Town Council</t>
  </si>
  <si>
    <t>City/Town of Wolcott</t>
  </si>
  <si>
    <t>Karie Holder</t>
  </si>
  <si>
    <t>Town of Wolcott Clerk Treasurers Office</t>
  </si>
  <si>
    <t>Karie Holder Clerk Treasurer</t>
  </si>
  <si>
    <t>City/Town of Wolcottville</t>
  </si>
  <si>
    <t>Heidi R. Huff</t>
  </si>
  <si>
    <t>Town of Wolcottville</t>
  </si>
  <si>
    <t>Wolcottville Town Board memebers</t>
  </si>
  <si>
    <t>unknown</t>
  </si>
  <si>
    <t>City/Town of Woodburn</t>
  </si>
  <si>
    <t>Kevin Hileman</t>
  </si>
  <si>
    <t>City of Woodburn</t>
  </si>
  <si>
    <t>JOHN GRABER, TERRY GENTZ, DEAN GERIG , SKYLER HAAS, VICKY SARRAZINE
City Council Member</t>
  </si>
  <si>
    <t>City/Town of Woodlawn Heights</t>
  </si>
  <si>
    <t>William Beeler</t>
  </si>
  <si>
    <t>Fssa</t>
  </si>
  <si>
    <t>City/Town of Worthington</t>
  </si>
  <si>
    <t>Matthew W. Baker</t>
  </si>
  <si>
    <t>Town of Worthington</t>
  </si>
  <si>
    <t>City/Town of Yeoman</t>
  </si>
  <si>
    <t>Peggy Braden</t>
  </si>
  <si>
    <t>Clerk=Treasurer</t>
  </si>
  <si>
    <t>Peggy Braden clerk-treasurer</t>
  </si>
  <si>
    <t>City/Town of Yorktown</t>
  </si>
  <si>
    <t>Lance Turner</t>
  </si>
  <si>
    <t>Town of Yorktown</t>
  </si>
  <si>
    <t>Yorktown Town Council:  Rick Glaub (2024)/Jason Gasaway (2025)-Town Council President, Nanci Perry-Town Council Vice President, Carolyn Gant-Council Member, Chris Greene (2025)-Council Member, Marta Guinn-Council Member, Nicole Rector-Council Member, Bryan Smith-Council Member</t>
  </si>
  <si>
    <t>City/Town of Zanesville</t>
  </si>
  <si>
    <t>Tara Bowersock</t>
  </si>
  <si>
    <t>Issac Zent - President
Barbara O'Connor - Vice President
John Schuhmacher - Council Member</t>
  </si>
  <si>
    <t>City/Town of Zionsville</t>
  </si>
  <si>
    <t>Cindy Poore</t>
  </si>
  <si>
    <t>Director Of Finance &amp; Records</t>
  </si>
  <si>
    <t>Dept. of Finance &amp; Records</t>
  </si>
  <si>
    <t>Cindy Poore - Director of Finance and Records</t>
  </si>
  <si>
    <t>SINGLE EXPENDITURES</t>
  </si>
  <si>
    <t>MULTIPLE EXPENDITURES</t>
  </si>
  <si>
    <t>Local Units of Government</t>
  </si>
  <si>
    <t>Expenditure Type</t>
  </si>
  <si>
    <t>Expenditure Name</t>
  </si>
  <si>
    <t>Organization Name</t>
  </si>
  <si>
    <t>Street</t>
  </si>
  <si>
    <t>City</t>
  </si>
  <si>
    <t>State</t>
  </si>
  <si>
    <t>Zip Code</t>
  </si>
  <si>
    <t>Contact Name</t>
  </si>
  <si>
    <t>Amount Expended</t>
  </si>
  <si>
    <t>Purpose of Expenditure</t>
  </si>
  <si>
    <t>Qualifying Strategy from Exhibit E</t>
  </si>
  <si>
    <t>Exhibit E Category</t>
  </si>
  <si>
    <t>Restricted Expenditure</t>
  </si>
  <si>
    <t>Training</t>
  </si>
  <si>
    <t>Crossroads Community</t>
  </si>
  <si>
    <t>P.O. Box 222</t>
  </si>
  <si>
    <t>Berne</t>
  </si>
  <si>
    <t>IN</t>
  </si>
  <si>
    <t>Rene Leblac</t>
  </si>
  <si>
    <t>B.C: CONNECT PEOPLE WHO NEED HELP TO THE HELP THEY NEED (CONNECTIONS TO CARE)</t>
  </si>
  <si>
    <t>Treatment</t>
  </si>
  <si>
    <t>Reovery Housing</t>
  </si>
  <si>
    <t>Rene Leblanc</t>
  </si>
  <si>
    <t>Provide Recovery Housing</t>
  </si>
  <si>
    <t>B.B: SUPPORT PEOPLE IN TREATMENT AND RECOVERY</t>
  </si>
  <si>
    <t>Psychotherapy</t>
  </si>
  <si>
    <t>Adams Memorial Hospital</t>
  </si>
  <si>
    <t>P.O. Box 151</t>
  </si>
  <si>
    <t>Decatur</t>
  </si>
  <si>
    <t>Baldemar Silva</t>
  </si>
  <si>
    <t>Provide psychotherapy for multiple patients</t>
  </si>
  <si>
    <t>Care After Treatment</t>
  </si>
  <si>
    <t>Project Connect</t>
  </si>
  <si>
    <t>Rob Parker</t>
  </si>
  <si>
    <t>Care after treatment/time served</t>
  </si>
  <si>
    <t>Unrestricted Expenditure</t>
  </si>
  <si>
    <t>Equipment for First Responders</t>
  </si>
  <si>
    <t>Adams County Sheriff's Office</t>
  </si>
  <si>
    <t>911 Peacekeepers Way</t>
  </si>
  <si>
    <t>Dan Mawhorr</t>
  </si>
  <si>
    <t>Purchase drones for the Sheriff Deparment</t>
  </si>
  <si>
    <t>B.I: FIRST RESPONDERS</t>
  </si>
  <si>
    <t>Other</t>
  </si>
  <si>
    <t>Drug K9 Dogfood</t>
  </si>
  <si>
    <t>Town Of Albany</t>
  </si>
  <si>
    <t>State Street</t>
  </si>
  <si>
    <t>Albany</t>
  </si>
  <si>
    <t>Joyce L Hamilton</t>
  </si>
  <si>
    <t>To feed the Drug K9 dog belonging to the Town of Albany</t>
  </si>
  <si>
    <t>Vaccinations for the K9 dog belonging to the Town of Albany</t>
  </si>
  <si>
    <t>Albany Vet Clinic</t>
  </si>
  <si>
    <t>Hwy 67/28</t>
  </si>
  <si>
    <t>Dr. Grasso</t>
  </si>
  <si>
    <t>medical vaccinations for the drug K9 dog belonging to Town of Albany</t>
  </si>
  <si>
    <t>Mental Health Consultation</t>
  </si>
  <si>
    <t>Pathways To Healing</t>
  </si>
  <si>
    <t>1212 Westfield Rd</t>
  </si>
  <si>
    <t>Noblesville</t>
  </si>
  <si>
    <t>Rachel Hall</t>
  </si>
  <si>
    <t>mental health services for public safety officers</t>
  </si>
  <si>
    <t>pre employment mental health exams</t>
  </si>
  <si>
    <t>Dlh Counseling And Consulting Llc</t>
  </si>
  <si>
    <t>7002 Graham Rd., Ste 202</t>
  </si>
  <si>
    <t>Inpolis</t>
  </si>
  <si>
    <t>Darren L. Higginbotham, Psy D</t>
  </si>
  <si>
    <t>mental health review services for public safety officers</t>
  </si>
  <si>
    <t>Contractual</t>
  </si>
  <si>
    <t>Remedylive</t>
  </si>
  <si>
    <t>6429 Oakbrook Parkway</t>
  </si>
  <si>
    <t>Fort Wayne</t>
  </si>
  <si>
    <t>Lauren Wells</t>
  </si>
  <si>
    <t>Create media campaigns:  One Pill can Kill; Coroner media campaign</t>
  </si>
  <si>
    <t>B.G: PREVENT MISUSE OF OPIOIDS</t>
  </si>
  <si>
    <t>Prevention</t>
  </si>
  <si>
    <t>Town Park - Flower Bed restoration</t>
  </si>
  <si>
    <t>Town Of Altona</t>
  </si>
  <si>
    <t>1312 West Quincy St</t>
  </si>
  <si>
    <t>Garrett</t>
  </si>
  <si>
    <t>Park beautification</t>
  </si>
  <si>
    <t>DEMOLITION</t>
  </si>
  <si>
    <t>Samuel Shroyer</t>
  </si>
  <si>
    <t>8001 E Mcgalliard Rd</t>
  </si>
  <si>
    <t>Muncie</t>
  </si>
  <si>
    <t>ASBESTOS INSPECTION</t>
  </si>
  <si>
    <t>Robert Donathan</t>
  </si>
  <si>
    <t>3504 N. Linden St</t>
  </si>
  <si>
    <t>ABESTOS INSPECTION FOR DEMOLITION</t>
  </si>
  <si>
    <t>REMOVAL OF DUCTWORK &amp; FIBERBOARD</t>
  </si>
  <si>
    <t>New Air Services Corp</t>
  </si>
  <si>
    <t>2701 S Coliseum Blvd</t>
  </si>
  <si>
    <t>Lonnie Ward</t>
  </si>
  <si>
    <t>EXCAVATING</t>
  </si>
  <si>
    <t>PLYWOOD NUISANCE HOUSE</t>
  </si>
  <si>
    <t>Imran Ashiq</t>
  </si>
  <si>
    <t>633 Jackson St</t>
  </si>
  <si>
    <t>Anderson</t>
  </si>
  <si>
    <t>REMIDIATION OF ASBESTOS</t>
  </si>
  <si>
    <t>Air Management Techniques</t>
  </si>
  <si>
    <t>2650 Kilgore Ave</t>
  </si>
  <si>
    <t>CLEAN UP HOMELESS CAMP</t>
  </si>
  <si>
    <t>Ja Shroyer Group,Llc</t>
  </si>
  <si>
    <t>Po Box 1772</t>
  </si>
  <si>
    <t>Judi Shroyer</t>
  </si>
  <si>
    <t>Yardberry Landscape Excavating</t>
  </si>
  <si>
    <t>9940 S 1000 W</t>
  </si>
  <si>
    <t>Tim Yarberry</t>
  </si>
  <si>
    <t>DEMOLITION OF HOUSES &amp; BUILDINGS</t>
  </si>
  <si>
    <t>Donald J Key</t>
  </si>
  <si>
    <t>2791 Alexandria Pike</t>
  </si>
  <si>
    <t>Donald Key</t>
  </si>
  <si>
    <t>Demolition</t>
  </si>
  <si>
    <t>Steuben County Substance Abuse Response Fund</t>
  </si>
  <si>
    <t>Steuben County Community Foundation</t>
  </si>
  <si>
    <t>1701 N Wayne St</t>
  </si>
  <si>
    <t>Angola</t>
  </si>
  <si>
    <t>Jennifer Danic</t>
  </si>
  <si>
    <t>To be used by the Steuben County Substance Abuse Fund for treatment, prevention, and care for residents impacted by opioid addiction.</t>
  </si>
  <si>
    <t>B.A: TREAT OPIOID USE DISORDER (OUD)</t>
  </si>
  <si>
    <t>United Way</t>
  </si>
  <si>
    <t>Marshall County Hope</t>
  </si>
  <si>
    <t>2680 Miller Dr Ste 120</t>
  </si>
  <si>
    <t>Plymouth</t>
  </si>
  <si>
    <t>Linda Yoder</t>
  </si>
  <si>
    <t>Funds for Marshall County Hope for opioid addiction treatment</t>
  </si>
  <si>
    <t>A.G: PREVENTION PROGRAMS</t>
  </si>
  <si>
    <t>Get to Know Your Neighbor Event</t>
  </si>
  <si>
    <t>Main Street Aurora</t>
  </si>
  <si>
    <t>233 Main Street</t>
  </si>
  <si>
    <t>Aurora</t>
  </si>
  <si>
    <t>Nancy Turner</t>
  </si>
  <si>
    <t>These funds were sponsorship funds used to help put on the community event that was attended by a number of public safety departments from the area along with Dearborn County CASA.</t>
  </si>
  <si>
    <t>Holding Space Recovery Project</t>
  </si>
  <si>
    <t>Holding Space Recovery</t>
  </si>
  <si>
    <t>825 Us 31</t>
  </si>
  <si>
    <t>Austin</t>
  </si>
  <si>
    <t>Kelly Hans</t>
  </si>
  <si>
    <t>Used to fund their programs and services such as harm reduction initiatives and recovery support services.</t>
  </si>
  <si>
    <t>Refunded to Johnson County Treasurer</t>
  </si>
  <si>
    <t>Johnson County Treasurer</t>
  </si>
  <si>
    <t>86 W Court Street</t>
  </si>
  <si>
    <t>Franklin</t>
  </si>
  <si>
    <t>Lynn Kelly</t>
  </si>
  <si>
    <t>Per notice from County Auditors office a distribution error occurred and funds were due back to County</t>
  </si>
  <si>
    <t>B.J: LEADERSHIP, PLANNING AND COORDINATION</t>
  </si>
  <si>
    <t>Sober Living Expense</t>
  </si>
  <si>
    <t>Ascension, LLC</t>
  </si>
  <si>
    <t>5278 Major Blvd</t>
  </si>
  <si>
    <t>Orlando</t>
  </si>
  <si>
    <t>FL</t>
  </si>
  <si>
    <t>Sherri Jewett</t>
  </si>
  <si>
    <t>Sober living expenses</t>
  </si>
  <si>
    <t>Opioid Restricted Fund</t>
  </si>
  <si>
    <t>Becky's Place</t>
  </si>
  <si>
    <t>1108 5Th Street</t>
  </si>
  <si>
    <t>Bedford</t>
  </si>
  <si>
    <t>Lindsey Hughes</t>
  </si>
  <si>
    <t>Support for women and children in need</t>
  </si>
  <si>
    <t>B.E: ADDRESS THE NEEDS OF PREGNANT OR PARENTING WOMEN AND THEIR FAMILIES, INCLUDING BABIES WITH NEONATAL ABSTINENCE SYNDROME</t>
  </si>
  <si>
    <t>Opioid Restricted Funds</t>
  </si>
  <si>
    <t>Hope Resource Center</t>
  </si>
  <si>
    <t>717 Lincoln Ave</t>
  </si>
  <si>
    <t>April Haskett</t>
  </si>
  <si>
    <t>Support Pregent and postpartum women</t>
  </si>
  <si>
    <t>A.C: PREGNANT &amp; POSTPARTUM WOMEN</t>
  </si>
  <si>
    <t>Restricted Opioid Funds</t>
  </si>
  <si>
    <t>Stone City Alliance For Recovery &amp; Hope, Inc</t>
  </si>
  <si>
    <t>1414 H Street</t>
  </si>
  <si>
    <t>Linda Smith</t>
  </si>
  <si>
    <t>Support people in treatment and recovery.  The Men's Warming Shelter</t>
  </si>
  <si>
    <t>Restricted Opioid Fund</t>
  </si>
  <si>
    <t>Boys And Girls Club Of Lawrence County</t>
  </si>
  <si>
    <t>2009 19Th Street</t>
  </si>
  <si>
    <t>Frank Decker</t>
  </si>
  <si>
    <t>To Educate youth on prevention of opioid and tobacco use</t>
  </si>
  <si>
    <t>Lawrence County Growth Council</t>
  </si>
  <si>
    <t>1116 16Th Street</t>
  </si>
  <si>
    <t>Joe Timbrook</t>
  </si>
  <si>
    <t>Workforce Coalition-Training individuals from court orders programs</t>
  </si>
  <si>
    <t>B.D: ADDRESS THE NEEDS OF CRIMINAL JUSTICE-INVOLVED PERSONS</t>
  </si>
  <si>
    <t>Unrestricted Opioid Funds</t>
  </si>
  <si>
    <t>Bedford Police Department</t>
  </si>
  <si>
    <t>2308 16Th Street</t>
  </si>
  <si>
    <t>Chief Terry Moore</t>
  </si>
  <si>
    <t>To purchase two detective cars.</t>
  </si>
  <si>
    <t>Bedford Fire Department</t>
  </si>
  <si>
    <t>1900 H Street</t>
  </si>
  <si>
    <t>Chief Luke Pinnick</t>
  </si>
  <si>
    <t>To purchase a truck for the fire department.</t>
  </si>
  <si>
    <t>Mobile in-truck video and body worn camera system</t>
  </si>
  <si>
    <t>Benton County Sheriffs Office</t>
  </si>
  <si>
    <t>105 S. Lincoln Ave</t>
  </si>
  <si>
    <t>Fowler</t>
  </si>
  <si>
    <t>Sheriff John Cox</t>
  </si>
  <si>
    <t>In-truck video and body worn camera system for deputies and corrections officers - This office had no in-truck camera system or body worn cameras with audio/video for deputies and corrections officer to document opioid related arrests/offenses, opioid related behavior/detox or opioid related evidence collected on the road or in the jail for reporting purposes including prosecution, probation and circuit court's mandate to comply with IN's JRAC program.   This expenditure also allows us to accomplish all of that as well as using the audio/video to train staff on how to deal with arrestees and inmates who are in different stages of opioid intoxication.   It has been invaluable.</t>
  </si>
  <si>
    <t>OCV Sheriffs App for the Benton County Community</t>
  </si>
  <si>
    <t>Benton County is a very rural farming community on the border with Illinois.  We have a big opioid problem and there are next to no resources for those suffering from opioid use or those that have family or friends suffering from opioid addiction.   The Benton County Sheriffs App development was centered around providing a digital, easy to use online information "highway" that connects our citizens to local, state and federal opioid and addiction resources.  The App just went live August 1st and we are excited to see how it helps education and acts as a resource to assist those with opioid addiction and family members who are stuggling to find opioid resources for their loved ones.</t>
  </si>
  <si>
    <t>IN Sheriff Association Jail seminar in Angola IN.</t>
  </si>
  <si>
    <t>Curriculum for this jail school was designed for jail leadership to attend and had classes specifically addressing addiction/opioid addiction and a jail's inmate population.  Training was given on signs of opioid use, medical artifacts of opioid use and treatment options including pros and cons of using Naloxone and Suboxone in a jail setting.</t>
  </si>
  <si>
    <t>A.F: TREATMENT FOR INCARCERATED POPULATION</t>
  </si>
  <si>
    <t>Drug Free Coalition meeting</t>
  </si>
  <si>
    <t>The funds were used to provide a working lunch during a Benton County Drug Free Coalition meeting that is attend by local law enforcement, probation, county commissioners and local/state mental health and substance abuse treatment providers for opioid and other substance addictions.</t>
  </si>
  <si>
    <t>Field drug testing kits for opioids</t>
  </si>
  <si>
    <t>We purchased field test kits used by Sheriff Deputies to test suspected opioids out in the field during drug investigations.</t>
  </si>
  <si>
    <t>Purchase of Pulse Oximeters for our Drug Recognition Expert (DRE)</t>
  </si>
  <si>
    <t>The pulse oximeters were purchased for use by our Drug Recognition Expert (DRE) while doing investigations involving persons impaired by a variety of illegal substances including opioid intoxication.</t>
  </si>
  <si>
    <t>Opioid - Restricted Distributions</t>
  </si>
  <si>
    <t>426 Windridge Trail</t>
  </si>
  <si>
    <t>Housing expenses for Drug Recovery homes.</t>
  </si>
  <si>
    <t>Opioid - UnRestricted Distributions</t>
  </si>
  <si>
    <t>Housing for Drug Recovery Support</t>
  </si>
  <si>
    <t>Narcan Behind Every Bar Project -- pamphlets</t>
  </si>
  <si>
    <t>City Of Bloomington</t>
  </si>
  <si>
    <t>401 N. Morton Street</t>
  </si>
  <si>
    <t>Bloomington</t>
  </si>
  <si>
    <t>Shatoyia Moss</t>
  </si>
  <si>
    <t>Printing of 1000 Drug Safety Pamphlets which were distributed around the City of Bloomington bars.</t>
  </si>
  <si>
    <t>B.K: TRAINING</t>
  </si>
  <si>
    <t>Recovery Housing Programs for Hannah's House</t>
  </si>
  <si>
    <t>Community Care Of Northeast In</t>
  </si>
  <si>
    <t>1001 Clark Avenue</t>
  </si>
  <si>
    <t>Bluffton</t>
  </si>
  <si>
    <t>Christine Walker</t>
  </si>
  <si>
    <t>B. Medication -Assisted Treatment Distribution and other Opioid-Related Treatments. 
Specific to Hannah?s House is.
4:   Provide treatment and recovery support services such as residential and inpatient treatment, intensive outpatient treatment, outpatient therapy or counseling, and recovery housing that allow or integrate medication and with other support services. 
Additionally, under Schedule B, Approved Uses-Part One: Treatment, we believe this applies to our program:
B. Support People in Treatment and Recovery which includes all of 1,2 &amp;3: 
1. Provide Comprehensive wrap-around service to individuals with OUD and any co-occurring SUD/MH conditions, including housing, transportation, education, job placement, job training, or childcare. 
2.  Provide the full continuum of care of treatment and recovery services for OUD and any co-occurring SUD/MH conditions, including supportive housing, peer support service and counseling, community navigators, case management, and connections to community-based services
3. Provide counseling, peer-support, recovery case management and residential treatment with access to medications for those who need it to persons with OUD and any co-occurring SUD/MH conditions. 
Hannah?s House evidence-based recovery program provides:
? Structured Treatment Plans that provide a clear framework for treatment, often including a combination of therapy, medication, and constant support services.
? Continuous Monitoring: Progress is regularly assessed using validated tools to ensure that the treatment is effective, and adjustments are made as needed. Checks and balances are in place to ensure our residents? growth and success while also ensuring compliance with any court directed requirements.
? Integrated Services: Comprehensive care is often provided, addressing not just the addiction but also co-occurring mental health conditions, physical health, and social needs.</t>
  </si>
  <si>
    <t>A.B: MEDICATION-ASSISTED TREATMENT (?MAT?) DISTRIBUTION AND OTHER OPIOID-RELATED TREATMENT</t>
  </si>
  <si>
    <t>Treatment/Prevention</t>
  </si>
  <si>
    <t>Recovery On the River</t>
  </si>
  <si>
    <t>Wells County Revitalization</t>
  </si>
  <si>
    <t>211 Water Street</t>
  </si>
  <si>
    <t>Erin Prible</t>
  </si>
  <si>
    <t>Event to inspire those recovering from addiction, in the midst of addiction and family members struggling to help individuals in recovery or in addiction. Motivational speakers, resources, 5k run for a better solution to doing drugs as doing physical activity, a place for people to come together to help find help for those in need of addiction support and connect with one another.</t>
  </si>
  <si>
    <t>Stipend paid to certified probation officers with CSAMS credentials</t>
  </si>
  <si>
    <t>Boone County Probation</t>
  </si>
  <si>
    <t>1905 Inpolis Ave, Suite B</t>
  </si>
  <si>
    <t>Lebanon</t>
  </si>
  <si>
    <t>Stipends were paid to certified probation officers with CSAMS credentials (Court Substance Abuse Management), to help in an effort in identifying clients with opioid use problems and refer them to appropriate treatment.</t>
  </si>
  <si>
    <t>Stipends paid to certified probation officers with CSAMS credentials</t>
  </si>
  <si>
    <t>Prevention Programs</t>
  </si>
  <si>
    <t>Youth First</t>
  </si>
  <si>
    <t>111 Se 3Rd St. Ste 405</t>
  </si>
  <si>
    <t>Evansville</t>
  </si>
  <si>
    <t>Margaret Helms</t>
  </si>
  <si>
    <t>B.B: Support People in Treatment and Recovery-Engaging Non-Profits and faith-based communities as systems of support prevention, School based or youth focused programs or strategies that have demonstrated effectiveness in preventing drug misuse and seem likely to be effective in preventing the uptake and use of opioids.
A.G: Prevention Programs - in schools
B.G: Prevent Misuse of Opioids</t>
  </si>
  <si>
    <t>Opiod - Restricted Expenses</t>
  </si>
  <si>
    <t>Dustin's Place</t>
  </si>
  <si>
    <t>11802 Lincoln Highway</t>
  </si>
  <si>
    <t>Viki Brown</t>
  </si>
  <si>
    <t>The Town donated these funds because they deal with counseling on drug overdoses and have support groups for children and families whom have lost love ones for overdose death.</t>
  </si>
  <si>
    <t>Opiod - unrestricted expenses</t>
  </si>
  <si>
    <t>South Bend Cubs</t>
  </si>
  <si>
    <t>501 W. South Street</t>
  </si>
  <si>
    <t>South Bend</t>
  </si>
  <si>
    <t>Aric Kennedy</t>
  </si>
  <si>
    <t>D.A.R.E day at Four Winds Field (South Bend Cubs)  to celebrate the 5th grade student at Triton Elementary School finishing their DARE program on drug abuse and resistance.</t>
  </si>
  <si>
    <t>United Way Of Marshall County Re: Marshall County Hope</t>
  </si>
  <si>
    <t>2680 Miller Drive Suite 120</t>
  </si>
  <si>
    <t>To assist Marshall County Hope in the efforts to help the community.</t>
  </si>
  <si>
    <t>Oaklawn fbo the Mental Health Crisis Center</t>
  </si>
  <si>
    <t>Oaklawn</t>
  </si>
  <si>
    <t>330 Lakeview Drive</t>
  </si>
  <si>
    <t>Goshen</t>
  </si>
  <si>
    <t>Laurie Nafziger</t>
  </si>
  <si>
    <t>various uses within the guidelines for first responders warm hand-off programs and recovery services</t>
  </si>
  <si>
    <t>A.E: EXPANSION OF WARM HAND-OFF PROGRAMS AND RECOVERY SERVICES</t>
  </si>
  <si>
    <t>Oaklawn fbo Mental Health Crisis Center</t>
  </si>
  <si>
    <t>National Night Out</t>
  </si>
  <si>
    <t>Brookville Police Department</t>
  </si>
  <si>
    <t>High Street</t>
  </si>
  <si>
    <t>Brookville</t>
  </si>
  <si>
    <t>Terry Mitchum, Town Marshal</t>
  </si>
  <si>
    <t>Materials were purchased to be used at National Night Out along with items to distributed to children and families in attendance of the public safety event</t>
  </si>
  <si>
    <t>Opioid Treatment Scholarships</t>
  </si>
  <si>
    <t>The Willow Center</t>
  </si>
  <si>
    <t>515 N Green St Suite 402</t>
  </si>
  <si>
    <t>Brownsburg</t>
  </si>
  <si>
    <t>Chase Cotten</t>
  </si>
  <si>
    <t>treatment services for those affected with opioids</t>
  </si>
  <si>
    <t>Mental Health &amp; Opioid Abuse Tool Kits</t>
  </si>
  <si>
    <t>515 N. Green St.</t>
  </si>
  <si>
    <t>Costs for supplies, labor of assembling kits, making videos and delivering to all Brownsburg schools</t>
  </si>
  <si>
    <t>Golf Outing Sponsorship for Noah Rainey and Dane Northcutt Memorial Scholarship</t>
  </si>
  <si>
    <t>Noah Rainey Memorial Foundation</t>
  </si>
  <si>
    <t>201 S. Union Street</t>
  </si>
  <si>
    <t>Delphi</t>
  </si>
  <si>
    <t>Drew Yoder</t>
  </si>
  <si>
    <t>There is an annual golf outing to raise money for a scholarship in memory of Carroll County IN Sheriff Deputy Noah Rainey and Jailer Dane Northcutt who were lost in a tragic accident in January 2022.  This scholarship is awarded to high school seniors continuing their education in criminal justice.</t>
  </si>
  <si>
    <t>Thermo Scientific Portable</t>
  </si>
  <si>
    <t>Town Of Cambridge City</t>
  </si>
  <si>
    <t>127 N. Foote Street</t>
  </si>
  <si>
    <t>Cambridge City</t>
  </si>
  <si>
    <t>Tru Narc Kit</t>
  </si>
  <si>
    <t>Black Nitrile Exam Gloves</t>
  </si>
  <si>
    <t>Purchase of black nitrile exam gloves</t>
  </si>
  <si>
    <t>Apex Workwear</t>
  </si>
  <si>
    <t>6 pairs of First Tacital Gloves</t>
  </si>
  <si>
    <t>Restricted funds transferred to local school</t>
  </si>
  <si>
    <t>Sadd - West Washington High School</t>
  </si>
  <si>
    <t>8026 W Batt Rd</t>
  </si>
  <si>
    <t>Campbellsburg</t>
  </si>
  <si>
    <t>Mr Nance</t>
  </si>
  <si>
    <t>information to educate students - prevention of drug and alcohol use</t>
  </si>
  <si>
    <t>money was given to Auditor of Clay County</t>
  </si>
  <si>
    <t>Auditor Of Clay County</t>
  </si>
  <si>
    <t>609 E National Ave.</t>
  </si>
  <si>
    <t>Brazil</t>
  </si>
  <si>
    <t>Jennifer Flater</t>
  </si>
  <si>
    <t>returned to Auditor for their use.</t>
  </si>
  <si>
    <t>Flock Camera System</t>
  </si>
  <si>
    <t>Flock Safety</t>
  </si>
  <si>
    <t>1170 Howell Mill Rd, Suite 210</t>
  </si>
  <si>
    <t>Atlanta</t>
  </si>
  <si>
    <t>GA</t>
  </si>
  <si>
    <t>Andrew Blanchette</t>
  </si>
  <si>
    <t>Substance Use Awareness and Prevention Items</t>
  </si>
  <si>
    <t>Cass County Sheriff's Department</t>
  </si>
  <si>
    <t>100 Court Park</t>
  </si>
  <si>
    <t>Logansport</t>
  </si>
  <si>
    <t>Ed Schroder</t>
  </si>
  <si>
    <t>The Cass County Sheriff's Department utilized this funding to support ongoing drug-free awareness and prevention initiatives. These materials play a crucial role in engaging our community during key events, including the Cass County Fair, Recovery Events, and Safety Fairs. By providing educational resources and promoting healthy lifestyles, we aim to foster an environment that prioritizes well-being and deters substance abuse. This support helps effectively reach individuals and families, making a lasting impact on our community?s health and safety.</t>
  </si>
  <si>
    <t>Women at the Well Recovery Home Phase II</t>
  </si>
  <si>
    <t>Women At The Well</t>
  </si>
  <si>
    <t>1207 North Street</t>
  </si>
  <si>
    <t>Mike Osborn</t>
  </si>
  <si>
    <t>Women at the Well is a 501C3 Public Charitable Organization. Its purpose is to provide housing for women in a sober living setting, following a continuum of living well by learning to make good choices and residing in a safe, structured home, working towards independence. Agencies and organizations will collaborate with Women at the Well to provide resources in their areas of expertise to assist with daily living tasks of health, home, community, and purpose as outlined by SAMHSA. Funding requested was for the remodel of the laundry and bathroom.</t>
  </si>
  <si>
    <t>Women at the Well Recovery Home Phase III</t>
  </si>
  <si>
    <t>Women at the Well is a 501C3 Public Charitable Organization. Its purpose is to provide housing for women in a sober living setting, following a continuum of living well by learning to make good choices and residing in a safe, structured home, working towards independence. Agencies and organizations will collaborate with Women at the Well to provide resources in their areas of expertise to assist with daily living tasks of health, home, community, and purpose as outlined by SAMHSA. Funding requested was for the final phase of the remodel project needed for opening.</t>
  </si>
  <si>
    <t>Treatment Curriculum for Incarcerated Individuals</t>
  </si>
  <si>
    <t>In 2023, the Cass County Jail made significant strides in providing therapeutic programming options for incarcerated individuals, with 51 inmates successfully completing the WRAP or MORE programs, alongside 30 others engaging in online courses via tablets. This resulted in an impressive 35% Jail Program Participation Rate, highlighting not just the motivation amongst participants but also the increasing need for expanded program offerings. To further enhance the support provided to these individuals, funding was allocated to introduce Change Company Journals, which will be employed by our Peer Recovery Specialists during group sessions. Out of the awarded $2,000, $1,340 was expended.</t>
  </si>
  <si>
    <t>Treatment and Counseling Services for Pretrial Release Clients</t>
  </si>
  <si>
    <t>Cass County Court &amp; Pretrial Servicess</t>
  </si>
  <si>
    <t>200 Court Park Rm 215</t>
  </si>
  <si>
    <t>Cass County Court &amp; Pretrial Services (CCCPS) employs an innovative coaching and needs-based supervision model, which focuses on enhancing pretrial success through voluntary referrals to tailored services and interventions. By addressing critical barriers such as employment, residential stability, substance use, and behavioral health, CCCPS now offers defendants the opportunity to access essential services at a pivotal moment in their legal journey, eliminating the previous delays in support. The launch of the new Therapeutic Services Division in November 2024 marks a significant step forward in promoting equal access to these invaluable resources. This division is designed to provide a wide array of supportive services, including individual counseling, addiction treatment, and medication management, all delivered by board-certified clinicians experienced in treating co-occurring disorders, anxiety, depression, trauma, complicated grief, and substance use disorders. By broadening the range of therapeutic interventions, CCCPS is well-equipped to tackle the complexities surrounding substance dependency and foster lasting recovery. Funding allocated to support this initiative was $45,000, with $4,250 expended thus far.</t>
  </si>
  <si>
    <t>Training for Community Supervision Staff for SUD</t>
  </si>
  <si>
    <t>Cass County Court Services &amp; Local Jrac</t>
  </si>
  <si>
    <t>In a pivotal step toward enhancing community supervision practices, all local community supervision staff?including community corrections, probation, and pretrial services?along with key stakeholders, participated in Parts 1 and 2 of the Coaching Model for Change Collaborative Professional Development Events. These sessions, expertly led by Brian Lovins from Justice System Partners and made possible by the local JRAC, were instrumental in laying the foundation for innovative change. In July 2024, Ms. Hartoin took a significant step forward by signing a contract  to ensure ongoing professional development with JSP and Dr. Lovins, reinforcing our commitment to the Coaching Model's implementation. This technical assistance agreement further enables staff to pursue Coaching Certifications through the Journey.DO software, a resource designed to facilitate their development. As we look ahead to 2025, ongoing training with Justice System Partners will be crucial in supporting our prioritized transition from compliance-based supervision to a more client-centric, coaching approach. This initiative is essential in improving supervision strategies, particularly for individuals grappling with substance use and opioid-related disorders, ultimately enhancing the efficacy of our criminal justice system.</t>
  </si>
  <si>
    <t>Scholarships for Participants at 4DR Recovery Home</t>
  </si>
  <si>
    <t>4th Dimension Recovery Homes Inc.</t>
  </si>
  <si>
    <t>218 Eel River Av</t>
  </si>
  <si>
    <t>Eric Regan</t>
  </si>
  <si>
    <t>4th Dimension Recovery Homes (4DRH) Mission Statement and Primary Purpose? is to provide safe, structured, alcohol and drug free 12-step* peer group recovery residencies for individuals with SUDs. Our mission is to enable recovering alcoholics and addicts (SUDs) to achieve long-term recovery; learn to live sober and responsible lives; become contributing members of society; and become willing and able to reach out to the next person seeking recovery. 4DRH primary focus is to establish recovery homes in underserved small cities and rural counties where there are limited resources to support recovery.  Our personal experience is that releasing an addict or alcoholic back on the street from incarceration or treatment is often a proven formula for failure. 4DRH recovery residencies offer:
?	In house, evidence based, peer group supported recovery program
?	Proven 12 Step* solutions with mandatory meeting attendance
?	30 Day probation period to become a vested member of the recovery home family
?	Family living environment with resident participation in house decisions
?	6 month recommended recovery program metrics and tracking
Funding expended was for participation scholarships and program curriculum.</t>
  </si>
  <si>
    <t>Training for Pretrial Services</t>
  </si>
  <si>
    <t>Cass County Pretrial Services</t>
  </si>
  <si>
    <t>Funding spent was to help cover the cost of training for pretrial supervision staff regarding working with those with substance use and co-occurring disorders.</t>
  </si>
  <si>
    <t>K9 and K9 Handler Course</t>
  </si>
  <si>
    <t>Logansport Police Department</t>
  </si>
  <si>
    <t>601 E Broadway</t>
  </si>
  <si>
    <t>Travis Yike</t>
  </si>
  <si>
    <t>Partial funding for new K9 and K9 Handler Course.</t>
  </si>
  <si>
    <t>Domestic Violence Task Force Baskets</t>
  </si>
  <si>
    <t>Cass County Prosector's Office</t>
  </si>
  <si>
    <t>200 Court Park</t>
  </si>
  <si>
    <t>Noah Schafer</t>
  </si>
  <si>
    <t>Fundraising Baskets for DVT</t>
  </si>
  <si>
    <t>Cass County Jail K9</t>
  </si>
  <si>
    <t>K9 for Cass County Jail</t>
  </si>
  <si>
    <t>Audio Visual System for Cass Superior Court 2</t>
  </si>
  <si>
    <t>Cass County It Department</t>
  </si>
  <si>
    <t>Cj Gilsinger</t>
  </si>
  <si>
    <t>Audio Visual System for Court to expediate the hearings of incarcerated individuals</t>
  </si>
  <si>
    <t>Nitrile Gloves</t>
  </si>
  <si>
    <t>Ph&amp;S Products, Llc</t>
  </si>
  <si>
    <t>Po Box 344</t>
  </si>
  <si>
    <t>Minerva</t>
  </si>
  <si>
    <t>OH</t>
  </si>
  <si>
    <t>Ph&amp;S Products</t>
  </si>
  <si>
    <t>The funds purchased nitrile gloves for police officers.</t>
  </si>
  <si>
    <t>Test 15-Methamphetamine, Cocaine ID Swipes</t>
  </si>
  <si>
    <t>Sirchie</t>
  </si>
  <si>
    <t>100 Hunter Place</t>
  </si>
  <si>
    <t>Youngsville</t>
  </si>
  <si>
    <t>NC</t>
  </si>
  <si>
    <t>Drug tests and wipes for police department.</t>
  </si>
  <si>
    <t>Medella House Inc</t>
  </si>
  <si>
    <t>8123 Harmony Way</t>
  </si>
  <si>
    <t>Charlestown</t>
  </si>
  <si>
    <t>Courtney Tutt</t>
  </si>
  <si>
    <t>support people in treatment and recovery</t>
  </si>
  <si>
    <t>Three20 Recovery Donation</t>
  </si>
  <si>
    <t>Three20 Recovery</t>
  </si>
  <si>
    <t>320 S Calumet Rd</t>
  </si>
  <si>
    <t>Chesterton</t>
  </si>
  <si>
    <t>Allen Grecula</t>
  </si>
  <si>
    <t>Supporting their operation that provides services to residents with mental health and recovery.</t>
  </si>
  <si>
    <t>AED Carrying Case</t>
  </si>
  <si>
    <t>Lifelink</t>
  </si>
  <si>
    <t>1212 S Cr 150 W</t>
  </si>
  <si>
    <t>Brownstown</t>
  </si>
  <si>
    <t>Chris Anderson</t>
  </si>
  <si>
    <t>Purchase of a carrying case for the AED owned by the Fire Department</t>
  </si>
  <si>
    <t>Suction Machine (medical device)</t>
  </si>
  <si>
    <t>Spencer County Ambulance Service</t>
  </si>
  <si>
    <t>P.O. Boc 500</t>
  </si>
  <si>
    <t>Dale</t>
  </si>
  <si>
    <t>Jane Stout</t>
  </si>
  <si>
    <t>Purchase of a suction machine (medical device) for use by the Spencer County Ambulance Service</t>
  </si>
  <si>
    <t>Clark County Problem Solving Court</t>
  </si>
  <si>
    <t>Clark County Courts</t>
  </si>
  <si>
    <t>501 East Court Avenue</t>
  </si>
  <si>
    <t>Jeffersonville</t>
  </si>
  <si>
    <t>Judge Lisa Reger</t>
  </si>
  <si>
    <t>Treatment, Testing, Transportation and Incentives</t>
  </si>
  <si>
    <t>Homeless Coalition of Southern IN</t>
  </si>
  <si>
    <t>Homeless Coalition Of Southern In</t>
  </si>
  <si>
    <t>4007 Grantline Road</t>
  </si>
  <si>
    <t>New Albany</t>
  </si>
  <si>
    <t>Leslea Townsend Cronin</t>
  </si>
  <si>
    <t>Offers White Flag Shelter, Case Management and Support</t>
  </si>
  <si>
    <t>South St</t>
  </si>
  <si>
    <t>Lafayette</t>
  </si>
  <si>
    <t>RESTRICTED FUNDS WERE SENT TO THE COUNTY</t>
  </si>
  <si>
    <t>Donation to transitional recovery program</t>
  </si>
  <si>
    <t>Serenity House</t>
  </si>
  <si>
    <t>Homestead</t>
  </si>
  <si>
    <t>Jim Moon Iii</t>
  </si>
  <si>
    <t>Donation to assist the Serenity House which serves those who are seeking drug treatment</t>
  </si>
  <si>
    <t>Donation to assist drug prevention program</t>
  </si>
  <si>
    <t>Haven House/Clark County Cares</t>
  </si>
  <si>
    <t>E. 8Th Street</t>
  </si>
  <si>
    <t>Barbara Anderson</t>
  </si>
  <si>
    <t>Donation to assist in the Clark County Cares program and Haven House, which serves to assist those struggling with addiction and prevention of drug abuse.</t>
  </si>
  <si>
    <t>BROKEN CHAINS CONSULTING</t>
  </si>
  <si>
    <t>Broken Chains Consulting</t>
  </si>
  <si>
    <t>6458 S State Road 59</t>
  </si>
  <si>
    <t>Clay City</t>
  </si>
  <si>
    <t>Zach Flaurr</t>
  </si>
  <si>
    <t>Consulting services.</t>
  </si>
  <si>
    <t>CORRECTIONAL COUNCEL</t>
  </si>
  <si>
    <t>Correctional Councel</t>
  </si>
  <si>
    <t>Po Box 306607</t>
  </si>
  <si>
    <t>Nashville</t>
  </si>
  <si>
    <t>TN</t>
  </si>
  <si>
    <t>Customer Service</t>
  </si>
  <si>
    <t>Materials used for the recovery.</t>
  </si>
  <si>
    <t>Police Body Cameras</t>
  </si>
  <si>
    <t>Town Of Claypool</t>
  </si>
  <si>
    <t>P O Box 6</t>
  </si>
  <si>
    <t>Claypool</t>
  </si>
  <si>
    <t>Police Boddy Camera's</t>
  </si>
  <si>
    <t>Police Department</t>
  </si>
  <si>
    <t>259 Vine St</t>
  </si>
  <si>
    <t>Clinton</t>
  </si>
  <si>
    <t>Billy Maclaren</t>
  </si>
  <si>
    <t>Police body Cams.</t>
  </si>
  <si>
    <t>A.I: EVIDENCE-BASED DATA COLLECTION AND RESEARCH ANALYZING THE EFFECTIVENESS OF THE ABATEMENT STRATEGIES WITHIN THE STATE</t>
  </si>
  <si>
    <t>Medication Assisted Treatment Access</t>
  </si>
  <si>
    <t>Inwell</t>
  </si>
  <si>
    <t>2485 E Wabash St</t>
  </si>
  <si>
    <t>Frankfort</t>
  </si>
  <si>
    <t>Macy Simmons</t>
  </si>
  <si>
    <t>Matching funds for psych NP DEA licensure and drug screen confirmation screens</t>
  </si>
  <si>
    <t>Clinton County Community Corrections Drug Screen Cost Assistance Program</t>
  </si>
  <si>
    <t>Clinton County Community Corrections</t>
  </si>
  <si>
    <t>60 E Washington St</t>
  </si>
  <si>
    <t>Brett Barton</t>
  </si>
  <si>
    <t>To be able to provide oral drug screens at a reduced price to save participants at least forty dollars at the time of intake (when they often don't have a source of income yet).</t>
  </si>
  <si>
    <t>Remedy Live</t>
  </si>
  <si>
    <t>Rossville High School</t>
  </si>
  <si>
    <t>1 Robert Egly Dr</t>
  </si>
  <si>
    <t>Rossville</t>
  </si>
  <si>
    <t>Erin Dillingham</t>
  </si>
  <si>
    <t>Match funding for Remedy Live convocation, an interactive prevention program, for Middle and High School students.</t>
  </si>
  <si>
    <t>Probation Drug Screen Cost Assistance Program</t>
  </si>
  <si>
    <t>Clinton County Probation</t>
  </si>
  <si>
    <t>259 E Walnut St</t>
  </si>
  <si>
    <t>Matthew Risk</t>
  </si>
  <si>
    <t>Complete or partial financial assistance for probation clients with drug screen costs dependent on compliance and financial need.</t>
  </si>
  <si>
    <t>Recovery Cafes &amp; Insurance Navigation Services</t>
  </si>
  <si>
    <t>Healthy Communities</t>
  </si>
  <si>
    <t>1234 Rossville Ave</t>
  </si>
  <si>
    <t>Chris Ward</t>
  </si>
  <si>
    <t>Match funding for health insurance navigation for clients with SUD and SUD/MH and their families to ensure access to treatment services.  Funding to continue offering recovery support to men, women, teens and couples with SUD and SUD/MH through evidenced based programming.</t>
  </si>
  <si>
    <t>Safe Haven Box</t>
  </si>
  <si>
    <t>Clinton County Ems</t>
  </si>
  <si>
    <t>1501 S Jackson St</t>
  </si>
  <si>
    <t>Steven Deckard</t>
  </si>
  <si>
    <t>Match funds to add an additional safe haven box at the Clinton County EMS Building to provide an additional resource to parents in crisis to safely and anonymously surrended their infant.  Note that 92% of all infants left in Safe Haven boxes have tested positive for substances.</t>
  </si>
  <si>
    <t>Clinton County Sheriff Department iOS Training</t>
  </si>
  <si>
    <t>Clinton County Sheriff's Department</t>
  </si>
  <si>
    <t>301 E Walnut St</t>
  </si>
  <si>
    <t>Ashley Kelly</t>
  </si>
  <si>
    <t>To send an officer to advanced iOS training for mobile devices.</t>
  </si>
  <si>
    <t>Narcan Training</t>
  </si>
  <si>
    <t>Perry Township Schools</t>
  </si>
  <si>
    <t>6548 Orinoco Ave</t>
  </si>
  <si>
    <t>Scott Yaden</t>
  </si>
  <si>
    <t>Narcan training</t>
  </si>
  <si>
    <t>Support people in treatment and recovery</t>
  </si>
  <si>
    <t>Interfaith Mission, Inc. Dba Mission 25</t>
  </si>
  <si>
    <t>Douglas Ave</t>
  </si>
  <si>
    <t>Columbia City</t>
  </si>
  <si>
    <t>Shawn Ellis</t>
  </si>
  <si>
    <t>Support people in recovery and assist with treatment</t>
  </si>
  <si>
    <t>Treatment/Support of Opioid use</t>
  </si>
  <si>
    <t>Interfaith Mission Inc Dba Mission 25</t>
  </si>
  <si>
    <t>Douglas</t>
  </si>
  <si>
    <t>Treatment and support of opioid use</t>
  </si>
  <si>
    <t>Prevention Programs - Afterschool Programs</t>
  </si>
  <si>
    <t>The Hope Center</t>
  </si>
  <si>
    <t>2004 In Avenue</t>
  </si>
  <si>
    <t>Connersville</t>
  </si>
  <si>
    <t>Jennifer Young</t>
  </si>
  <si>
    <t>after school LIT programs for junior high and high school</t>
  </si>
  <si>
    <t>Support People In Treatment and Recovery - Recovery House Staffing/Transportation</t>
  </si>
  <si>
    <t>The House Of Ruth</t>
  </si>
  <si>
    <t>322 Summit Avenue</t>
  </si>
  <si>
    <t>Sharon Cranfill</t>
  </si>
  <si>
    <t>recovery residence staffing and transportation for clients of recovery organizations</t>
  </si>
  <si>
    <t>Support People In Treatment and Recovery - Staffing for Recovery House</t>
  </si>
  <si>
    <t>Pathway To Damascus</t>
  </si>
  <si>
    <t>809 Western Avenue</t>
  </si>
  <si>
    <t>Mike Horning</t>
  </si>
  <si>
    <t>recovery residence staffing</t>
  </si>
  <si>
    <t>Support People In Treatment &amp; Recovery - MAT services; peer support groups; and prevention/education</t>
  </si>
  <si>
    <t>Reid Health Physicians Associates</t>
  </si>
  <si>
    <t>1100 Reid Parkway</t>
  </si>
  <si>
    <t>Richmond</t>
  </si>
  <si>
    <t>April Coffin</t>
  </si>
  <si>
    <t>per support groups/prevention/treatment</t>
  </si>
  <si>
    <t>Support People In Treatment and Recovery - Peer Support Groups</t>
  </si>
  <si>
    <t>The Mount Zion Baptist Church</t>
  </si>
  <si>
    <t>1501 In Avenue</t>
  </si>
  <si>
    <t>James Jones</t>
  </si>
  <si>
    <t>peer support group meetings</t>
  </si>
  <si>
    <t>Drones for Drug Taskforce - Prevent Misuse of Opioids</t>
  </si>
  <si>
    <t>Connersville Police Department</t>
  </si>
  <si>
    <t>100 E 5Th Street</t>
  </si>
  <si>
    <t>Randy Bolos</t>
  </si>
  <si>
    <t>purchase of drones to assist police department in locating drugs, etc.</t>
  </si>
  <si>
    <t>Drug Training and Drug School for Town Marshal</t>
  </si>
  <si>
    <t>In Drug Enforcement</t>
  </si>
  <si>
    <t>314 W Washington St</t>
  </si>
  <si>
    <t>Cathi Collins</t>
  </si>
  <si>
    <t>Drug training, hotel, and food for drug training</t>
  </si>
  <si>
    <t>Narcan Wall Unit</t>
  </si>
  <si>
    <t>Stauffer Glove &amp; Safety</t>
  </si>
  <si>
    <t>P.O. Box 45</t>
  </si>
  <si>
    <t>Red Hill</t>
  </si>
  <si>
    <t>PA</t>
  </si>
  <si>
    <t>Narcan wall unit and Narcan,Naloxone, 4MG</t>
  </si>
  <si>
    <t>A.A: NALOXONE OR OTHER FDA-APPROVED DRUG TO REVERSE OPIOID OVERDOSES</t>
  </si>
  <si>
    <t>Mental Health of America Training Fee/ Admission</t>
  </si>
  <si>
    <t>Mental Health  America Of In</t>
  </si>
  <si>
    <t>Mental Health America Of In</t>
  </si>
  <si>
    <t>Mental Health Of America Of In</t>
  </si>
  <si>
    <t>Expanding our knowledge on mental health</t>
  </si>
  <si>
    <t>Mental Health Evaluation</t>
  </si>
  <si>
    <t>Anderson Behavioral Health</t>
  </si>
  <si>
    <t>Ander Behavioral Health/ James Anderson</t>
  </si>
  <si>
    <t>Louisville</t>
  </si>
  <si>
    <t>KY</t>
  </si>
  <si>
    <t>Dr. James Anderson</t>
  </si>
  <si>
    <t>Mental Health Evaluations</t>
  </si>
  <si>
    <t>Dr. Lucinda Woodward, Lcp, Hspp</t>
  </si>
  <si>
    <t>3358 West Vincennes Trail</t>
  </si>
  <si>
    <t>Salem</t>
  </si>
  <si>
    <t>Lucinda Woodward</t>
  </si>
  <si>
    <t>Town Hall Roofing Renovation</t>
  </si>
  <si>
    <t>Lynn Miller Dba Double H Roofing</t>
  </si>
  <si>
    <t>65653 E County Line Road</t>
  </si>
  <si>
    <t>Millersburg</t>
  </si>
  <si>
    <t>Lynn Miller</t>
  </si>
  <si>
    <t>The town hall needed to be renovated. The total expense was $36,000 taken from various funds. A small portion of Opioid Unrestricted Funds ($656) was utilized. 
The town hall encompasses the offices of government officials and public safety officers. As a small town, it is the only public use building available for people to come for information, education, and connections to available resources to fight the opioid crisis. This is where all meetings and conversations on how to utilize opioid funding takes place and all decisions are made here. Training also takes place here for our public safety officers. With such limited amounts of funding given, it is hard to utilize the amount in some of the more traditional ways.</t>
  </si>
  <si>
    <t>Matthew Browning/K9 Food</t>
  </si>
  <si>
    <t>Crothersville Police Dept</t>
  </si>
  <si>
    <t>116 N Armstrong Street</t>
  </si>
  <si>
    <t>Crothersville</t>
  </si>
  <si>
    <t>K9 Food</t>
  </si>
  <si>
    <t>Treatment Services</t>
  </si>
  <si>
    <t>Rise Peer Recovery</t>
  </si>
  <si>
    <t>401 E South St</t>
  </si>
  <si>
    <t>Washington</t>
  </si>
  <si>
    <t>Vanessa Phillips</t>
  </si>
  <si>
    <t>Daviess County IRACS (Integrated Reentry and Correctional Support).  The IRACS program provides in-jail recovery support and coordinated reentry services to individuals incarcerated in Daviess County. The program supports individuals with opioid and other substance use disorders (SUDs) through Certified Peer Support Professionals who help build recovery capital, develop reentry plans, and facilitate connections to treatment, housing, employment, and supportive care.</t>
  </si>
  <si>
    <t>Prevention and Education</t>
  </si>
  <si>
    <t>Healthy Hoosiers Initiative</t>
  </si>
  <si>
    <t>10393 E 700 S</t>
  </si>
  <si>
    <t>Loogootee</t>
  </si>
  <si>
    <t>Kaitlyn Gabhart</t>
  </si>
  <si>
    <t>Student Scholars Program. Preventive Services and Behavioral Healthcare. Healthy Hoosiers Initiative (HHI) is a non-profit organization focused on improving the health of Hoosiers.</t>
  </si>
  <si>
    <t>Daviess County Community Corrections</t>
  </si>
  <si>
    <t>415 W. Walnut St</t>
  </si>
  <si>
    <t>Laura Petty</t>
  </si>
  <si>
    <t>APPA Training Conference and case manager evidence-based training.</t>
  </si>
  <si>
    <t>Ymca</t>
  </si>
  <si>
    <t>405 Ne 3Rd St.</t>
  </si>
  <si>
    <t>Paula Vantyle-Smith</t>
  </si>
  <si>
    <t>YMCA After School Program and Summer Camp Program. Focus to improve mental health and prevent substance abuse in the community youth population.</t>
  </si>
  <si>
    <t>Training and Education</t>
  </si>
  <si>
    <t>Daviess County Jrac Board</t>
  </si>
  <si>
    <t>300 E Hefron Street</t>
  </si>
  <si>
    <t>Honorable Daniel Murrie</t>
  </si>
  <si>
    <t>Members of the Local JRAC Board attended the 2025 AllRise Training Conference.</t>
  </si>
  <si>
    <t>111 Se 3Rd St</t>
  </si>
  <si>
    <t>Jeremy Adams</t>
  </si>
  <si>
    <t>Youth First Student Assistance Program.</t>
  </si>
  <si>
    <t>Repair and Maintenance</t>
  </si>
  <si>
    <t>Daviess County Sheriff's Office</t>
  </si>
  <si>
    <t>101 Ne 4Th St</t>
  </si>
  <si>
    <t>Josh Wintergerst</t>
  </si>
  <si>
    <t>Water line repair and maintenance in the county jail.</t>
  </si>
  <si>
    <t>Equipment</t>
  </si>
  <si>
    <t>Daviess County Sheriff's Department</t>
  </si>
  <si>
    <t>101 Ne 4Th St.</t>
  </si>
  <si>
    <t>Chief Deputy Steve Sturgis</t>
  </si>
  <si>
    <t>Replace and upgrade radio equipment for Daviess County first responders.</t>
  </si>
  <si>
    <t>Returned to Tippecanoe County</t>
  </si>
  <si>
    <t>Tippecanoe County Commissioners Office</t>
  </si>
  <si>
    <t>North 3Rd Street</t>
  </si>
  <si>
    <t>Town Of Dayton</t>
  </si>
  <si>
    <t>County Commissioners office will disburse to local County organizations.</t>
  </si>
  <si>
    <t>North 3Rd St</t>
  </si>
  <si>
    <t>Tippecanoe County will give it to County organizations</t>
  </si>
  <si>
    <t>Juvenile Problem Solving Court</t>
  </si>
  <si>
    <t>Dearborn Circuit Court</t>
  </si>
  <si>
    <t>165 Mary Street</t>
  </si>
  <si>
    <t>Lawrenceburg</t>
  </si>
  <si>
    <t>Judge Aaron Negangard</t>
  </si>
  <si>
    <t>The judge is looking at programs for juveniles to address issues with substance abuse and mental health issues.  He is looking into a Juvenile Problem Solving Court and is using the funds for planning and staff education.</t>
  </si>
  <si>
    <t>Staff health benefits</t>
  </si>
  <si>
    <t>Dearborn County Community Corrections</t>
  </si>
  <si>
    <t>Steve Kelly</t>
  </si>
  <si>
    <t>IRACS Program</t>
  </si>
  <si>
    <t>Integrated re-entry support</t>
  </si>
  <si>
    <t>Naloxone Distribution and Education Initiative</t>
  </si>
  <si>
    <t>Abc Support Services, Llc</t>
  </si>
  <si>
    <t>123 Main Street</t>
  </si>
  <si>
    <t>Jane Doe</t>
  </si>
  <si>
    <t>Community-based access to naloxone distribution and education</t>
  </si>
  <si>
    <t>426 Windridge Trl.</t>
  </si>
  <si>
    <t>Treatment and Recovery</t>
  </si>
  <si>
    <t>Speranza House</t>
  </si>
  <si>
    <t>Po Box 213</t>
  </si>
  <si>
    <t>Greensburg</t>
  </si>
  <si>
    <t>Dorene Greiwe</t>
  </si>
  <si>
    <t>Support the payments of the second house for women in recovery.</t>
  </si>
  <si>
    <t>DAA EVENT</t>
  </si>
  <si>
    <t>Daa</t>
  </si>
  <si>
    <t>201 S Union St</t>
  </si>
  <si>
    <t>City Of Delphi</t>
  </si>
  <si>
    <t>All purchases were used to support the DAA program in our community.</t>
  </si>
  <si>
    <t>SUPPLIES FOR HELPING HANDS</t>
  </si>
  <si>
    <t>Helping Hands</t>
  </si>
  <si>
    <t>SUPPLIES FOR THE HELPING HANDS ORGANIZATION FOR DRUG AWARENESS</t>
  </si>
  <si>
    <t>MULTI DRUG TEST KITS WITH SHIPPING</t>
  </si>
  <si>
    <t>Delphi Police Dept</t>
  </si>
  <si>
    <t>drug testing kits for persons needing tested by dpd</t>
  </si>
  <si>
    <t>DRUG AWARENESS EVENT</t>
  </si>
  <si>
    <t>City Of Delphi -- 201 S Union St. --Delphi, In  46923</t>
  </si>
  <si>
    <t>City Of Delphi/Carroll County</t>
  </si>
  <si>
    <t>Drug awareness and prevention for the community and support recovering addicts</t>
  </si>
  <si>
    <t>DRUG TESTING KITS/SHIPPING</t>
  </si>
  <si>
    <t>DRUG KITS AND BLOOD DRAW KITS AND SHIPPING FOR TESTING</t>
  </si>
  <si>
    <t>Prevention Education Support</t>
  </si>
  <si>
    <t>Dearborn County Community Advocating For Substance Abuse Awareness (Casa)</t>
  </si>
  <si>
    <t>423 Walnut Street</t>
  </si>
  <si>
    <t>Alan Weiss</t>
  </si>
  <si>
    <t>Support for the Dearborn County CASA programs focused on educating youth on substance abuse / prevention in Dearborn County and Dillsboro.</t>
  </si>
  <si>
    <t>Drug Screens</t>
  </si>
  <si>
    <t>Dubois County Community Corrections</t>
  </si>
  <si>
    <t>257 Brucke Strasse</t>
  </si>
  <si>
    <t>Jasper</t>
  </si>
  <si>
    <t>Wyatt Madden</t>
  </si>
  <si>
    <t>The funds were used to cover the cost of the drug screens.</t>
  </si>
  <si>
    <t>Staff - Night Officer</t>
  </si>
  <si>
    <t>Dubois County Commuity Corrections</t>
  </si>
  <si>
    <t>Wyatt Maddn</t>
  </si>
  <si>
    <t>Night officer salary and benefits</t>
  </si>
  <si>
    <t>Opioid Public Information Meeting</t>
  </si>
  <si>
    <t>Reid Hosipital (Paramedic Education)</t>
  </si>
  <si>
    <t>1100 Reid Pkway</t>
  </si>
  <si>
    <t>Ryan Williams</t>
  </si>
  <si>
    <t>Public Opioid Information Meeting.  Ryan Williams gave a presentation on Opioids and what is happening in Wayne County.  Showed the attendees on how to use Narcan.  Free Narcan was given out to everyone that attended.  The money from the Opioid funds would go for the free Narcan and to help with  Reid's Paramedic Education.</t>
  </si>
  <si>
    <t>Community Outreach Program</t>
  </si>
  <si>
    <t>Town Of Edgewod</t>
  </si>
  <si>
    <t>3317 Nichol Avenue</t>
  </si>
  <si>
    <t>National Night Out Event and the following for the event:  Marketing, tent, porta-pot rental,  signs.  SWAT Uniform, First Responder Toughbook and radio.</t>
  </si>
  <si>
    <t>Oaklawn Crisis Center</t>
  </si>
  <si>
    <t>Oaklawn Psychiatric Center, Inc.</t>
  </si>
  <si>
    <t>330 Lakeview Dr.</t>
  </si>
  <si>
    <t>Laura Kratzer</t>
  </si>
  <si>
    <t>To the creation of a crisis center at Oaklawn's Goshen campus to fill a gap in care for residents.  This centrally located facility will become the short-term triage center for Elkhart County.  The crisis center will provide a safe place for those in crisis to work with professionals to address a resident's acute needs and provide direction for the resident's next steps.</t>
  </si>
  <si>
    <t>Oaklawn Psychiatric Center Crisis Stabilization Center</t>
  </si>
  <si>
    <t>Oaklawn Psychiatric Center</t>
  </si>
  <si>
    <t>Funds were used to support the construction/operation of a new Crisis Stabilization Center. Oaklawn is committed to addressing the opioid epidemic by integrating mental health and addiction care, offering immediate support to individuals with substance use disorders.</t>
  </si>
  <si>
    <t>Summary o Teledata</t>
  </si>
  <si>
    <t>Teledata Inc, Tdi Technologies, Inc</t>
  </si>
  <si>
    <t>1402 W Wilden Ave</t>
  </si>
  <si>
    <t>Na</t>
  </si>
  <si>
    <t>Purchase and instalation of cameras and security at the Work Release Building.</t>
  </si>
  <si>
    <t>Summary of Network Solutions Expenditures</t>
  </si>
  <si>
    <t>Network Solutions</t>
  </si>
  <si>
    <t>12190 Adams Road (Sr 23)</t>
  </si>
  <si>
    <t>Granger</t>
  </si>
  <si>
    <t>Theresa Gilbride</t>
  </si>
  <si>
    <t>Additional technical support and equipment for Work Release cameras and security</t>
  </si>
  <si>
    <t>Summary of Security Automation Systems Ependitures</t>
  </si>
  <si>
    <t>Security Automation Systems</t>
  </si>
  <si>
    <t>8739 Castle Park Drive</t>
  </si>
  <si>
    <t>Purchase and installation of intercoms, and security doors at Community Corrections Work Release</t>
  </si>
  <si>
    <t>Rx Drug Drop Box</t>
  </si>
  <si>
    <t>American Security Cabinets</t>
  </si>
  <si>
    <t>1010 Summit Ave N</t>
  </si>
  <si>
    <t>Sauk Rapids</t>
  </si>
  <si>
    <t>MN</t>
  </si>
  <si>
    <t>Used to purchase Medication Drop Boxes Located in the Lobby of the Police Department</t>
  </si>
  <si>
    <t>AED's &amp; Break Away Stretcher</t>
  </si>
  <si>
    <t>Bound Tree</t>
  </si>
  <si>
    <t>5000 Tuttle Crossing Blvd</t>
  </si>
  <si>
    <t>Dubin</t>
  </si>
  <si>
    <t>AED &amp; Break Away Stretcher Purchase</t>
  </si>
  <si>
    <t>EMS Bags</t>
  </si>
  <si>
    <t>Dublin</t>
  </si>
  <si>
    <t>Purchase EMS Bags</t>
  </si>
  <si>
    <t>Monitors &amp; Cables</t>
  </si>
  <si>
    <t>Amazon.Com</t>
  </si>
  <si>
    <t>Purchase Desktop computers, monitors &amp; Cables</t>
  </si>
  <si>
    <t>TURNING POINT MADISON COUNTY INC.</t>
  </si>
  <si>
    <t>Turning Point Madison County Inc.</t>
  </si>
  <si>
    <t>1500 S B Street</t>
  </si>
  <si>
    <t>Elwood</t>
  </si>
  <si>
    <t>Stephanie Murphy, Ceo</t>
  </si>
  <si>
    <t>Turning Point Mad. Co Path receives our opioid money and then they give our residents: a location in Elwood, Regular Office Hours with at least one peer recovery coach, see clients in Elwood by appointment and walk-ins, for drug abuse and mental health. They also assist residents at the Madison County correctional facilities, assistance to homeless and pre-homeless populations, access to crisis hotline, anger management sessions, parenting sessions, batter interventions sessions, 12 steps, and smart recovery.</t>
  </si>
  <si>
    <t>TNR ANIMAL SHELTER</t>
  </si>
  <si>
    <t>Amazon</t>
  </si>
  <si>
    <t>P.O. Box 035184</t>
  </si>
  <si>
    <t>Seattle</t>
  </si>
  <si>
    <t>WA</t>
  </si>
  <si>
    <t>Scott Adamek</t>
  </si>
  <si>
    <t>These are multiple expenses that is spent out of Amazon all for the animal shelter and the TNR program which means Trap, Neuter, and Release.</t>
  </si>
  <si>
    <t>TNR/ANIMAL SHELTER</t>
  </si>
  <si>
    <t>Bmo Harris Bank N.A.</t>
  </si>
  <si>
    <t>P.O. Box 5732</t>
  </si>
  <si>
    <t>Carol Stream</t>
  </si>
  <si>
    <t>IL</t>
  </si>
  <si>
    <t>Hannah Stark</t>
  </si>
  <si>
    <t>These expenditures were used on the animal shelter</t>
  </si>
  <si>
    <t>ANIMAL FOOD</t>
  </si>
  <si>
    <t>Dollar General</t>
  </si>
  <si>
    <t>100 Mission Ridge</t>
  </si>
  <si>
    <t>Goodlettsville</t>
  </si>
  <si>
    <t>Teresa Julian</t>
  </si>
  <si>
    <t>TNR PROGRAM FOOD CAT FOOD</t>
  </si>
  <si>
    <t>TOPS-TNR ANIMAL FOOD</t>
  </si>
  <si>
    <t>Tops Home Approvement</t>
  </si>
  <si>
    <t>916 W 4Th Street</t>
  </si>
  <si>
    <t>Melanie Woodard</t>
  </si>
  <si>
    <t>purchases dog food</t>
  </si>
  <si>
    <t>SIDEWALK PROJECT</t>
  </si>
  <si>
    <t>Duane Reavis</t>
  </si>
  <si>
    <t>6435 N St. Rd. 9</t>
  </si>
  <si>
    <t>Alexandria</t>
  </si>
  <si>
    <t>dirt for sidewalks</t>
  </si>
  <si>
    <t>VET BILLS</t>
  </si>
  <si>
    <t>Vca Animal Hospitals, Inc.</t>
  </si>
  <si>
    <t>3255 N. St. Rd. 9</t>
  </si>
  <si>
    <t>Front Office Staff</t>
  </si>
  <si>
    <t>vet bills</t>
  </si>
  <si>
    <t>SIDEWALK</t>
  </si>
  <si>
    <t>Rcs Contractor Supplies, Inc.</t>
  </si>
  <si>
    <t>P.O. Box 541</t>
  </si>
  <si>
    <t>Front Desk</t>
  </si>
  <si>
    <t>ANIMAL SHELTER SUPPLIES</t>
  </si>
  <si>
    <t>Menards</t>
  </si>
  <si>
    <t>5149 Old Mill Plaza</t>
  </si>
  <si>
    <t>Eau Claire</t>
  </si>
  <si>
    <t>WI</t>
  </si>
  <si>
    <t>Front End Manager</t>
  </si>
  <si>
    <t>ANIMAL SHELTER ITEMS</t>
  </si>
  <si>
    <t>ANIMAL SHELTER</t>
  </si>
  <si>
    <t>Heart Of Hoosierland</t>
  </si>
  <si>
    <t>1210 N 19Th Street</t>
  </si>
  <si>
    <t>Vicki Savage</t>
  </si>
  <si>
    <t>ANIMAL SHELTER VET BILLS</t>
  </si>
  <si>
    <t>SIDE WALKS</t>
  </si>
  <si>
    <t>Smyrna Ready Mix Concrete Llc</t>
  </si>
  <si>
    <t>1000 Hollingshead Circle</t>
  </si>
  <si>
    <t>Murfreeboro</t>
  </si>
  <si>
    <t>Amy Carter</t>
  </si>
  <si>
    <t>Training and Equipment</t>
  </si>
  <si>
    <t>Etna Township Fire And Rescue</t>
  </si>
  <si>
    <t>P.O. Box 24</t>
  </si>
  <si>
    <t>Etna Green</t>
  </si>
  <si>
    <t>Kevin Smith</t>
  </si>
  <si>
    <t>opioid/addiction-training and equipment</t>
  </si>
  <si>
    <t>P.O. Box  24</t>
  </si>
  <si>
    <t>OPOID/ADDICTION-TRAINING AND EQUIPMENT</t>
  </si>
  <si>
    <t>Restricted Opioid Settlement Funding</t>
  </si>
  <si>
    <t>Y.W.C.A. Evansville</t>
  </si>
  <si>
    <t>118 Vine Street</t>
  </si>
  <si>
    <t>Erika N. Taylor, J.D.</t>
  </si>
  <si>
    <t>Say Yes to Sobriety and Self-Sufficiency Program serves homeless women in Southern IN seeking to overcome addiction and work towards self-sufficiency.</t>
  </si>
  <si>
    <t>The Women's Hospital</t>
  </si>
  <si>
    <t>4199 Gateway Blvd</t>
  </si>
  <si>
    <t>Newburgh</t>
  </si>
  <si>
    <t>Taylor Fauerbach</t>
  </si>
  <si>
    <t>Recovery program for female patients at The Women's Hospital to help lower maternal mortality rate due to overdose (accidental and undetermined intent). Perinatal support program will consult patients with substance use disorder with the opportunity to engage services of neonatologist, social worker, educator, and lactation  consultant to provide individualized treatment plan, care navigation and support.</t>
  </si>
  <si>
    <t>Evansville Rescue Mission</t>
  </si>
  <si>
    <t>500 E. Walnut St.</t>
  </si>
  <si>
    <t>Tracy L Gorman</t>
  </si>
  <si>
    <t>In-house OASIS program which includes, classes, individual counseling, Change of Orientation Group, and including external addiction groups these work on getting to the root causes of opioid addiction so that comprehensive treatment program can be individually  developed between our case management and resident.</t>
  </si>
  <si>
    <t>Vanderburgh County Sherriff's Office</t>
  </si>
  <si>
    <t>3500 N. Harlan Ave.</t>
  </si>
  <si>
    <t>Sherriff Noah Robinson</t>
  </si>
  <si>
    <t>Recovery Community Organization is to provide comprehensive support services to individuals affected by substance use disorder, fostering a community of healing advocacy, and hope. Through peer coaching and harm reduction initiatives, reduce the negative consequences of opioid use while promoting pathways to recovery and wellness through peer coaching, harm reduction services, and community outreach.</t>
  </si>
  <si>
    <t>Unrestricted Opioid Settlement Funding</t>
  </si>
  <si>
    <t>Vanderburgh County Mental Health Court</t>
  </si>
  <si>
    <t>825 Sycamore St. Room 126C</t>
  </si>
  <si>
    <t>Taylor Nellis</t>
  </si>
  <si>
    <t>Mental Health Court participants are required to engage in services which treat their diagnosed substance disorders. Participants typically are ordered to participate from one year to eighteen months. During their time in the program, they are closely monitored to ensure they are compliant with treatment, clean from substance and abiding the law.</t>
  </si>
  <si>
    <t>Drug Test Kit</t>
  </si>
  <si>
    <t>Galls</t>
  </si>
  <si>
    <t>1340 Russell Cave Road</t>
  </si>
  <si>
    <t>Lexington</t>
  </si>
  <si>
    <t>Sales Dept</t>
  </si>
  <si>
    <t>Drug testing kits, gloves</t>
  </si>
  <si>
    <t>Prevention Program - Afterschool LIT Program</t>
  </si>
  <si>
    <t>Prevention - afterschool prevention LIT program at the high school and junior high.</t>
  </si>
  <si>
    <t>Support People in Recovery - recovery residence staff/transportation/ counseling</t>
  </si>
  <si>
    <t>The House Of Ruth, Inc.</t>
  </si>
  <si>
    <t>recovery residence - staffing/counseling/transportation</t>
  </si>
  <si>
    <t>Support People in Recovery - Recovery Residence - staffing</t>
  </si>
  <si>
    <t>Pathway To Damascus, Inc.</t>
  </si>
  <si>
    <t>Recovery Residence - staffing</t>
  </si>
  <si>
    <t>Support People in Recovery - Peer Support/Treatment/Prevention</t>
  </si>
  <si>
    <t>peer support group meetings/treatment/prevention education</t>
  </si>
  <si>
    <t>Support People in Recovery - Peer Support Groups</t>
  </si>
  <si>
    <t>Peer Support Group Meetings</t>
  </si>
  <si>
    <t>Address the Needs of Criminal Justice Involved Persons - Case Manager</t>
  </si>
  <si>
    <t>Fayette County Drug Court</t>
  </si>
  <si>
    <t>401 N Central Avenue</t>
  </si>
  <si>
    <t>Brandon Burgess</t>
  </si>
  <si>
    <t>Drug Court part-time Case Manager</t>
  </si>
  <si>
    <t>Parenting Classes</t>
  </si>
  <si>
    <t>parenting classes for those in recovery</t>
  </si>
  <si>
    <t>Operating Expenses</t>
  </si>
  <si>
    <t>Bentonville Volunteer Fire Department</t>
  </si>
  <si>
    <t>5448 W County Road 700 N</t>
  </si>
  <si>
    <t>Chad Ripberger</t>
  </si>
  <si>
    <t>operating expenses for volunteer fire department</t>
  </si>
  <si>
    <t>Glenwood Volunteer Fire Department</t>
  </si>
  <si>
    <t>105 N Main Street</t>
  </si>
  <si>
    <t>Glenwood</t>
  </si>
  <si>
    <t>Devin Munson</t>
  </si>
  <si>
    <t>Operating expenses for volunteer fire department</t>
  </si>
  <si>
    <t>Everton Volunteer Fire Department</t>
  </si>
  <si>
    <t>5495 In-1</t>
  </si>
  <si>
    <t>Chad Gronning</t>
  </si>
  <si>
    <t>Juvenile Probation Attendance Liason</t>
  </si>
  <si>
    <t>Floyd County Probation</t>
  </si>
  <si>
    <t>Spring St.</t>
  </si>
  <si>
    <t>Denise Beckwith</t>
  </si>
  <si>
    <t>Providing connections to youth affected by SUD/MH who need help and to support them staying in school</t>
  </si>
  <si>
    <t>Clinical Director</t>
  </si>
  <si>
    <t>Brandon's House Counseling Center</t>
  </si>
  <si>
    <t>W. 1St Street</t>
  </si>
  <si>
    <t>Wade Thaxton</t>
  </si>
  <si>
    <t>Support Treatment of OUD/MH</t>
  </si>
  <si>
    <t>Programming Support</t>
  </si>
  <si>
    <t>Clark And Floyd System Of Care</t>
  </si>
  <si>
    <t>Technology Ave.</t>
  </si>
  <si>
    <t>Ann Carruthers</t>
  </si>
  <si>
    <t>Addressing needs of Crim Justice Involved persons by connecting to treament and use of Evidence based programming</t>
  </si>
  <si>
    <t>Re-Entry Assessment Officer II</t>
  </si>
  <si>
    <t>Floyd County Community Corrections</t>
  </si>
  <si>
    <t>Spring Street</t>
  </si>
  <si>
    <t>Daraius Randelia</t>
  </si>
  <si>
    <t>Genesis House</t>
  </si>
  <si>
    <t>North Capital Ave.</t>
  </si>
  <si>
    <t>Corydon</t>
  </si>
  <si>
    <t>Meghan Stockdale</t>
  </si>
  <si>
    <t>Jacob's Well</t>
  </si>
  <si>
    <t>Rufing Rd.</t>
  </si>
  <si>
    <t>Greenville</t>
  </si>
  <si>
    <t>Sarah Flannery</t>
  </si>
  <si>
    <t>Pear Recovery Coach</t>
  </si>
  <si>
    <t>The Breakaway Corp.</t>
  </si>
  <si>
    <t>Anna B. Mcqueen</t>
  </si>
  <si>
    <t>Support People in Treatment of OUD/MH</t>
  </si>
  <si>
    <t>Friends Of Open Door Youth Services, Inc.</t>
  </si>
  <si>
    <t>Corydon Pike</t>
  </si>
  <si>
    <t>Leah Pezzarossi</t>
  </si>
  <si>
    <t>Prevention Program</t>
  </si>
  <si>
    <t>Our Place Drug And Alcohol</t>
  </si>
  <si>
    <t>Spring St</t>
  </si>
  <si>
    <t>Meribeth Adams-Wolf</t>
  </si>
  <si>
    <t>Support efforts to discourage or prevent misuses of opioids through educational programming in the schools.</t>
  </si>
  <si>
    <t>Southern In Supervision</t>
  </si>
  <si>
    <t>Po Box</t>
  </si>
  <si>
    <t>Wendey Waggoner</t>
  </si>
  <si>
    <t>Supports People in Treatment of OUD/MH</t>
  </si>
  <si>
    <t>Kerith Family Recovery</t>
  </si>
  <si>
    <t>Po Box 1575</t>
  </si>
  <si>
    <t>Suzanna Jacobson</t>
  </si>
  <si>
    <t>Software</t>
  </si>
  <si>
    <t>Cellebrite, Inc</t>
  </si>
  <si>
    <t>Leesburg Ike</t>
  </si>
  <si>
    <t>Vienna</t>
  </si>
  <si>
    <t>VA</t>
  </si>
  <si>
    <t>Sean Leahy</t>
  </si>
  <si>
    <t>Aid in drug crime investigations</t>
  </si>
  <si>
    <t>Po Box 121923</t>
  </si>
  <si>
    <t>Dallas</t>
  </si>
  <si>
    <t>TX</t>
  </si>
  <si>
    <t>NARCOTICS INTERDICTION</t>
  </si>
  <si>
    <t>Magnet Forensics Llc</t>
  </si>
  <si>
    <t>Po Box737312</t>
  </si>
  <si>
    <t>Sumuri, Llc</t>
  </si>
  <si>
    <t>Main St</t>
  </si>
  <si>
    <t>Magnolia</t>
  </si>
  <si>
    <t>DE</t>
  </si>
  <si>
    <t>Drug interdiction, investigation, and prosecution.</t>
  </si>
  <si>
    <t>Viken Detection</t>
  </si>
  <si>
    <t>North Ave</t>
  </si>
  <si>
    <t>Burlington</t>
  </si>
  <si>
    <t>MA</t>
  </si>
  <si>
    <t>Drug Interdiction</t>
  </si>
  <si>
    <t>Camera</t>
  </si>
  <si>
    <t>Po Box 530958</t>
  </si>
  <si>
    <t>EVIDENCE COLLECTION/SURVAILLENCE</t>
  </si>
  <si>
    <t>Dell Marketing, Lp</t>
  </si>
  <si>
    <t>Dell Way</t>
  </si>
  <si>
    <t>Round Rock</t>
  </si>
  <si>
    <t>Drug Investigation and Prosecution</t>
  </si>
  <si>
    <t>Floyd County Sheriff Dept</t>
  </si>
  <si>
    <t>Hauss Square</t>
  </si>
  <si>
    <t>Steve Bush</t>
  </si>
  <si>
    <t>Drug Interdiction and Gang crimes training</t>
  </si>
  <si>
    <t>John Jones Gm</t>
  </si>
  <si>
    <t>Gardner Ln</t>
  </si>
  <si>
    <t>Training Reimbursment</t>
  </si>
  <si>
    <t>Chris Lane</t>
  </si>
  <si>
    <t>Diana Topping</t>
  </si>
  <si>
    <t>Drug interdiction training</t>
  </si>
  <si>
    <t>International Association Of Crime Analysts</t>
  </si>
  <si>
    <t>Metcalf Ave</t>
  </si>
  <si>
    <t>Overland Park</t>
  </si>
  <si>
    <t>KS</t>
  </si>
  <si>
    <t>Drug Interdiction and Investigation</t>
  </si>
  <si>
    <t>Investigation</t>
  </si>
  <si>
    <t>Joel White-Fcsd</t>
  </si>
  <si>
    <t>Drug Investigations</t>
  </si>
  <si>
    <t>Leadsonline</t>
  </si>
  <si>
    <t>Dallas Pkwy</t>
  </si>
  <si>
    <t>Plano</t>
  </si>
  <si>
    <t>Drug Investigation</t>
  </si>
  <si>
    <t>Saul Mineroff Electronics Inc</t>
  </si>
  <si>
    <t>Meacham Ave</t>
  </si>
  <si>
    <t>Elmont</t>
  </si>
  <si>
    <t>NY</t>
  </si>
  <si>
    <t>Surveillance</t>
  </si>
  <si>
    <t>Lets</t>
  </si>
  <si>
    <t>Bandcroft Rd</t>
  </si>
  <si>
    <t>Walnut Creek</t>
  </si>
  <si>
    <t>CA</t>
  </si>
  <si>
    <t>National Gang Crime Research Center</t>
  </si>
  <si>
    <t>Po Box 990</t>
  </si>
  <si>
    <t>Peotone</t>
  </si>
  <si>
    <t>Gang and drug crime training</t>
  </si>
  <si>
    <t>Sogtware</t>
  </si>
  <si>
    <t>Transunion Risk And Alternatives</t>
  </si>
  <si>
    <t>Po Box 209047</t>
  </si>
  <si>
    <t>Drug interdiction and investigation</t>
  </si>
  <si>
    <t>Thompson Reuters</t>
  </si>
  <si>
    <t>Ames Crossing Rd</t>
  </si>
  <si>
    <t>Eagan</t>
  </si>
  <si>
    <t>Resource</t>
  </si>
  <si>
    <t>Residential Rehabilition House Improvements</t>
  </si>
  <si>
    <t>Turning Point Recovery Solutions</t>
  </si>
  <si>
    <t>123 W Main St</t>
  </si>
  <si>
    <t>Attica</t>
  </si>
  <si>
    <t>John Esplend</t>
  </si>
  <si>
    <t>Improvements to the building.  Siding and windos as well as workbooks for residents</t>
  </si>
  <si>
    <t>Addiction Group Services for Incarcerated Individuals</t>
  </si>
  <si>
    <t>Crossroads Recovery Services Llc</t>
  </si>
  <si>
    <t>101 Suzie Lane Suite 6</t>
  </si>
  <si>
    <t>Amy Schaller</t>
  </si>
  <si>
    <t>Recovery counseling</t>
  </si>
  <si>
    <t>Stephanie's House Donation</t>
  </si>
  <si>
    <t>Addiction Solutions Corp</t>
  </si>
  <si>
    <t>P.O. Box 433</t>
  </si>
  <si>
    <t>Vincennes</t>
  </si>
  <si>
    <t>Kristina Hannel</t>
  </si>
  <si>
    <t>Stephanie's House Donation: for use in the care and treatment of those recovering from addiction in the local community.</t>
  </si>
  <si>
    <t>Cardiac Science AED Battery</t>
  </si>
  <si>
    <t>Coro Medical Llc</t>
  </si>
  <si>
    <t>416 Mary Lindsay Polk Dr, Suite 505</t>
  </si>
  <si>
    <t>Getting a new cardiac science AED Battery.</t>
  </si>
  <si>
    <t>Police One Academy</t>
  </si>
  <si>
    <t>2611 Internet Blvd., Ste, 120</t>
  </si>
  <si>
    <t>Frisco</t>
  </si>
  <si>
    <t>Help our marshal and deputy marshal with Police One training.</t>
  </si>
  <si>
    <t>Opioid Destruction Program &amp; First Responder Wellness Program</t>
  </si>
  <si>
    <t>Frankfort Police Department</t>
  </si>
  <si>
    <t>1740 W State Road 28</t>
  </si>
  <si>
    <t>Scott Shoemaker</t>
  </si>
  <si>
    <t>Match funds to purchase an incinerator for drug destruction.
First Responder access to mental health services and critical incident debrief</t>
  </si>
  <si>
    <t>First Responder Wellness Program</t>
  </si>
  <si>
    <t>Frankfort Fire Department</t>
  </si>
  <si>
    <t>257 S Clay St</t>
  </si>
  <si>
    <t>Matt Stidham</t>
  </si>
  <si>
    <t>First Responder access to mental health services and critical incident debrief</t>
  </si>
  <si>
    <t>Evidenced Based Treatment Program</t>
  </si>
  <si>
    <t>One80 Recovery Resources</t>
  </si>
  <si>
    <t>187 Roy Scott Parkway</t>
  </si>
  <si>
    <t>Rich Reck</t>
  </si>
  <si>
    <t>Purchase evidenced based program materials</t>
  </si>
  <si>
    <t>EMAS First Responder training and Wellness Program</t>
  </si>
  <si>
    <t>To purchase a mechanical ventilator for opioid overdose response
First Responder access to mental health services and critical incident debrief</t>
  </si>
  <si>
    <t>Mental Health &amp; Wellness Initiative</t>
  </si>
  <si>
    <t>Wecare Recovery Home</t>
  </si>
  <si>
    <t>304 W Clinton St</t>
  </si>
  <si>
    <t>Jeff Stafford</t>
  </si>
  <si>
    <t>Mental Health therapy for residents in a recovery home</t>
  </si>
  <si>
    <t>The Crossing</t>
  </si>
  <si>
    <t>3002 E Wabash St</t>
  </si>
  <si>
    <t>Danielle Goad</t>
  </si>
  <si>
    <t>General operation funding for The Crossing, an alternative school for high school students.  This school has a majority of students in the City/County  that have SUD or SUD/MH and/or are criminal justice involved.</t>
  </si>
  <si>
    <t>Transportation for SUD and SUD/MH population</t>
  </si>
  <si>
    <t>Paul Phillippe Resource Center</t>
  </si>
  <si>
    <t>401 W Walnut St</t>
  </si>
  <si>
    <t>Dawn Layton</t>
  </si>
  <si>
    <t>Match funding for transportation services for individuals with SUD and SUD/MH to medical appointments and criminal justice involved appointments.</t>
  </si>
  <si>
    <t>Annual Law Enforcement and Fire Policy Manual</t>
  </si>
  <si>
    <t>Lexipol, Llc</t>
  </si>
  <si>
    <t>Po Box 676232</t>
  </si>
  <si>
    <t>Megan Karsok</t>
  </si>
  <si>
    <t>new law enforcement policy manual and fire policy manual and training</t>
  </si>
  <si>
    <t>New law enforcement policy manual and fire policy manual and training</t>
  </si>
  <si>
    <t>Restricted Funds for Opioid Settlement</t>
  </si>
  <si>
    <t>Safe Haven Recovery Engagement Center</t>
  </si>
  <si>
    <t>308 S. Oak St.</t>
  </si>
  <si>
    <t>Paoli</t>
  </si>
  <si>
    <t>TO PROVIDE AVAILABILITY OF TREATMENT TO THOSE WITH SUBSTANCE ABUSE DISORDER INTO RECOVERY</t>
  </si>
  <si>
    <t>UNRESTRICTED FUNDS FOR OPIOID SETTLEMENT</t>
  </si>
  <si>
    <t>PROVIDE AVAILABILITY OF TREATMENT TO THOSE WITH SUBSTANCE ABUSE DISORDER INTO RECOVERY</t>
  </si>
  <si>
    <t>Medical Supplies - Naloxone</t>
  </si>
  <si>
    <t>City Of Gary</t>
  </si>
  <si>
    <t>1145 W 5Th Ave</t>
  </si>
  <si>
    <t>Gary</t>
  </si>
  <si>
    <t>Narcan to supply vending machines in the community</t>
  </si>
  <si>
    <t>Naloxone Vending Machines</t>
  </si>
  <si>
    <t>Gary Health Department</t>
  </si>
  <si>
    <t>two (2) Naloxone  vending machines to dispense free Naloxone to the community</t>
  </si>
  <si>
    <t>B.H: PREVENT OVERDOSE DEATHS AND OTHER HARMS (HARM REDUCTION)</t>
  </si>
  <si>
    <t>Salaries and Benefits</t>
  </si>
  <si>
    <t>City Of Gary Health Department</t>
  </si>
  <si>
    <t>Salaries and Insurance Benefits for Program Manager position of the newly formed Behavioral Health Division</t>
  </si>
  <si>
    <t>Grants</t>
  </si>
  <si>
    <t>For The Love Of The Arts</t>
  </si>
  <si>
    <t>1115 E Ridge Road</t>
  </si>
  <si>
    <t>Griffith</t>
  </si>
  <si>
    <t>Sade Carrasquillo</t>
  </si>
  <si>
    <t>Recovery Cafe for youth</t>
  </si>
  <si>
    <t>Edgewater Health Systems</t>
  </si>
  <si>
    <t>1100 W 6Th Ave</t>
  </si>
  <si>
    <t>Dr. Karen Bishop Morris</t>
  </si>
  <si>
    <t>STOP Opioid Campaign - a campaign geared toward school youth (middle and high school) that focuses on creating advertising to combat the use and misuse of Opioids</t>
  </si>
  <si>
    <t>Gary Harm Reduction</t>
  </si>
  <si>
    <t>5610 W Ridge Road</t>
  </si>
  <si>
    <t>Kristen Martin</t>
  </si>
  <si>
    <t>Outreach efforts for harm reduction and unhoused communities</t>
  </si>
  <si>
    <t>Sojourner Truth House</t>
  </si>
  <si>
    <t>410 W 13Th Ave</t>
  </si>
  <si>
    <t>Angela Paul</t>
  </si>
  <si>
    <t>Expanding addiction services and case management within the community to 200 more individuals</t>
  </si>
  <si>
    <t>2 vending machines to dispense free naloxone to the community</t>
  </si>
  <si>
    <t>Advertising</t>
  </si>
  <si>
    <t>Lamar</t>
  </si>
  <si>
    <t>9900 Georgia St</t>
  </si>
  <si>
    <t>Crown Point</t>
  </si>
  <si>
    <t>Debbie Tuerff</t>
  </si>
  <si>
    <t>Billboard advertising for vending machines and the dangers of fentanyl/opioids</t>
  </si>
  <si>
    <t>Printing</t>
  </si>
  <si>
    <t>Acme</t>
  </si>
  <si>
    <t>1620 E Summit St</t>
  </si>
  <si>
    <t>Terry</t>
  </si>
  <si>
    <t>Business cards</t>
  </si>
  <si>
    <t>Flock LPR CameRAS</t>
  </si>
  <si>
    <t>Alyssa Haray</t>
  </si>
  <si>
    <t>Flock Cameras primary purpose is to combat crime by capturing license plates and vehicle characteristics. These cameras help solve crime, recover stolen vehicles, issue real time alerts for missing persons, and dter drug activity.</t>
  </si>
  <si>
    <t>OPIOID SETTLEMENT DISBURSEMENT</t>
  </si>
  <si>
    <t>426 Wind Ridge Trail</t>
  </si>
  <si>
    <t>Ron Dull</t>
  </si>
  <si>
    <t>FUNDS WERE PROVIDED TO CROSSROADS COMMUNITY TO HELP WITH ADDICTION PROGRAMS</t>
  </si>
  <si>
    <t>MONEY WAS DISTRIBUTED TO CROSSROADS COMMUNITY TO HELP WITH ADDICTION PROGRAMS</t>
  </si>
  <si>
    <t>Opioid Restricted Fund, Building and Construction</t>
  </si>
  <si>
    <t>La Casa Of Goshen, Inc.</t>
  </si>
  <si>
    <t>202 North Cottage Street</t>
  </si>
  <si>
    <t>Jeremy Stutsman</t>
  </si>
  <si>
    <t>Funds used for building and construction of La Casa facility in partnership with the city and Oak Lawn.</t>
  </si>
  <si>
    <t>Personel</t>
  </si>
  <si>
    <t>401 S Adams St</t>
  </si>
  <si>
    <t>Marion</t>
  </si>
  <si>
    <t>Personnel, to serve justice involved individuals struggling with SUD.</t>
  </si>
  <si>
    <t>Donation to Citizens Against Substance Abuse aka CASA</t>
  </si>
  <si>
    <t>Dearborn County Casa   Aka Citizens Against Substance Abuse</t>
  </si>
  <si>
    <t>CASA provides scholarships, initiatives and grants to support prevention, education, law enforcements, and treatment programs for children and families in Dearborn County.</t>
  </si>
  <si>
    <t>Donation to Kids and Cops</t>
  </si>
  <si>
    <t>Laughery Valley Fop Lodge #46 Kids And Cops Program</t>
  </si>
  <si>
    <t>15717 Wilson Creek Road</t>
  </si>
  <si>
    <t>Pam Taylor</t>
  </si>
  <si>
    <t>Local FOP officers partner with underserved children to shop at walmart together for holiday gifts and clothing needs.</t>
  </si>
  <si>
    <t>Director Stipend</t>
  </si>
  <si>
    <t>1 East Main Street</t>
  </si>
  <si>
    <t>Bloomfield</t>
  </si>
  <si>
    <t>Salary for the Therapeutic Justice Coordinator (Mental Health Problem Solving Court) &amp; Oversight and Management of the Opioid Abatement Program</t>
  </si>
  <si>
    <t>Greene County Hospital Drug Drop Box</t>
  </si>
  <si>
    <t>Greene County Hospital Police Department</t>
  </si>
  <si>
    <t>1185 N 1000 W</t>
  </si>
  <si>
    <t>Linton</t>
  </si>
  <si>
    <t>Brian Woodall</t>
  </si>
  <si>
    <t>Purchase of a drug drop box to be located in the hospital police department</t>
  </si>
  <si>
    <t>Therapeutic Justice Program (Mental Health Problem Solving Court)</t>
  </si>
  <si>
    <t>Po Box 294</t>
  </si>
  <si>
    <t>Therapeutic Justice Program (Mental Health Problem Solving Court) Supplies</t>
  </si>
  <si>
    <t>Educational Program for Criminal Justice - Involved Persons</t>
  </si>
  <si>
    <t>Legacy Associates</t>
  </si>
  <si>
    <t>8 South Franklin</t>
  </si>
  <si>
    <t>Deb Hoesman</t>
  </si>
  <si>
    <t>Provide Educational classes for Alcohol and Drug Program Referrals</t>
  </si>
  <si>
    <t>Recovery Coach</t>
  </si>
  <si>
    <t>Recovery Coach for the Alcohol and Drug Program</t>
  </si>
  <si>
    <t>Strengthening Families</t>
  </si>
  <si>
    <t>Heather Stone</t>
  </si>
  <si>
    <t>Provide education to parenting and family relationship.   As well as education on the dangers of substance abuse within the family unit.</t>
  </si>
  <si>
    <t>K-9 Program</t>
  </si>
  <si>
    <t>Greene County Sheriff's Department</t>
  </si>
  <si>
    <t>Po Box 267</t>
  </si>
  <si>
    <t>Shana Allor</t>
  </si>
  <si>
    <t>Create a K-9 program through the Sheriff's Department to help combat substance abuse in Greene County</t>
  </si>
  <si>
    <t>HITS Training</t>
  </si>
  <si>
    <t>Greene County Prosecutor's Office</t>
  </si>
  <si>
    <t>Po Box 428</t>
  </si>
  <si>
    <t>Julie Criger</t>
  </si>
  <si>
    <t>Criminal Patrol and Drug Interdiction Training for Local Law Enforcement</t>
  </si>
  <si>
    <t>Upkeep of Community Building &amp; Grounds</t>
  </si>
  <si>
    <t>Town Of Greensboro, In</t>
  </si>
  <si>
    <t>Po Box 79</t>
  </si>
  <si>
    <t>Greensboro</t>
  </si>
  <si>
    <t>General Upkeep of Community Building &amp; Grounds</t>
  </si>
  <si>
    <t>Mobile Integrated Health Coordinator Salary &amp; Benefits</t>
  </si>
  <si>
    <t>City Of Greenwood</t>
  </si>
  <si>
    <t>300 S Madison Avenue</t>
  </si>
  <si>
    <t>Greenwood</t>
  </si>
  <si>
    <t>Greg Wright</t>
  </si>
  <si>
    <t>Wages &amp; taxes for Mobile Integrated Health Coordinator position at Greenwood Fire Department</t>
  </si>
  <si>
    <t>Mobile Integrated Health Coordinator</t>
  </si>
  <si>
    <t>300 S Madison</t>
  </si>
  <si>
    <t>Salary for part-time Mobile Integrated Health Coordinator</t>
  </si>
  <si>
    <t>Social Worker Pay, Presentations</t>
  </si>
  <si>
    <t>Town Of Griffith</t>
  </si>
  <si>
    <t>111 N Broad St</t>
  </si>
  <si>
    <t>Gina Smith</t>
  </si>
  <si>
    <t>Social worker pay and presentations</t>
  </si>
  <si>
    <t>Tech Electronics</t>
  </si>
  <si>
    <t>319 N 5Th St</t>
  </si>
  <si>
    <t>Accounts Receivable</t>
  </si>
  <si>
    <t>For Police Department</t>
  </si>
  <si>
    <t>Applied Concepts, Inc</t>
  </si>
  <si>
    <t>855 E. Collins Blvd</t>
  </si>
  <si>
    <t>Richardson</t>
  </si>
  <si>
    <t>AMERI-CAN INDUSTRIES LLC</t>
  </si>
  <si>
    <t>Ameri-Can Industries Llc</t>
  </si>
  <si>
    <t>15819 Bear Creek Rd</t>
  </si>
  <si>
    <t>Hagerstown</t>
  </si>
  <si>
    <t>Brent Meadows</t>
  </si>
  <si>
    <t>police rifles</t>
  </si>
  <si>
    <t>Ultimate Canine LLC</t>
  </si>
  <si>
    <t>Ultimate Canine Llc</t>
  </si>
  <si>
    <t>15859 Little Eagle Creek Ave</t>
  </si>
  <si>
    <t>Westfield</t>
  </si>
  <si>
    <t>Julie</t>
  </si>
  <si>
    <t>partial payment on K-9</t>
  </si>
  <si>
    <t>Safe Life Defense</t>
  </si>
  <si>
    <t>1379 Raiders Way</t>
  </si>
  <si>
    <t>Henderson</t>
  </si>
  <si>
    <t>NV</t>
  </si>
  <si>
    <t>Vest for police</t>
  </si>
  <si>
    <t>Aspin</t>
  </si>
  <si>
    <t>550 Congressional Blvd. Suite 120</t>
  </si>
  <si>
    <t>Carmel</t>
  </si>
  <si>
    <t>Joshua Jordan</t>
  </si>
  <si>
    <t>Program Supplies</t>
  </si>
  <si>
    <t>Boys And Girls Club</t>
  </si>
  <si>
    <t>1700 Conner Street</t>
  </si>
  <si>
    <t>Becky Terry</t>
  </si>
  <si>
    <t>Delta Mental Health</t>
  </si>
  <si>
    <t>54 N. 9Th Street</t>
  </si>
  <si>
    <t>Jami Cecil</t>
  </si>
  <si>
    <t>Treatment program, Navigator fees</t>
  </si>
  <si>
    <t>Ignite Transform</t>
  </si>
  <si>
    <t>698 N. 10Th Street</t>
  </si>
  <si>
    <t>Mary Beth Woehrle</t>
  </si>
  <si>
    <t>Treatment and Mental Health support</t>
  </si>
  <si>
    <t>Administration</t>
  </si>
  <si>
    <t>Hc Council On Alcohol And Other Drugs</t>
  </si>
  <si>
    <t>11108 Corsair Place</t>
  </si>
  <si>
    <t>Jodi Peck</t>
  </si>
  <si>
    <t>Coordinate claim processes, outreach, and data collection</t>
  </si>
  <si>
    <t>Prevention and Intervention</t>
  </si>
  <si>
    <t>Jrny Counseling</t>
  </si>
  <si>
    <t>708 Adams Street Suite 209</t>
  </si>
  <si>
    <t>Holly Homan</t>
  </si>
  <si>
    <t>Drug prevention and intervention strategies with students in need of services at all the public school districts.</t>
  </si>
  <si>
    <t>5585 W 100 S Anderson, In 46011</t>
  </si>
  <si>
    <t>Kailey Dugan Metlzer</t>
  </si>
  <si>
    <t>Coordinator for this project, processes all claims, outreach with partners, facilitates coalition meetings, and compiles reports</t>
  </si>
  <si>
    <t>Recovery Services</t>
  </si>
  <si>
    <t>Lifehouse</t>
  </si>
  <si>
    <t>23867 Hobbs Rd</t>
  </si>
  <si>
    <t>Amy Chaudion</t>
  </si>
  <si>
    <t>Recovery homes for women; supporting their journey in treatment, life skills, employment, and development of safe path in recovery.</t>
  </si>
  <si>
    <t>Navigate Hamilton County</t>
  </si>
  <si>
    <t>Logic Square</t>
  </si>
  <si>
    <t>700 E Firmin St</t>
  </si>
  <si>
    <t>Kokomo</t>
  </si>
  <si>
    <t>Tim Branyon</t>
  </si>
  <si>
    <t>Developed a site to bring all treatment, intervention, prevention, life skills, and military outreach support to the community. The biggest component is the navigator tool. If someone is in need of service however they want someone to help them navigate the resources and become a trusting navigator for them.</t>
  </si>
  <si>
    <t>617 Roxbury Lane</t>
  </si>
  <si>
    <t>Purchase of a domain to house the Navigate Hamilton County site.</t>
  </si>
  <si>
    <t>Hamilton County Parks And Recreation</t>
  </si>
  <si>
    <t>400 Lafayette Rd</t>
  </si>
  <si>
    <t>Thomas Vlasic</t>
  </si>
  <si>
    <t>Prevention Program Supplies</t>
  </si>
  <si>
    <t>Recovery Cafe Of Hamilton County</t>
  </si>
  <si>
    <t>7050 E 116 St Suite 100</t>
  </si>
  <si>
    <t>Fishers</t>
  </si>
  <si>
    <t>Sloane Thompson</t>
  </si>
  <si>
    <t>The Recovery Cafe hosts persons in recovery circles, peer recovery specialists are on site, networking, and friendships developed. Funds helped offset rent, program supplies, and media outreach.</t>
  </si>
  <si>
    <t>Treatment and Recovery Services</t>
  </si>
  <si>
    <t>Refuel Wellness</t>
  </si>
  <si>
    <t>109 Knoll Ct, Unit E</t>
  </si>
  <si>
    <t>Jodi Miller</t>
  </si>
  <si>
    <t>Treatment and Recovery program for women incarcerated at the Hamilton County Jail. Business skills are also developed thru a financial partnership with Butler University. Outreach and wellness services including a peer recovery specialist upon their release from the jail.</t>
  </si>
  <si>
    <t>Development of a Crisis Center Logo</t>
  </si>
  <si>
    <t>Rjl Solutions</t>
  </si>
  <si>
    <t>1125 Wabash Avenue</t>
  </si>
  <si>
    <t>Terre Haute</t>
  </si>
  <si>
    <t>Kelly Walker</t>
  </si>
  <si>
    <t>Development of a logo and sign for the new Hamilton County Crisis Center, Rely.</t>
  </si>
  <si>
    <t>Sheridan Community Schools</t>
  </si>
  <si>
    <t>24185 Hinsley Road, Sheridan In, 46069</t>
  </si>
  <si>
    <t>Sheridan</t>
  </si>
  <si>
    <t>Kim Devaney</t>
  </si>
  <si>
    <t>Provide evidence-based prevention programming to youth in Sheridan Community Schools.</t>
  </si>
  <si>
    <t>Sheridan Youth Assistance Program Inc.</t>
  </si>
  <si>
    <t>24185 Hinsley Road</t>
  </si>
  <si>
    <t>Lisa Samuels</t>
  </si>
  <si>
    <t>Provide prevention programs to youth and purchase supplies needed for the program.</t>
  </si>
  <si>
    <t>Prevention program</t>
  </si>
  <si>
    <t>Student Impact</t>
  </si>
  <si>
    <t>536 North Union St.</t>
  </si>
  <si>
    <t>Brittany Delph</t>
  </si>
  <si>
    <t>Afterschool evidence-based prevention program in Westfield IN.</t>
  </si>
  <si>
    <t>Equipment/Supplies Purchase</t>
  </si>
  <si>
    <t>City Of Hammond</t>
  </si>
  <si>
    <t>5925 Calumet Avenue</t>
  </si>
  <si>
    <t>Hammond</t>
  </si>
  <si>
    <t>Megan Flores</t>
  </si>
  <si>
    <t>Purchase of equipment and supplies to better equip EMS in responding to health emergencies related to opioid use.</t>
  </si>
  <si>
    <t>Elan financial Services</t>
  </si>
  <si>
    <t>The Hancock County Sheriff</t>
  </si>
  <si>
    <t>398 Malcolm Grass Way</t>
  </si>
  <si>
    <t>Greenfield</t>
  </si>
  <si>
    <t>Brad Burkhart</t>
  </si>
  <si>
    <t>40 opioid education books (Discovering Life &amp; Liberty)</t>
  </si>
  <si>
    <t>Behavioral Health Service Line Building</t>
  </si>
  <si>
    <t>Hancock  Health</t>
  </si>
  <si>
    <t>120 W. Mckenzie Rd. Suite G</t>
  </si>
  <si>
    <t>Amanda Everidge</t>
  </si>
  <si>
    <t>Behavioral Health Service Building Renovation</t>
  </si>
  <si>
    <t>Harrison County Hospital EMS Equipment Proposal</t>
  </si>
  <si>
    <t>Harrison County Hospital Ems Service</t>
  </si>
  <si>
    <t>1141 Hospital Dr Nw</t>
  </si>
  <si>
    <t>Jeremy Mckim</t>
  </si>
  <si>
    <t>Funds were expended to purchase 12 OneScope® Pro video laryngoscopes for Harrison County Hospital EMS, costing $23,233.72. This acquisition addresses the critical need to replace obsolete airway management tools, which currently limit effective emergency responses to opioid overdoses. The advanced OneScope® Pro devices will enhance patient outcomes and improve operational efficiency. The equipment will be rapidly deployed, accompanied by comprehensive staff training, usage monitoring, and feedback collection to evaluate effectiveness and ensure optimal utilization in overdose emergencies.</t>
  </si>
  <si>
    <t>2.	Giving Recovery A Chance Everyday (GRACE) Scholarship Proposal</t>
  </si>
  <si>
    <t>Give Recovery A Chance Everyday (Grace)</t>
  </si>
  <si>
    <t>140 Pleasant Avenue</t>
  </si>
  <si>
    <t>Marengo</t>
  </si>
  <si>
    <t>Mary Chlipala</t>
  </si>
  <si>
    <t>The opioid settlement funds were expended to provide $4,800 in scholarships for 10 men to cover entrance fees for the Giving Recovery A Chance Everyday (GRACE) program. This funding addresses the critical need to support applicants who lack the financial means to enter recovery, ensuring access to a comprehensive program that includes 12-step meetings, behavioral health counseling, and employment readiness training. Success is tracked using the One Step software, with a long-term goal of fostering self-sufficiency through weekly rent payments and sustained employment.</t>
  </si>
  <si>
    <t>Harrison County Youth Advocacy Center (HCYAC) Renewal Proposal</t>
  </si>
  <si>
    <t>Harrison County Youth Advocacy Center</t>
  </si>
  <si>
    <t>241 Atwood Street Suite 300</t>
  </si>
  <si>
    <t>Jim Burch</t>
  </si>
  <si>
    <t>The opioid settlement funds were expended to renew a $68,000 grant for the Family Support Specialist (FSS) role at the Harrison County Youth Advocacy Center (HCYAC). This funding sustains the FSS?s impactful work, which includes expanding youth resources, facilitating vocational support, assisting students in obtaining vital documents, and enhancing family engagement. The role has also established partnerships with behavioral health providers to streamline care. Continued funding will ensure ongoing educational, vocational, and mental health support for at-risk youth in Harrison County.</t>
  </si>
  <si>
    <t>Restricted Expenditures</t>
  </si>
  <si>
    <t>Senior Services</t>
  </si>
  <si>
    <t>1201 Sycamore Ln, Po Box 448</t>
  </si>
  <si>
    <t>Danville</t>
  </si>
  <si>
    <t>Marina Keers</t>
  </si>
  <si>
    <t>Medication deactivation disposal bags and support group</t>
  </si>
  <si>
    <t>Chase Cotton</t>
  </si>
  <si>
    <t>Outpatient substance use and mental health services for adolescents</t>
  </si>
  <si>
    <t>Volunteers Of America</t>
  </si>
  <si>
    <t>4181 E 96Th St, Suite 280</t>
  </si>
  <si>
    <t>Kevin Moore</t>
  </si>
  <si>
    <t>Staffing, furnishings &amp; residential start-up costs for recovery housing for mothers and children</t>
  </si>
  <si>
    <t>Geans Management</t>
  </si>
  <si>
    <t>1713 Wedgewood Pl</t>
  </si>
  <si>
    <t>Avon</t>
  </si>
  <si>
    <t>Tonya Means</t>
  </si>
  <si>
    <t>Life skills programming for adults and at risk youth.</t>
  </si>
  <si>
    <t>Cummins Behavioral Health</t>
  </si>
  <si>
    <t>5101 E Us Hwy 36, Suite 101</t>
  </si>
  <si>
    <t>Amy Mace</t>
  </si>
  <si>
    <t>Peer recovery specialist &amp; transportation for at-risk youth to Cummins for programming</t>
  </si>
  <si>
    <t>Plainfield Youth Assistance</t>
  </si>
  <si>
    <t>3379 Chalice Court</t>
  </si>
  <si>
    <t>Plainfield</t>
  </si>
  <si>
    <t>Staci Hovermale</t>
  </si>
  <si>
    <t>PYAP programming and staffing for expansion of YAP in Avon</t>
  </si>
  <si>
    <t>Hendricks County Drug Court</t>
  </si>
  <si>
    <t>51 West Main St</t>
  </si>
  <si>
    <t>Honorable Judge Mark Smith</t>
  </si>
  <si>
    <t>Addressing the needs of persons in the court system</t>
  </si>
  <si>
    <t>Hendricks County Prosecutor</t>
  </si>
  <si>
    <t>6 South Jefferson St</t>
  </si>
  <si>
    <t>Loren Delp</t>
  </si>
  <si>
    <t>Staffing for prosecutor needs of the criminal justice involved persons</t>
  </si>
  <si>
    <t>Roof Repair</t>
  </si>
  <si>
    <t>The Guest House</t>
  </si>
  <si>
    <t>1407 Walnut Street</t>
  </si>
  <si>
    <t>New Castle</t>
  </si>
  <si>
    <t>In</t>
  </si>
  <si>
    <t>Bruce Aaron</t>
  </si>
  <si>
    <t>To repair the roof</t>
  </si>
  <si>
    <t>Mental Health Counselor</t>
  </si>
  <si>
    <t>Henry County Health Department</t>
  </si>
  <si>
    <t>1201 Race Ste. 208</t>
  </si>
  <si>
    <t>Angela Cox</t>
  </si>
  <si>
    <t>Pay the Salary of Jamie Owens for counseling at the Jail</t>
  </si>
  <si>
    <t>Resource Center</t>
  </si>
  <si>
    <t>Lightkeepers Of Henry County</t>
  </si>
  <si>
    <t>Po Box 1396</t>
  </si>
  <si>
    <t>Mary Nicholsoon-Tate</t>
  </si>
  <si>
    <t>Develop a resource center to assist the community</t>
  </si>
  <si>
    <t>Part Time Community Health Workder</t>
  </si>
  <si>
    <t>1201 Race Street</t>
  </si>
  <si>
    <t>The help pay a part time community health worker</t>
  </si>
  <si>
    <t>Training Crisis Intervention Coordinator</t>
  </si>
  <si>
    <t>Pay for training for crisis intervention team coordinators</t>
  </si>
  <si>
    <t>Purchase of Vivtrol</t>
  </si>
  <si>
    <t>Purchase Vivtrol</t>
  </si>
  <si>
    <t>Women's Center</t>
  </si>
  <si>
    <t>Hagar's Hope</t>
  </si>
  <si>
    <t>227 N 16Th St</t>
  </si>
  <si>
    <t>Jamie Owens</t>
  </si>
  <si>
    <t>Remodeling and starting a Womens Recovery Center</t>
  </si>
  <si>
    <t>Po Box 1393</t>
  </si>
  <si>
    <t>Mary Nicholson-Tate</t>
  </si>
  <si>
    <t>To help support and start a resource center</t>
  </si>
  <si>
    <t>Training for CADCA</t>
  </si>
  <si>
    <t>Training cost &amp; travel cost for CADCA forum</t>
  </si>
  <si>
    <t>L;ve Coalition</t>
  </si>
  <si>
    <t>Operating expense for L;ve Coalition</t>
  </si>
  <si>
    <t>Training Cost</t>
  </si>
  <si>
    <t>1201 Race St</t>
  </si>
  <si>
    <t>Training cost for crisis intervention team coordination for Asst. Chief of New Castle Police Department</t>
  </si>
  <si>
    <t>Recovery Center</t>
  </si>
  <si>
    <t>New Caslte</t>
  </si>
  <si>
    <t>Help fund a resource center</t>
  </si>
  <si>
    <t>Opioid Fund</t>
  </si>
  <si>
    <t>Town Of Holland</t>
  </si>
  <si>
    <t>505 W Main St</t>
  </si>
  <si>
    <t>Holland</t>
  </si>
  <si>
    <t>Educational programs at elementary school</t>
  </si>
  <si>
    <t>Educational program at elementary school</t>
  </si>
  <si>
    <t>Family Services Association</t>
  </si>
  <si>
    <t>618  S Main St</t>
  </si>
  <si>
    <t>Angie Ciski</t>
  </si>
  <si>
    <t>Gilead House</t>
  </si>
  <si>
    <t>406 E Sycamore St</t>
  </si>
  <si>
    <t>Shari Spicer</t>
  </si>
  <si>
    <t>treatment</t>
  </si>
  <si>
    <t>Howard County Drug Free</t>
  </si>
  <si>
    <t>618 N Main St</t>
  </si>
  <si>
    <t>Rob Pruett</t>
  </si>
  <si>
    <t>Kokomo Urban Outreach</t>
  </si>
  <si>
    <t>1701 S Locke St</t>
  </si>
  <si>
    <t>Jeff Newton</t>
  </si>
  <si>
    <t>Stars Of Light Chapel</t>
  </si>
  <si>
    <t>809 S Elizabeth St</t>
  </si>
  <si>
    <t>Barbara Tranbarger</t>
  </si>
  <si>
    <t>Turnabout Community Resource</t>
  </si>
  <si>
    <t>190 N Union St</t>
  </si>
  <si>
    <t>Russiaville</t>
  </si>
  <si>
    <t>Debbie Drazich</t>
  </si>
  <si>
    <t>Transportation</t>
  </si>
  <si>
    <t>Eriks Chevrolet Inc</t>
  </si>
  <si>
    <t>1800 S Reed Rd</t>
  </si>
  <si>
    <t>Holly Becker</t>
  </si>
  <si>
    <t>transportation for youth CASA</t>
  </si>
  <si>
    <t>Narrow Gate Horse Ranch</t>
  </si>
  <si>
    <t>7535 W 00 Ns</t>
  </si>
  <si>
    <t>Susan Zody</t>
  </si>
  <si>
    <t>Kokomo Rescue Mission</t>
  </si>
  <si>
    <t>P.O. Box 476</t>
  </si>
  <si>
    <t>Sally Ripley</t>
  </si>
  <si>
    <t>Valley Of Grace</t>
  </si>
  <si>
    <t>P.O. Box 177</t>
  </si>
  <si>
    <t>Joey Bennett</t>
  </si>
  <si>
    <t>Coordinated Assistance Ministries Inc</t>
  </si>
  <si>
    <t>P.O. Box 523</t>
  </si>
  <si>
    <t>Jerome Williams</t>
  </si>
  <si>
    <t>4C Health</t>
  </si>
  <si>
    <t>2355 S Buisness 31</t>
  </si>
  <si>
    <t>Peru</t>
  </si>
  <si>
    <t>Carrie Cadwell</t>
  </si>
  <si>
    <t>First City Recovery Center /End Our List</t>
  </si>
  <si>
    <t>317 W Jefferson St</t>
  </si>
  <si>
    <t>Riley Metz</t>
  </si>
  <si>
    <t>618 S Mainst</t>
  </si>
  <si>
    <t>Community Foundation Endowment Fund</t>
  </si>
  <si>
    <t>Huntington Co Community Foundation</t>
  </si>
  <si>
    <t>356 West Park Dr</t>
  </si>
  <si>
    <t>Huntington</t>
  </si>
  <si>
    <t>Amber Rensberger</t>
  </si>
  <si>
    <t>A pass through endowment fund and partnership was formed with County and City for the Community Foundation to form a committee to review the specific spending of the restricted and non-restricted opioid funds to help the community.</t>
  </si>
  <si>
    <t>356 West Park Drive</t>
  </si>
  <si>
    <t>A pass through endowment fund and partnership formed with County and City for the Community Foundation to form a committee to review the specific spending of the restricted and non-restricted opioid funds to help the community.</t>
  </si>
  <si>
    <t>MRT Anger management</t>
  </si>
  <si>
    <t>Huntington United Against Overdose</t>
  </si>
  <si>
    <t>1314 Flaxmill Rd</t>
  </si>
  <si>
    <t>Jerry Lacroix</t>
  </si>
  <si>
    <t>CASA and Awareness Marketing</t>
  </si>
  <si>
    <t>Youth Services Bureau</t>
  </si>
  <si>
    <t>1344 Maple Drive</t>
  </si>
  <si>
    <t>Jan Williams</t>
  </si>
  <si>
    <t>Botvin Life Skills and "A Little Spot of Emotion"</t>
  </si>
  <si>
    <t>Boys And Girls Club Of Huntington County</t>
  </si>
  <si>
    <t>608 E State St</t>
  </si>
  <si>
    <t>Mandy Reber</t>
  </si>
  <si>
    <t>Middle School Education Programing</t>
  </si>
  <si>
    <t>Alive And Well</t>
  </si>
  <si>
    <t>650 N Main St</t>
  </si>
  <si>
    <t>Wendy Bailey</t>
  </si>
  <si>
    <t>Transportation and Training</t>
  </si>
  <si>
    <t>Remnant</t>
  </si>
  <si>
    <t>11076 N 700 W</t>
  </si>
  <si>
    <t>Angela Eckert</t>
  </si>
  <si>
    <t>Men's and Women's Life House Prgram Support</t>
  </si>
  <si>
    <t>New Life Ministries</t>
  </si>
  <si>
    <t>313 E Franklin St</t>
  </si>
  <si>
    <t>Jimi Stanton</t>
  </si>
  <si>
    <t>Launching Men's Transitional Home</t>
  </si>
  <si>
    <t>Place Of Grace</t>
  </si>
  <si>
    <t>Po Box 5172</t>
  </si>
  <si>
    <t>Brittany Renkenberger</t>
  </si>
  <si>
    <t>Curriculum for Women Living in Transitional Housing and Recovery Housing</t>
  </si>
  <si>
    <t>107 W Wabash</t>
  </si>
  <si>
    <t>Covert Drug Interdiction</t>
  </si>
  <si>
    <t>Huntington City Police Department</t>
  </si>
  <si>
    <t>450 Cherry St</t>
  </si>
  <si>
    <t>Cory Boxell</t>
  </si>
  <si>
    <t>SIM Mapping Event</t>
  </si>
  <si>
    <t>Camp Pyoca</t>
  </si>
  <si>
    <t>866 East County Road 100 South</t>
  </si>
  <si>
    <t>Mike Davis</t>
  </si>
  <si>
    <t>Jackson County SIM Mapping Event expenses</t>
  </si>
  <si>
    <t>DETECTACHEM</t>
  </si>
  <si>
    <t>City Of Jasonville Police Department</t>
  </si>
  <si>
    <t>251 W Main St</t>
  </si>
  <si>
    <t>Jasonville</t>
  </si>
  <si>
    <t>Police Chief Ryan Vanhorn</t>
  </si>
  <si>
    <t>DECTECTING CHEMICALS</t>
  </si>
  <si>
    <t>House of Grace</t>
  </si>
  <si>
    <t>House Of Grace</t>
  </si>
  <si>
    <t>4448 Us Highway 52</t>
  </si>
  <si>
    <t>Thorntown</t>
  </si>
  <si>
    <t>Tammy Tidd</t>
  </si>
  <si>
    <t>Patient use</t>
  </si>
  <si>
    <t>Connection Center</t>
  </si>
  <si>
    <t>1315  15Th St. Se</t>
  </si>
  <si>
    <t>Demotte</t>
  </si>
  <si>
    <t>Jeff Martin</t>
  </si>
  <si>
    <t>Helping treat those in recovery and prevention.</t>
  </si>
  <si>
    <t>Sober Living House</t>
  </si>
  <si>
    <t>Jay County Drug Prevention Coalition</t>
  </si>
  <si>
    <t>100 N Meridian St.</t>
  </si>
  <si>
    <t>Portland</t>
  </si>
  <si>
    <t>Kimbra Reynolds</t>
  </si>
  <si>
    <t>The money was used towards a study and architecture report for a sober living house in the county.  The local hospital donated the house and land to them.  The money went towards professional services on how to turn it into a sober living facility.</t>
  </si>
  <si>
    <t>Jefferson County Treasurer</t>
  </si>
  <si>
    <t>Jcap</t>
  </si>
  <si>
    <t>108 E Second Street</t>
  </si>
  <si>
    <t>Madison</t>
  </si>
  <si>
    <t>Jessica Mccollum</t>
  </si>
  <si>
    <t>Grant Match-Behavioral Health Navigator 
Funded by Jefferson County, City of Madison and Bethany Legacy Foundation</t>
  </si>
  <si>
    <t>SUD Coordinator</t>
  </si>
  <si>
    <t>Ascension St. Vincent</t>
  </si>
  <si>
    <t>301 Henry Street</t>
  </si>
  <si>
    <t>North Vernon</t>
  </si>
  <si>
    <t>Christina Crank</t>
  </si>
  <si>
    <t>This position was created to assess the needs of the community and to develop educational and practical resources.</t>
  </si>
  <si>
    <t>B.L: RESEARCH</t>
  </si>
  <si>
    <t>Pre Trial Social Services</t>
  </si>
  <si>
    <t>Jennings County Pre Trial</t>
  </si>
  <si>
    <t>Po Box 240</t>
  </si>
  <si>
    <t>Vernon</t>
  </si>
  <si>
    <t>Nathan Floyd</t>
  </si>
  <si>
    <t>Clinical Social Work Services for Pre Trial</t>
  </si>
  <si>
    <t>Recognition Dinner</t>
  </si>
  <si>
    <t>180 Rco</t>
  </si>
  <si>
    <t>205 W 6Th Street</t>
  </si>
  <si>
    <t>Seymour</t>
  </si>
  <si>
    <t>Jill Robbins</t>
  </si>
  <si>
    <t>Recognition dinner for recovery</t>
  </si>
  <si>
    <t>Grant/Administrative</t>
  </si>
  <si>
    <t>Administrative Resource Association</t>
  </si>
  <si>
    <t>748 Franklin Street</t>
  </si>
  <si>
    <t>Columbus</t>
  </si>
  <si>
    <t>Whitney Koelling</t>
  </si>
  <si>
    <t>Grant/administrative purposes</t>
  </si>
  <si>
    <t>Mental Health Services</t>
  </si>
  <si>
    <t>Centerstone</t>
  </si>
  <si>
    <t>720 N Marr Rd</t>
  </si>
  <si>
    <t>Melissa Wright</t>
  </si>
  <si>
    <t>Remediation Grant</t>
  </si>
  <si>
    <t>Infants In Bloom</t>
  </si>
  <si>
    <t>601 West Street, Suite B</t>
  </si>
  <si>
    <t>Megan Mouser</t>
  </si>
  <si>
    <t>Salary Expenses ,Professional cost and services, Supplies, Travel, communication</t>
  </si>
  <si>
    <t>Rise Recovery Coalition</t>
  </si>
  <si>
    <t>530 Us 31 South</t>
  </si>
  <si>
    <t>Kathleen Ratcliff</t>
  </si>
  <si>
    <t>Salaries, Supplies and Sponsorship fees</t>
  </si>
  <si>
    <t>Remediation for Grant</t>
  </si>
  <si>
    <t>Upstream Prevention , Inc.</t>
  </si>
  <si>
    <t>530 Us 31 S</t>
  </si>
  <si>
    <t>Salary, Consulting, Supplies and Transportation</t>
  </si>
  <si>
    <t>Donation</t>
  </si>
  <si>
    <t>Kempton Fire And Rescue</t>
  </si>
  <si>
    <t>103 W. College St.</t>
  </si>
  <si>
    <t>Kempton</t>
  </si>
  <si>
    <t>Donated to our volunteer fire department for purchasing Narcan.</t>
  </si>
  <si>
    <t>LAM REQ 2025,2026,2027</t>
  </si>
  <si>
    <t>Life After Meth</t>
  </si>
  <si>
    <t>707 Busseron St Ste D</t>
  </si>
  <si>
    <t>Marsha Bishop</t>
  </si>
  <si>
    <t>LAM has a home for Level 3 recovery residents the funds are used for the salaries of the personnel that help with recovery and treatment the recovery residents</t>
  </si>
  <si>
    <t>Drug and Alcohol</t>
  </si>
  <si>
    <t>111 N 7Th St</t>
  </si>
  <si>
    <t>Joe Williams</t>
  </si>
  <si>
    <t>Salary and benefits($135,532.87) paid to the Drug and Alcohol director Joe Williams for his duties prevention and recovery from drugs and alcohol.  AND Conference Fees, Continuing Education ($1,642.13) used for All Rise 2025 conference for treatment court professionals.</t>
  </si>
  <si>
    <t>Grants and Allowances</t>
  </si>
  <si>
    <t>321 West Mulberry Street</t>
  </si>
  <si>
    <t>Contribute to the expansion of the existing facility from 65 beds to 135 beds, recovery services, and other housing expansions.</t>
  </si>
  <si>
    <t>Gilead House Inc</t>
  </si>
  <si>
    <t>406 E Sycamore Street</t>
  </si>
  <si>
    <t>Contribute to the wrap around services including but not limited to supportive housing and housing related to recovery for women.</t>
  </si>
  <si>
    <t>Kosciusko County Sheriff's Office Peer Recovery</t>
  </si>
  <si>
    <t>Planstreet Inc</t>
  </si>
  <si>
    <t>220 Lexington Green Circle Ste 110</t>
  </si>
  <si>
    <t>Diane Turner</t>
  </si>
  <si>
    <t>case management software for the sheriff's office's Resource Navigator</t>
  </si>
  <si>
    <t>Bowen Health Inc</t>
  </si>
  <si>
    <t>Po Box 497</t>
  </si>
  <si>
    <t>Warsaw</t>
  </si>
  <si>
    <t>Amy Krueger</t>
  </si>
  <si>
    <t>Peer Recovery Coach Services</t>
  </si>
  <si>
    <t>Fellowship Missions Inc</t>
  </si>
  <si>
    <t>Po Box 382</t>
  </si>
  <si>
    <t>Winona Lake</t>
  </si>
  <si>
    <t>Michelle Burns</t>
  </si>
  <si>
    <t>Law Enforcement Police Manual Update</t>
  </si>
  <si>
    <t>Upgrade to policy manual</t>
  </si>
  <si>
    <t>Opioid Restricted</t>
  </si>
  <si>
    <t>555 Michigan Ave</t>
  </si>
  <si>
    <t>La Porte</t>
  </si>
  <si>
    <t>Salary expenditures for various prosecutor and probation officer employees</t>
  </si>
  <si>
    <t>Po Box 415918</t>
  </si>
  <si>
    <t>Boston</t>
  </si>
  <si>
    <t>Unknown</t>
  </si>
  <si>
    <t>TruNarc Machine</t>
  </si>
  <si>
    <t>We All In Recovery Inc</t>
  </si>
  <si>
    <t>Riley Court</t>
  </si>
  <si>
    <t>Michigan City</t>
  </si>
  <si>
    <t>Donnie Allison</t>
  </si>
  <si>
    <t>Addiction recovery contract</t>
  </si>
  <si>
    <t>Claims</t>
  </si>
  <si>
    <t>Lighthouse Counseling Wellness</t>
  </si>
  <si>
    <t>Dr Reinaldo Matias</t>
  </si>
  <si>
    <t>Counseling and Psych eval</t>
  </si>
  <si>
    <t>Psychological Services</t>
  </si>
  <si>
    <t>Dr John T Heroldt</t>
  </si>
  <si>
    <t>Michigan Ave</t>
  </si>
  <si>
    <t>Laporte</t>
  </si>
  <si>
    <t>Psych Eval</t>
  </si>
  <si>
    <t>Gottlieb &amp; Wertz, Inc</t>
  </si>
  <si>
    <t>Boone Vlg</t>
  </si>
  <si>
    <t>Zionsville</t>
  </si>
  <si>
    <t>R. Wertz</t>
  </si>
  <si>
    <t>Maintenance Fees</t>
  </si>
  <si>
    <t>Interpreter &amp; Translators</t>
  </si>
  <si>
    <t>Susannah Bueno</t>
  </si>
  <si>
    <t>Cloverleaf Dr</t>
  </si>
  <si>
    <t>Interpretation</t>
  </si>
  <si>
    <t>Drug Testing</t>
  </si>
  <si>
    <t>Redwood Toxicology Laboratory</t>
  </si>
  <si>
    <t>Po Box 734493</t>
  </si>
  <si>
    <t>Chicago</t>
  </si>
  <si>
    <t>Drug testing lab</t>
  </si>
  <si>
    <t>Purchase Equipment</t>
  </si>
  <si>
    <t>Kemps Office City</t>
  </si>
  <si>
    <t>Lincolnway</t>
  </si>
  <si>
    <t>Hollie</t>
  </si>
  <si>
    <t>Purchase equipment</t>
  </si>
  <si>
    <t>Barrier Buster Assistance Inv 210438</t>
  </si>
  <si>
    <t>Almost Home Humane Society</t>
  </si>
  <si>
    <t>1705 S 2Nd Street</t>
  </si>
  <si>
    <t>Unk</t>
  </si>
  <si>
    <t>barrier buster, other</t>
  </si>
  <si>
    <t>Barrier Buster Assistance Inv 210473</t>
  </si>
  <si>
    <t>Econolodgeinn &amp; Suites (In329)</t>
  </si>
  <si>
    <t>4320 South St.</t>
  </si>
  <si>
    <t>family relief, barrier buster, housing</t>
  </si>
  <si>
    <t>Barrier Buster Assistance Inv 210439</t>
  </si>
  <si>
    <t>B.W. Parks Property Management</t>
  </si>
  <si>
    <t>1123 Main Street, Suite E</t>
  </si>
  <si>
    <t>Brent Parks</t>
  </si>
  <si>
    <t>housing</t>
  </si>
  <si>
    <t>Barrier Buster Assistance Inv 210441</t>
  </si>
  <si>
    <t>Red Roof Inn Lafayette - Purdue University</t>
  </si>
  <si>
    <t>4201 South St.</t>
  </si>
  <si>
    <t>barrier buster, housing</t>
  </si>
  <si>
    <t>Barrier Buster Assistance Inv 211680</t>
  </si>
  <si>
    <t>United States Postal Service</t>
  </si>
  <si>
    <t>3450 South St.</t>
  </si>
  <si>
    <t>family relief, food</t>
  </si>
  <si>
    <t>Barrier Buster Assistance Inv 211701</t>
  </si>
  <si>
    <t>Walgreens</t>
  </si>
  <si>
    <t>1801 South St.</t>
  </si>
  <si>
    <t>Barrier Buster Assistance Inv 211703</t>
  </si>
  <si>
    <t>Goodwill</t>
  </si>
  <si>
    <t>101 Shenandoah Dr.</t>
  </si>
  <si>
    <t>family relief</t>
  </si>
  <si>
    <t>Barrier Buster Assistance Inv 211762</t>
  </si>
  <si>
    <t>Mcdonalds</t>
  </si>
  <si>
    <t>510 Sagamore Pkwy N</t>
  </si>
  <si>
    <t>Barrier Buster Assistance Inv 211837</t>
  </si>
  <si>
    <t>Circle K</t>
  </si>
  <si>
    <t>973 Park East Blvd</t>
  </si>
  <si>
    <t>family relief, transportation</t>
  </si>
  <si>
    <t>Barrier Buster Assistance Inv 211841</t>
  </si>
  <si>
    <t>Citybus Of Greater Lafayette</t>
  </si>
  <si>
    <t>316 N. 3Rd St.</t>
  </si>
  <si>
    <t>Joanne Zhang</t>
  </si>
  <si>
    <t>family development, transportation</t>
  </si>
  <si>
    <t>Barrier Buster Assistance Inv 211843</t>
  </si>
  <si>
    <t>Dollar General Store</t>
  </si>
  <si>
    <t>2200 Elmwood Ave. Ste C5</t>
  </si>
  <si>
    <t>family development, officer support, work-related needs</t>
  </si>
  <si>
    <t>Barrier Buster Assistance Inv 211906</t>
  </si>
  <si>
    <t>Flixbus Inc. (Greyhound)</t>
  </si>
  <si>
    <t>Www.Greyhound.Com</t>
  </si>
  <si>
    <t>officer support, transportation</t>
  </si>
  <si>
    <t>Consulting Services</t>
  </si>
  <si>
    <t>Rulo Strategies</t>
  </si>
  <si>
    <t>1405 S Fern St., Box 213</t>
  </si>
  <si>
    <t>Arlington</t>
  </si>
  <si>
    <t>Tara Kenkel</t>
  </si>
  <si>
    <t>A consulting service that is working with Lake County to establish ways to best spend and open opportunities to community based programs</t>
  </si>
  <si>
    <t>Community Based Organization Grant</t>
  </si>
  <si>
    <t>Sounds Of Sarah, Inc</t>
  </si>
  <si>
    <t>603 W Oak Place</t>
  </si>
  <si>
    <t>Patty Stovall</t>
  </si>
  <si>
    <t>An organization that provides resources to the community (naloxone, distributing doses, conducts overdose prevention training).  Fund media campaigns to prevent substance abuse.</t>
  </si>
  <si>
    <t>Regional Health Systems</t>
  </si>
  <si>
    <t>8555 Taft Street</t>
  </si>
  <si>
    <t>Merrillville</t>
  </si>
  <si>
    <t>Angela Comsa</t>
  </si>
  <si>
    <t>The funds will be used to serve Lake County's underserved and underinsured/uninsured communities with mental health and addiction related issues.  Support interventions for substance and mental health</t>
  </si>
  <si>
    <t>Provide funding for a live outreach worker to work 16 hours per week over 12 months focusing on Narcan, hygiene kits, and harm reduction supplies</t>
  </si>
  <si>
    <t>Shine Youth Addiction Recovery Cafe</t>
  </si>
  <si>
    <t>3935 Cleveland St</t>
  </si>
  <si>
    <t>Raydia Martin</t>
  </si>
  <si>
    <t>Addiction prevention and recovery to youth ages 13-21.  The cafe provides youth with an inclusive and supportive community on their road through recovery.  Support interventions, treatment and recovery services.  Expand community based efforts.  Engage with community organizations</t>
  </si>
  <si>
    <t>Keys To Recovery - Housing Program/Lake County Juvenile Court Family Recovery Unit</t>
  </si>
  <si>
    <t>3000 W 93Rd Ave</t>
  </si>
  <si>
    <t>Beth Rechlicz</t>
  </si>
  <si>
    <t>Create or expand support for children and families impacted by substance abuse</t>
  </si>
  <si>
    <t>Care Program:  Critical Assistance For Recovery Essentials/Lake County Juvenile Court Family Recovery Unit</t>
  </si>
  <si>
    <t>Tiffany's House</t>
  </si>
  <si>
    <t>3724 Main Street, Suite 3S</t>
  </si>
  <si>
    <t>East Chicago</t>
  </si>
  <si>
    <t>Tiffany Carson</t>
  </si>
  <si>
    <t>Free community based recovery culture where all belong in their recovery journey.  They will provide education and resources to assist people in recovery</t>
  </si>
  <si>
    <t>1195 E Ridge Road</t>
  </si>
  <si>
    <t>Environment providing recovery circles. school for recovery, sober social events, recovery resources and cafe/work space for member of the community working through addiction and recovery</t>
  </si>
  <si>
    <t>BULLYING, VAPING, FENTANYL PRESENTATION</t>
  </si>
  <si>
    <t>Steered Straight</t>
  </si>
  <si>
    <t>222 Heritage Park Drive</t>
  </si>
  <si>
    <t>Murfreesboro</t>
  </si>
  <si>
    <t>Michael Deleon</t>
  </si>
  <si>
    <t>PRESENTATION AT THE HIGH SCHOOL FOR STUDENTS AND FAMILIES IN THE COMMUNITY.</t>
  </si>
  <si>
    <t>DRUG TEST KITS/SECURITY CAMERA/WEAPON OPTICS/ RADIO BATTERIES</t>
  </si>
  <si>
    <t>Lapel Police Departent</t>
  </si>
  <si>
    <t>Ford Street</t>
  </si>
  <si>
    <t>Lapel</t>
  </si>
  <si>
    <t>Kelly Naselroad</t>
  </si>
  <si>
    <t>TO PAY FOR THINGS FOR THE POLICE DEPARTMENT</t>
  </si>
  <si>
    <t>Lawrence County Economic Opioid</t>
  </si>
  <si>
    <t>Lawrence County Economic Growth Council</t>
  </si>
  <si>
    <t>1116 16Th St.</t>
  </si>
  <si>
    <t>These funds were paid to the North Lawrence Career Center.  The North Lawrence Career Center strives to be the state's leading model to provide inclusive career and technical education that prepares future generations to become highly-skilled, knowledgeable citizens who strengthen our community.</t>
  </si>
  <si>
    <t>Youth Substance Abuse Prevention</t>
  </si>
  <si>
    <t>2009 19Th St.</t>
  </si>
  <si>
    <t>Staff training--how to handle conversations about substance abuse with youth 
SMART Moves--program designed to help young people develop healthy decision-making attitudes and skills</t>
  </si>
  <si>
    <t>Trailer Purchase</t>
  </si>
  <si>
    <t>Lawrence County Community Corrections</t>
  </si>
  <si>
    <t>918 16Th St.  Suite 600 And 700</t>
  </si>
  <si>
    <t>Chad Shew</t>
  </si>
  <si>
    <t>The funds were used to purchase a trailer for trash pick up. Community Corrections provides sentencing alternatives, such as trash pick-up, for the Court so that these individuals can participate in local treatment.</t>
  </si>
  <si>
    <t>Educational books</t>
  </si>
  <si>
    <t>Linden Pbulic Library</t>
  </si>
  <si>
    <t>102 S Main St</t>
  </si>
  <si>
    <t>Linden</t>
  </si>
  <si>
    <t>Kathie Watkins</t>
  </si>
  <si>
    <t>create a safe space to read in the Linden Public Library to read and learn about Opioid addiction</t>
  </si>
  <si>
    <t>Canine Development Group</t>
  </si>
  <si>
    <t>Po Box 1438</t>
  </si>
  <si>
    <t>Lecanto</t>
  </si>
  <si>
    <t>FA</t>
  </si>
  <si>
    <t>Training Documentation for Canine</t>
  </si>
  <si>
    <t>Purchase of Police Dog</t>
  </si>
  <si>
    <t>Arch City K9</t>
  </si>
  <si>
    <t>9389 Missouri Nn</t>
  </si>
  <si>
    <t>Cedar Hill</t>
  </si>
  <si>
    <t>MO</t>
  </si>
  <si>
    <t>Alex Waldroup</t>
  </si>
  <si>
    <t>Purchase police canine, training, room and board for K9 Officer</t>
  </si>
  <si>
    <t>Resolution 2025-129</t>
  </si>
  <si>
    <t>Youth Services Alliance</t>
  </si>
  <si>
    <t>1578 North State Rd 17</t>
  </si>
  <si>
    <t>Rick</t>
  </si>
  <si>
    <t>The purpose is to battle the misconception in young people that there is no risk in using certain substances through their outreach program.</t>
  </si>
  <si>
    <t>Police Equipment</t>
  </si>
  <si>
    <t>City Of Loogootee</t>
  </si>
  <si>
    <t>401 Jfk Ave</t>
  </si>
  <si>
    <t>K-9 Supplies</t>
  </si>
  <si>
    <t>Leo's</t>
  </si>
  <si>
    <t>13406 Wicker Ave</t>
  </si>
  <si>
    <t>Cedar Lake</t>
  </si>
  <si>
    <t>Steve Govert</t>
  </si>
  <si>
    <t>Supplies for the Lowell PD K-9 officer</t>
  </si>
  <si>
    <t>Fire Department Support</t>
  </si>
  <si>
    <t>Macy Allen Township Volunteer Fire Department</t>
  </si>
  <si>
    <t>Walnut Street</t>
  </si>
  <si>
    <t>Town Of Macy</t>
  </si>
  <si>
    <t>Purchase drugs to reverse overdoses</t>
  </si>
  <si>
    <t>Narcan</t>
  </si>
  <si>
    <t>Macy</t>
  </si>
  <si>
    <t>2025 YEAR CONTRIBUTION TO FUND 4917 JCAP YEAR 1</t>
  </si>
  <si>
    <t>300 E Main Street</t>
  </si>
  <si>
    <t>Meghan Hoskins</t>
  </si>
  <si>
    <t>Jefferson County Addictions Program (JCAP)</t>
  </si>
  <si>
    <t>Funds Transfer to General Fund &amp; Stellar Project</t>
  </si>
  <si>
    <t>City Of Madison</t>
  </si>
  <si>
    <t>101 W Main Street</t>
  </si>
  <si>
    <t>Shirley Rynearson</t>
  </si>
  <si>
    <t>General &amp; Stellar projects</t>
  </si>
  <si>
    <t>Opioid Settlement Coordinator Contract</t>
  </si>
  <si>
    <t>Jayda Monteiro Solutions, Llc</t>
  </si>
  <si>
    <t>102 E 4Th St</t>
  </si>
  <si>
    <t>Fund were expended to cover the cost of a contracted consultant to complete a community needs assessment, form a committee and make recommendations for programing and services.</t>
  </si>
  <si>
    <t>Marion County/Inpolis</t>
  </si>
  <si>
    <t>Barrier Buster Quality of Life - Prosecutor and Public Defender</t>
  </si>
  <si>
    <t>Inpolis Public Transportation &amp; Us Bank National Association</t>
  </si>
  <si>
    <t>200 E Washington St</t>
  </si>
  <si>
    <t>Abigail Hanson</t>
  </si>
  <si>
    <t>Barriers are obstacles that get in-between clients and their goals; in this instance, to complete the QOL diversion program and exit the criminal legal system. For example, a client without income that needs mental health treatment, but must take 3 different busses to their clinic. The QOL program is designed to address the root causes of low-level crimes ? addiction, mental health, poverty, and homelessness. By helping clients remove the barriers that stand in their way, we?ll be able to assist them in making meaningful, long-term changes that will increase the likelihood of their success in the QOL diversion and decrease their chances of recidivism.</t>
  </si>
  <si>
    <t>Trauma Informed Care - Social Worker</t>
  </si>
  <si>
    <t>Alane Joyce Singleton</t>
  </si>
  <si>
    <t>5410 Ashbourne Ln</t>
  </si>
  <si>
    <t>Antonio Mark Keith Singleton</t>
  </si>
  <si>
    <t>Services given to the victims of overdoses, dual diagnosis, and/or their families/loved ones to access the trauma informed care (currently, those services are not covered by a lot of health insurances).</t>
  </si>
  <si>
    <t>Trauma Informed Care - Contract Manager</t>
  </si>
  <si>
    <t>Granting Chances Consulting Llc</t>
  </si>
  <si>
    <t>6375 Richmond Hwy, Apt 287</t>
  </si>
  <si>
    <t>Candace Jameson</t>
  </si>
  <si>
    <t>Responsible for coordinating contracts and agreements, and associated with opioid-settlement-funded projects. Overseeing vendor completes the scope of work  according to the contract agreement within the expected timeline.</t>
  </si>
  <si>
    <t>Research personnel</t>
  </si>
  <si>
    <t>Gregory Cognitive Behavioral Consulting</t>
  </si>
  <si>
    <t>6420 Ferrari Place, Apt E</t>
  </si>
  <si>
    <t>Virgil Gregory Jr</t>
  </si>
  <si>
    <t>Data collection and research analyzing the effectiveness of the Overdose/Opioid Response strategies across OPHS, Coroner's Office, IMPD, and the contacts for the outside city partnerships that we give money to</t>
  </si>
  <si>
    <t>MCSO Sublocade Pilot Program (MAT Treatment In Jail)</t>
  </si>
  <si>
    <t>Henry Schein Inc</t>
  </si>
  <si>
    <t>135 Duryea Rd</t>
  </si>
  <si>
    <t>Melville</t>
  </si>
  <si>
    <t>This program provides Sublocade injections to qualifying inmates as part of a targeted effort to address opioid addiction within the jail population. It reflects the Marion County Sheriff's Office?s commitment to long-term rehabilitation and recovery.</t>
  </si>
  <si>
    <t>MH Through the Arts</t>
  </si>
  <si>
    <t>Arts Council Of Inpolis Inc</t>
  </si>
  <si>
    <t>924 N Pennsylvania St</t>
  </si>
  <si>
    <t>Jill Eder</t>
  </si>
  <si>
    <t>Arts Council will dedicate their efforts to sending out RFPs for grants to allow: (a) prevention support or artists and creators themselves, (b) engage creatives in public health campaigns with a focus on youth but also broader young adult appeal, (c) engage creatives in developing arts-based interventions to support school and community-based prevention and treatment programs, and (d) ensure all programs are evidence-based and designed in collaboration with local health and wellness experts and partners</t>
  </si>
  <si>
    <t>Behavioral Health: Media Campaign</t>
  </si>
  <si>
    <t>Holliday Collaborative Agency Llc</t>
  </si>
  <si>
    <t>1802 Carrollton Ave</t>
  </si>
  <si>
    <t>Lamar Holliday</t>
  </si>
  <si>
    <t>Behavioral Health media campaign outlining all efforts of the City of INpolis Office of Public Safety and Health-Behavioral Health division to address OUD/SUD and Co-occurring mental health programs specifically involving CLCR.</t>
  </si>
  <si>
    <t>Reentry medication</t>
  </si>
  <si>
    <t>Pharmaneek Inc</t>
  </si>
  <si>
    <t>7345 Woodland Dr Ste A</t>
  </si>
  <si>
    <t>Prithvi Dhani</t>
  </si>
  <si>
    <t>This program will provide offenders who are sentenced, serving time in the Marion County Jail, and receiving medical treatment access to a 30 day prescription for medication as deemed necessary by the MCJ medical contractor. This program will increase availability and distribution of naloxone and other drugs that treat overdoses for persons being released from jail or prison. This program will also expand warm hand-off services to transition to recovery services, making it less likely clients will substitute the prescribed medications for opioids due to a lack of insurance and/or ability to pay.</t>
  </si>
  <si>
    <t>Overdose Response Program</t>
  </si>
  <si>
    <t>Overdose Lifeline Inc</t>
  </si>
  <si>
    <t>1100 W 42 St, Ste 385</t>
  </si>
  <si>
    <t>Nicki Cochran</t>
  </si>
  <si>
    <t>Overdose Lifeline is working with the Office of Public Health and Safety, the INpolis Metropolitan Police Department, the Marion County Health Department and community organizations to develop a task-force of organizations and community volunteers equipped with life-saving resources to conduct targeted outreach in high risk areas and zip codes identified through EMS naloxone administration and OD Map data. Led by Overdose Lifeline, the goal of this task force is to minimize the risk of overdose through targeted outreach. This will be accomplished through a variety of communication strategies and a series of "pop up" health clinics at designated community spots in identified area of high overdose numbers. . Overdose Lifeline will hire a staff person dedicated to managing this project. In addition to the above described project the staff person will also ensure the naloxboxes in Marion County are adequately maintained with naloxone supply at all times.</t>
  </si>
  <si>
    <t>Master Leasing OPHS &amp; DMD</t>
  </si>
  <si>
    <t>Circle Area Community Development Corp</t>
  </si>
  <si>
    <t>200 E Washington St. Suite 2260</t>
  </si>
  <si>
    <t>Karen Strunk</t>
  </si>
  <si>
    <t>This program would be to abide by the city's housing first model and get people into housing first then wrapping them in resources. The master leasing project would allow people to go to a safe place that has the wrap around services ready to deploy to each individual based on their needs - at least 50% of the most recent data show that people experiencing homelessness in Indy suffer from mental illness and/or SUDs.</t>
  </si>
  <si>
    <t>Recovery Housing - Pathways &amp; Overdose Lifeline</t>
  </si>
  <si>
    <t>Pathway To Recovery Inc</t>
  </si>
  <si>
    <t>2135 N Alabama St</t>
  </si>
  <si>
    <t>Barb Norris</t>
  </si>
  <si>
    <t>Pathway-7 will create twenty-one units of affordable permanent housing for residents in recovery; all substance-free, all income-based.  The project will be located at 32nd and Central on land owned by Pathway, adjacent to an existing Pathway PSH program in the Mapleton Fall Creek Neighborhood.  Funds will be used for construction hard costs.  The project will be credentialed in compliance with NARR/INARR standards, to provide long-term substance-free housing to give residents additional time to strengthen recovery, work toward economic independence by maintaining employment; to address previous criminal justice barriers, and to create a sustainable foundation to re-integrate back into the community.</t>
  </si>
  <si>
    <t>Housing to Recovery</t>
  </si>
  <si>
    <t>The Inpolis Foundation Inc</t>
  </si>
  <si>
    <t>615 N Alabama St Ste 300</t>
  </si>
  <si>
    <t>Beth Milikan</t>
  </si>
  <si>
    <t>The Housing to Recovery fund investments in permanent housing programs that follow the housing-first approach. Permanent supportive housing includes an apartment, a financial/rental subsidy, and ongoing, intensive supportive services such as case management, behavioral and medical health navigation, addiction counseling, family supports, etc.  The Opioid Settlement funds will be used to provide the case management and wrap around services that include additions counseling and treatment.</t>
  </si>
  <si>
    <t>Master Leasing DMD</t>
  </si>
  <si>
    <t>The Damien Center Inc</t>
  </si>
  <si>
    <t>26 N. Arsenal Avenue</t>
  </si>
  <si>
    <t>Alan Witchey</t>
  </si>
  <si>
    <t>1st Responder Wellness</t>
  </si>
  <si>
    <t>Proteam Tactical Performance Llc</t>
  </si>
  <si>
    <t>1531 E. Northfield Drive Ste. 300</t>
  </si>
  <si>
    <t>Jim Sorgi</t>
  </si>
  <si>
    <t>1st Responders (2) Provision of wellness and support services for first responders and others who experience secondary trauma associated with opioid-related emergency events.</t>
  </si>
  <si>
    <t>IU Health housing pilot</t>
  </si>
  <si>
    <t>In University Health Inc</t>
  </si>
  <si>
    <t>950 N Meridian Street Ste 800</t>
  </si>
  <si>
    <t>This would be a pilot program with IU Health. This program would allow IU to hire/allocate their security team to be integrated into the Housing First model, as well as connected to both OPHS and DMD. IU Health would work with OPHS Housing and Mental Health Divisions, as well as DMD's Housing Division, to address individuals who may be causing a disturbance but due to some underlying MH or SUD issue. There are reports of individuals that may have underlying mental conditions/SUD issues that need assistance from the PBSOs, MCAT, or the new CLCR team that would be utilized by this pilot program partnership. OPHS housing division will keep track of the referrals, how to assist in training with IU Health security on the Housing First model, and how many people were assisted. This pilot would hopefully demonstrate how the healthcare systems downtown and other business can work with the city departments dedicated to finding support services for our unsheltered neighbors and get them into housing.</t>
  </si>
  <si>
    <t>AIC Operation</t>
  </si>
  <si>
    <t>Health &amp; Hospital Corp Of Marion County</t>
  </si>
  <si>
    <t>720 Eskenazi Ave</t>
  </si>
  <si>
    <t>Carlette Duffy &amp; Ginger Macy</t>
  </si>
  <si>
    <t>provide 24/7 assistance navigating mental health, addiction, homelessness and other socio-economic issues influencing an individual?s overall health and well-being. </t>
  </si>
  <si>
    <t>Community Grants</t>
  </si>
  <si>
    <t>Various Community Organizations - Details In Purpose Box</t>
  </si>
  <si>
    <t>Indianpolis</t>
  </si>
  <si>
    <t>Alfie Ballew</t>
  </si>
  <si>
    <t>Community Grant program will be used to offer funding opportunities  to educate and strengthen populations within Marion County that have been impacted by the rising opioid crisis. The recipients of this community grant will be to organizations that serve Marion County communities with plans to address treatment, prevention, recovery, harm reduction, youth and community education, and efforts to reduce barriers that affect the community's ability to access treatment. 
17 Vendors: The Damien Center Inc ($3,079) , Dove Recovery Housing for Women ($13,413) , Children's Bureau Inc ($70,727), The Hope Academy Inc ($19,184), Horizon House ($66,694), Intouch Outreach Resource Center ($7,322), A Better Way Outreach Inc ($8,000), Community Health network Foundation Inc ($35,184), The Bachelors of Arts ($7,000), Health &amp; Hospital ($43,165), Overdoes Lifeline Inc ($26,785), Pace Inc ($4,616), Step-Up Inc ($19,429), Aspire IN Inc ($17,785), MSD of Decatur Township ($27,506), Educational Destinations Inc ($47,162), We Bloom Inc ($72,250).</t>
  </si>
  <si>
    <t>Trauma Informed Care</t>
  </si>
  <si>
    <t>Various Organization - Vendors In Purpose Box</t>
  </si>
  <si>
    <t>Services given to the victims of overdoses, dual diagnosis, and/or their families/loved ones to access the trauma informed care (currently, those services are not covered by a lot of health insurances).
7 Vendors: Cornerstone Support Services ($301,581) , Midwest Psychological Center Inc ($4,934), Raisnig Baselines MHS ($16,441), Stepping Stone Therapy Center Inc ($87,562), Peer Support Community Partners LLC ($5,800), Genesys Solutions LLC ($3,139) , Renee Lynn Fishel ($20,352)</t>
  </si>
  <si>
    <t>Master Leasing OPHS</t>
  </si>
  <si>
    <t>Planes Moving &amp; Storage Indpls Inc</t>
  </si>
  <si>
    <t>2521 Planes Dr</t>
  </si>
  <si>
    <t>John Londo</t>
  </si>
  <si>
    <t>Training - Peer Support Training</t>
  </si>
  <si>
    <t>Peer Support Community Partners Llc</t>
  </si>
  <si>
    <t>126 Main St #491</t>
  </si>
  <si>
    <t>Watertown</t>
  </si>
  <si>
    <t>Glen Lord</t>
  </si>
  <si>
    <t>Substance Use Disorder Treatment and Recovery Training (SUD-TR) for Coroner's Office and OPHS. Web-Based training provides access for one or more trainers within an organization to use trainer materials. Annual Program Licsense per group.</t>
  </si>
  <si>
    <t>Deputy Coroners</t>
  </si>
  <si>
    <t>Marion County Coroner</t>
  </si>
  <si>
    <t>Marchele Hall</t>
  </si>
  <si>
    <t>Conduct death investigations for those who die as a result of drug overdose involving any opioid, stimulant, or synthetic opioid and homicide death investigations.</t>
  </si>
  <si>
    <t>Immigrant Hoosier Empowerment</t>
  </si>
  <si>
    <t>The Immigrant Welcome Center Inc</t>
  </si>
  <si>
    <t>2049 N Meridian St</t>
  </si>
  <si>
    <t>Gurinder Hohl</t>
  </si>
  <si>
    <t>The Mayor's Office of International and Latino Affairs works closely with our immigrant neighbors, and has found that barriers during their transition to citizens can occur that could not be foreseen. Part of those barriers include the discussion/treatment of mental health and mental health diagnosis. This Office would like to work with a local organization to encourage the breaking of these barriers through a summit that would be in our neighbors' native tongues and in English.</t>
  </si>
  <si>
    <t>Behavioral Health Personnel</t>
  </si>
  <si>
    <t>Office Of Public Health And Safety</t>
  </si>
  <si>
    <t>Carlette Duffy</t>
  </si>
  <si>
    <t>Behavioral health staff working for the Office of Public Health and Safety to administer behavioral health programs.</t>
  </si>
  <si>
    <t>DTF Support Buy Money</t>
  </si>
  <si>
    <t>Jefferson Street</t>
  </si>
  <si>
    <t>Drug Task Force Buy Money for prevention of drug abuse</t>
  </si>
  <si>
    <t>Bailiff Uniform</t>
  </si>
  <si>
    <t>Siegels Uniforms</t>
  </si>
  <si>
    <t>300 N Congress Ave</t>
  </si>
  <si>
    <t>Adam Keitel</t>
  </si>
  <si>
    <t>Bailiff Uniforms</t>
  </si>
  <si>
    <t>410 Terry Ave N</t>
  </si>
  <si>
    <t>Andy Jassy</t>
  </si>
  <si>
    <t>Bailiff Uniforms and bailiff chair</t>
  </si>
  <si>
    <t>Rosie's T-Shirts And Gifts</t>
  </si>
  <si>
    <t>219 Jfk Ave</t>
  </si>
  <si>
    <t>Rosie Bridges</t>
  </si>
  <si>
    <t>T-Shirts as part of the bailiff uniform</t>
  </si>
  <si>
    <t>Bailiff Equipment</t>
  </si>
  <si>
    <t>Acme Sports</t>
  </si>
  <si>
    <t>800 East Tipton Street</t>
  </si>
  <si>
    <t>Joe Hardesty</t>
  </si>
  <si>
    <t>Bailiff Training</t>
  </si>
  <si>
    <t>Navigate360 Llc</t>
  </si>
  <si>
    <t>3900 Kinross Lakes Pkwy Ste 200</t>
  </si>
  <si>
    <t>Richfield</t>
  </si>
  <si>
    <t>Jp Guilbault</t>
  </si>
  <si>
    <t>Training- Alice Instructor Certification Active shooter training</t>
  </si>
  <si>
    <t>Youth First Program</t>
  </si>
  <si>
    <t>Youth First Inc</t>
  </si>
  <si>
    <t>111 Se Third Street, Suite 405</t>
  </si>
  <si>
    <t>Youth First provides social workers in the Loogootee Community School for youth and employees.</t>
  </si>
  <si>
    <t>Sheriff Department Mobile App Implementation</t>
  </si>
  <si>
    <t>Ocv, Llc</t>
  </si>
  <si>
    <t>Po Box 2010</t>
  </si>
  <si>
    <t>Opelika</t>
  </si>
  <si>
    <t>AL</t>
  </si>
  <si>
    <t>Eric Halverson</t>
  </si>
  <si>
    <t>Development of custom iPhone and Android mobile application</t>
  </si>
  <si>
    <t>John Daniel</t>
  </si>
  <si>
    <t>401 Butcher Blvd</t>
  </si>
  <si>
    <t>Mileage Reimbursement for Bailiff Training</t>
  </si>
  <si>
    <t>Axon</t>
  </si>
  <si>
    <t>Po Box 29661</t>
  </si>
  <si>
    <t>Phoenix</t>
  </si>
  <si>
    <t>AZ</t>
  </si>
  <si>
    <t>Matthew Moore</t>
  </si>
  <si>
    <t>Body cameras and license plate readers for our police officers.</t>
  </si>
  <si>
    <t>Police body cameras and license plate readers</t>
  </si>
  <si>
    <t>Community Center Computers &amp; Cameras</t>
  </si>
  <si>
    <t>Town Of Matthews</t>
  </si>
  <si>
    <t>816 Wisconsin Ave</t>
  </si>
  <si>
    <t>Matthews</t>
  </si>
  <si>
    <t>Cameras and Computers were upgraded for the Community Center 843.31 went to Ubiquiti Store USA and 1311.12 went to Amazon Capital Services for parts for the system. This was a small percentage of the funds that were spent by the Town to upgrade our security and enable live streaming as required by the State.</t>
  </si>
  <si>
    <t>Talitha Koum Women's Recovery House Ltd</t>
  </si>
  <si>
    <t>527 E Main St</t>
  </si>
  <si>
    <t>Linda Ostewig</t>
  </si>
  <si>
    <t>Fire Department</t>
  </si>
  <si>
    <t>Mecca-Wabash Township Volunteer Fire Department</t>
  </si>
  <si>
    <t>4882 Wabash St</t>
  </si>
  <si>
    <t>Mecca</t>
  </si>
  <si>
    <t>Jim Fellows</t>
  </si>
  <si>
    <t>Funds were given to the volunteer fire department for any necessary supplies.</t>
  </si>
  <si>
    <t>OPIOID UNRESTRICTED</t>
  </si>
  <si>
    <t>Community Foundation Of Pulaski County/Recovery Cafe</t>
  </si>
  <si>
    <t>N Monticello Drive</t>
  </si>
  <si>
    <t>Winamac</t>
  </si>
  <si>
    <t>Leeann Wright</t>
  </si>
  <si>
    <t>Funds were distributed through a pass through agency for Recovery Cafe.  Funds are to aid with people in recovery.</t>
  </si>
  <si>
    <t>salary and benefits social worker</t>
  </si>
  <si>
    <t>City Of Michigan City Police Department</t>
  </si>
  <si>
    <t>100 E Michigan Blvd</t>
  </si>
  <si>
    <t>Marty Corley</t>
  </si>
  <si>
    <t>Salary and Benefits for Police Department Social worker to provide specialized support and counseling to individuals referred by police officers in crisis situations, focusing on mental health, domestic violence, and substance abuse</t>
  </si>
  <si>
    <t>Opiod Grant - Restricted</t>
  </si>
  <si>
    <t>Healthy Communities Of Clinton County</t>
  </si>
  <si>
    <t>Lora Archibald</t>
  </si>
  <si>
    <t>Naloxbox and restocking, Nalozone for first responders, Nalozone training.  For individuals with SUD or SIDMH: pre and post natal support groups for women, system care of navigations services, mobile intervention, peer recovery coach, stigma reducing effors, commpunty peer recover center and support groups, connections to care, provide evidence based care prevention programs.</t>
  </si>
  <si>
    <t>Opioid Grant - Unrestricted</t>
  </si>
  <si>
    <t>Town Of Michigantown</t>
  </si>
  <si>
    <t>309 Main St</t>
  </si>
  <si>
    <t>Michigantown</t>
  </si>
  <si>
    <t>Town Marshal supplies</t>
  </si>
  <si>
    <t>Drug Prevention support</t>
  </si>
  <si>
    <t>City Of Mitchell</t>
  </si>
  <si>
    <t>David Spencer</t>
  </si>
  <si>
    <t>drug prevention programs within the Mitchell Community Schools</t>
  </si>
  <si>
    <t>Body armour</t>
  </si>
  <si>
    <t>Steven R. Jenkins Company</t>
  </si>
  <si>
    <t>Steven R. Jenkins</t>
  </si>
  <si>
    <t>body armour for 2 police officers</t>
  </si>
  <si>
    <t>Recovery house that helps with mental, financial and physical healing</t>
  </si>
  <si>
    <t>Point Of Distribution</t>
  </si>
  <si>
    <t>In Recovery Alliance</t>
  </si>
  <si>
    <t>118 S. Rogers St Ste 2</t>
  </si>
  <si>
    <t>Nicholas Voyles</t>
  </si>
  <si>
    <t>2% Handling Fee for online order paid to Point Of Distribution for IN Recovery Alliance by Monroe County Commissioners Office</t>
  </si>
  <si>
    <t>Points Of Distribution</t>
  </si>
  <si>
    <t>2% Sliding Scale Fee for online order paid to Point Of Distribution for IN Recovery Alliance by Monroe County Commissioners Office</t>
  </si>
  <si>
    <t>Opioid Settlement Community Service Grant - Amethyst House Inc.</t>
  </si>
  <si>
    <t>Amethyst House Inc.</t>
  </si>
  <si>
    <t>645 N Walnut St</t>
  </si>
  <si>
    <t>Mark Delong</t>
  </si>
  <si>
    <t>County contribution to Amethyst House, Inc. for  Personnel Salary, Personnel Fridge, and  Services. 
*Residential treatment for clients and two over night residential technicians.</t>
  </si>
  <si>
    <t>Opioid Settlement Community Service Grant - Beacon, Inc</t>
  </si>
  <si>
    <t>Beacon, Inc.</t>
  </si>
  <si>
    <t>620 S Walnut St.</t>
  </si>
  <si>
    <t>Forrest Gilmore</t>
  </si>
  <si>
    <t>County contribution to Beacon, Inc for capital project. 
*Land acquisition and construction dedicated to permanent supportive housing.</t>
  </si>
  <si>
    <t>Opioid Settlement Community Service Grant - Bloomington Cooperative Living</t>
  </si>
  <si>
    <t>Bloomington Cooperative Living</t>
  </si>
  <si>
    <t>404 W Kirkwood Ave</t>
  </si>
  <si>
    <t>Elizabeth Curran-Groome</t>
  </si>
  <si>
    <t>County contribution to Bloomington Cooperative Living for Personnel Salary, Personnel Fringe, Services and Other. 
*Re-entry housing, hiring of staff, and maintaining staff.</t>
  </si>
  <si>
    <t>Opioid Settlement Community Service Grant - IN Recovery Alliance</t>
  </si>
  <si>
    <t>County contribution to IN Recovery Alliance for Personnel Salary, Personnel Fringe, Services, Capital and Other. 
*Syringe services, street outreach, recovery meetings, linkage to care, testing, and care navigation for people who use drugs.</t>
  </si>
  <si>
    <t>Opioid Settlement Community Service Grant - Avalon Community Land Trust</t>
  </si>
  <si>
    <t>Avalon Community Land Trust</t>
  </si>
  <si>
    <t>1500 W. 8Th Street</t>
  </si>
  <si>
    <t>Hugh Farrell</t>
  </si>
  <si>
    <t>County contribution to Avalon Community Land Trust for Personnel Salary, Supplies, and Capital.
*Building recovery housing</t>
  </si>
  <si>
    <t>TESCO Specialty Vehicles, LLC</t>
  </si>
  <si>
    <t>Purchase of vehicle from TESCO Specialty Vehicles, LLC  for IN Recovery Alliance by Monroe County Commissioners Office.</t>
  </si>
  <si>
    <t>Purchase of vehicle for IN Recovery Alliance</t>
  </si>
  <si>
    <t>IN Recovery Alliance</t>
  </si>
  <si>
    <t>Construction work to building paid to Jeshurun Construction for IN Recovery Alliance by Monroe County Commissioners Office.</t>
  </si>
  <si>
    <t>Jeshurun Construction</t>
  </si>
  <si>
    <t>Pre-payment for Construction Work to building.</t>
  </si>
  <si>
    <t>Payment towards property acquisition and Outreach Van</t>
  </si>
  <si>
    <t>Architecture Services</t>
  </si>
  <si>
    <t>1710 West 3Rd Street</t>
  </si>
  <si>
    <t>Julie Pemberton</t>
  </si>
  <si>
    <t>County contribution to Julie Pemberton</t>
  </si>
  <si>
    <t>Opioid Settlement Community Service Grant - New Leaf-New Life, Inc.</t>
  </si>
  <si>
    <t>New Leaf-New Life, Inc.</t>
  </si>
  <si>
    <t>1010 S Walnut St, Ste H</t>
  </si>
  <si>
    <t>Jordan Mcintire</t>
  </si>
  <si>
    <t>County contribution to New Leaf-New Life, Inc. for Personnel Salary and Services. 
*Assist 5 individuals each month with obtaining housing.</t>
  </si>
  <si>
    <t>County contribution to New Leaf-New Life, Inc. for Personnel Salary and Other.
*5 new staff members will complete their training and testing to become certified addiction peer recovery coaches.</t>
  </si>
  <si>
    <t>Stacy Flynn</t>
  </si>
  <si>
    <t>County contribution to New Leaf-New Life, Inc. for Personnel Salary and Supplies.
*Support for incarcerated and formerly incarcerated SUD Survivors.</t>
  </si>
  <si>
    <t>Opioid Settlement Community Service Grant - Courage to Change</t>
  </si>
  <si>
    <t>Courage To Change</t>
  </si>
  <si>
    <t>Po Box 3001</t>
  </si>
  <si>
    <t>Bobby Overman</t>
  </si>
  <si>
    <t>County contribution to Courage to Change for Personnel Salary.
*Pay the salaries of 3 house/case managers for 1 year.</t>
  </si>
  <si>
    <t>2025 DARE and SRO Training</t>
  </si>
  <si>
    <t>Crawfordsville Police Department</t>
  </si>
  <si>
    <t>311  N. Green St.</t>
  </si>
  <si>
    <t>Crawfordsville</t>
  </si>
  <si>
    <t>Alfredo Villalpando</t>
  </si>
  <si>
    <t>First Door</t>
  </si>
  <si>
    <t>United Way In Montgomery County</t>
  </si>
  <si>
    <t>Po Box 247</t>
  </si>
  <si>
    <t>Kayla Miles</t>
  </si>
  <si>
    <t>Hygiene Bags</t>
  </si>
  <si>
    <t>Montgomery County Probation Department</t>
  </si>
  <si>
    <t>307 Binford St</t>
  </si>
  <si>
    <t>Lindsey Villalpando</t>
  </si>
  <si>
    <t>Post-Graduate Job Development Manager</t>
  </si>
  <si>
    <t>Through The Gate</t>
  </si>
  <si>
    <t>811 Whitlock St.</t>
  </si>
  <si>
    <t>Janet Covington</t>
  </si>
  <si>
    <t>Expanding Peer Recovery for uninsured/underinsured VOH patients</t>
  </si>
  <si>
    <t>Valley Oaks Health, Inc.</t>
  </si>
  <si>
    <t>1480 Darlington Ave</t>
  </si>
  <si>
    <t>Dale Crowder</t>
  </si>
  <si>
    <t>Enhancing Medication-Assisted Treatment Access</t>
  </si>
  <si>
    <t>Integrative Wellness, Llc</t>
  </si>
  <si>
    <t>407 E. Market St.</t>
  </si>
  <si>
    <t>Free Support Services ? Regional Hub Supplement</t>
  </si>
  <si>
    <t>Opioid/Substance Use Disorder Treatment Support</t>
  </si>
  <si>
    <t>Cummins Behavioral Health Systems, Inc.</t>
  </si>
  <si>
    <t>1540 Darlington Ave.</t>
  </si>
  <si>
    <t>Mckenzie Skirvin</t>
  </si>
  <si>
    <t>2025 Peer Recovery Coaches</t>
  </si>
  <si>
    <t>Recovery Coalition, Inc.</t>
  </si>
  <si>
    <t>1300 S. Ladoga Rd</t>
  </si>
  <si>
    <t>Connie Esra</t>
  </si>
  <si>
    <t>2025 Part-Time Staff for Recovery Rec Center</t>
  </si>
  <si>
    <t>Breaking Down the Barriers for a Successful Recovery</t>
  </si>
  <si>
    <t>Montgomery County Drug Court</t>
  </si>
  <si>
    <t>307 Binford St.</t>
  </si>
  <si>
    <t>Jennifer York</t>
  </si>
  <si>
    <t>Family Recovery Court Support</t>
  </si>
  <si>
    <t>Montgomery County Family Recovery Court</t>
  </si>
  <si>
    <t>Racheal Oldham</t>
  </si>
  <si>
    <t>Drug Free Montgomery County Coordinator</t>
  </si>
  <si>
    <t>Montgomery County Youth Service Bureau</t>
  </si>
  <si>
    <t>808 W Pike St</t>
  </si>
  <si>
    <t>Karen Branch</t>
  </si>
  <si>
    <t>Local Government participation in FSSA Grant for addiction recovery services</t>
  </si>
  <si>
    <t>Stability First</t>
  </si>
  <si>
    <t>210 W Morgan St</t>
  </si>
  <si>
    <t>Martinsville</t>
  </si>
  <si>
    <t>Judy Bucci</t>
  </si>
  <si>
    <t>Treatment &amp; Recovery</t>
  </si>
  <si>
    <t>Barber, Samantha Lynn</t>
  </si>
  <si>
    <t>226 Mission Trail</t>
  </si>
  <si>
    <t>Mooresville</t>
  </si>
  <si>
    <t>Samantha Lynn Barber</t>
  </si>
  <si>
    <t>Residential Substance Abuse Program or RSAP.  Providing cognitive behavioral program within specific jail pods and by providing effective community re-entry.</t>
  </si>
  <si>
    <t>Centerstone Of In Inc</t>
  </si>
  <si>
    <t>P O Box 396</t>
  </si>
  <si>
    <t>Amy Belcher</t>
  </si>
  <si>
    <t>Matthias, Warren Eugene</t>
  </si>
  <si>
    <t>417 Conduitt Drive</t>
  </si>
  <si>
    <t>Warren Eugene Matthias</t>
  </si>
  <si>
    <t>Sillivent, Jennifer M</t>
  </si>
  <si>
    <t>159 Church Street</t>
  </si>
  <si>
    <t>Paragon</t>
  </si>
  <si>
    <t>Jennifer M Sillivent</t>
  </si>
  <si>
    <t>Clerical/Administrative Assistant services for the Residential Substance Abuse Program or RSAP.</t>
  </si>
  <si>
    <t>Morgan County Court Services</t>
  </si>
  <si>
    <t>180 S Main St, Ste 145</t>
  </si>
  <si>
    <t>Brian Foley</t>
  </si>
  <si>
    <t>Drug Testing: addressing needs of criminal justice involved population by assisting with financial barriers of chemical testing to promote successful client re-entry and transition from jail treatment to community.</t>
  </si>
  <si>
    <t>Home Detention Fees:  Payment for first two weeks of court-ordered supervision fees to assist with successful modification from jail treatment to re-entry to the community.</t>
  </si>
  <si>
    <t>TRANSFER FUNDS TO THE PARK FUND</t>
  </si>
  <si>
    <t>Town Of Morgantown</t>
  </si>
  <si>
    <t>Po Box 416, 120 W Washington Street</t>
  </si>
  <si>
    <t>Morgantown</t>
  </si>
  <si>
    <t>THE FUNDS WERE TRANSFRED TO THE PARK FUND.  THE FUNDS WERE USED TO MAKE IMPROVEMENTS TO THE PARK SUCH AS THE PURCHASE OF WOOD FOR A FENCE AT THE PARK.  THIS FENCE WILL HELP VEHCILES FROM COMING ON TO THE PARK GROUNDS.</t>
  </si>
  <si>
    <t>General</t>
  </si>
  <si>
    <t>Town Of Mount Etna</t>
  </si>
  <si>
    <t>5900 W 582 S</t>
  </si>
  <si>
    <t>Moved to General fund per Ordinance 2025-2</t>
  </si>
  <si>
    <t>DARE (Drug Abuse Resistance Education) Supplies</t>
  </si>
  <si>
    <t>Creative Product Sourcing Inc</t>
  </si>
  <si>
    <t>3402 Pico Blvd Ste 278</t>
  </si>
  <si>
    <t>Santa Monica</t>
  </si>
  <si>
    <t>James Ghrist</t>
  </si>
  <si>
    <t>DARE (Drug Abuse Resistance Education) Supplies for two parochial schools, three elementary schools, one middle school and one high school in Munster IN</t>
  </si>
  <si>
    <t>Veteran Recovering Housing</t>
  </si>
  <si>
    <t>Kaiser Home Support Services Inc</t>
  </si>
  <si>
    <t>2633 Grant Line Rd</t>
  </si>
  <si>
    <t>Veteran Recovery Housing</t>
  </si>
  <si>
    <t>Educational Programming</t>
  </si>
  <si>
    <t>Our Place Drug &amp; Alcohol</t>
  </si>
  <si>
    <t>400 E Spring St</t>
  </si>
  <si>
    <t>Transportation Vehicle</t>
  </si>
  <si>
    <t>Scott County Thrive Inc</t>
  </si>
  <si>
    <t>115 E Market St</t>
  </si>
  <si>
    <t>Henry County Women's Recovery Center</t>
  </si>
  <si>
    <t>Po Box 923</t>
  </si>
  <si>
    <t>Meagan Kraus</t>
  </si>
  <si>
    <t>Training and supplies</t>
  </si>
  <si>
    <t>William's House</t>
  </si>
  <si>
    <t>227 N. 16Th</t>
  </si>
  <si>
    <t>Helping with plans for recovery home</t>
  </si>
  <si>
    <t>1317 Broad</t>
  </si>
  <si>
    <t>Meagan Krauss</t>
  </si>
  <si>
    <t>Drug Screen Tests for New Chicago Police Officers</t>
  </si>
  <si>
    <t>Town Of New Chicago</t>
  </si>
  <si>
    <t>122 Huber Blvd.</t>
  </si>
  <si>
    <t>Hobart</t>
  </si>
  <si>
    <t>The Drug Screens were purchased for New Chicago Police Officers to screen individuals for use of Methamphetamine, Cocaine, Heroin, and Marquis.</t>
  </si>
  <si>
    <t>Drug Screen Tests</t>
  </si>
  <si>
    <t>Nartec, Inc</t>
  </si>
  <si>
    <t>1001 N. Hawk'S Perch Ave., Bldg. A</t>
  </si>
  <si>
    <t>Nixa</t>
  </si>
  <si>
    <t>Drug Screens were used by New Chicago Police to screen individuals who are suspected of illegal drug use and to help direct these individuals for treatment to make the community a safer environment for residents.</t>
  </si>
  <si>
    <t>CredibleMind, INC</t>
  </si>
  <si>
    <t>Crediblemind, Inc</t>
  </si>
  <si>
    <t>30 Liberty Ship Way Suite 3200</t>
  </si>
  <si>
    <t>Sausalito</t>
  </si>
  <si>
    <t>Christian Tolbert</t>
  </si>
  <si>
    <t>software that promotes good mental health to the community.</t>
  </si>
  <si>
    <t>Trainfo</t>
  </si>
  <si>
    <t>202 1465 Buffalo Place</t>
  </si>
  <si>
    <t>Winnepeg</t>
  </si>
  <si>
    <t>MB</t>
  </si>
  <si>
    <t>R3T1L8</t>
  </si>
  <si>
    <t>Neil Terno</t>
  </si>
  <si>
    <t>to purchase an electronic sign board for in front of City Hall, it gives citizens input and contact information if they are in need.</t>
  </si>
  <si>
    <t>Mobile Drug Testing kits</t>
  </si>
  <si>
    <t>Detectachem</t>
  </si>
  <si>
    <t>120 Industrial Blvd</t>
  </si>
  <si>
    <t>Sugarland</t>
  </si>
  <si>
    <t>mobile drug testing supplies for Police Department</t>
  </si>
  <si>
    <t>BASKETBALL GOAL</t>
  </si>
  <si>
    <t>Pekin Park</t>
  </si>
  <si>
    <t>340 S Park Street</t>
  </si>
  <si>
    <t>Pekin</t>
  </si>
  <si>
    <t>Sherry Clem</t>
  </si>
  <si>
    <t>BASKETBALL GOAL FOR THE KIDS AT PARK TO AVOID DRUGS</t>
  </si>
  <si>
    <t>OPIOID RESTRICTED FUND</t>
  </si>
  <si>
    <t>Coal Creek Fire &amp; Rescue, Inc</t>
  </si>
  <si>
    <t>10284 N 500 W</t>
  </si>
  <si>
    <t>New Richmond</t>
  </si>
  <si>
    <t>Matthew Kelp</t>
  </si>
  <si>
    <t>THESE FUNDS WERE DONATED, WITH APPROVAL OF THE SBOA, TO THE CCFR TO BE USED FOR TRAINING PURPOSES.</t>
  </si>
  <si>
    <t>Transfer per Interlocal Agreement; Resolution 2024-04</t>
  </si>
  <si>
    <t>86 West Court Street</t>
  </si>
  <si>
    <t>Kim Hamilton</t>
  </si>
  <si>
    <t>Transfer of Opioid Restricted Funds to the County per Interlocal Agreement, New Whiteland Resolution 2024-04 signed August 7, 2024</t>
  </si>
  <si>
    <t>SALARY FOR JAIL RELEASE COORDINATOR 85%</t>
  </si>
  <si>
    <t>Sheriff's Department</t>
  </si>
  <si>
    <t>109 N York</t>
  </si>
  <si>
    <t>Albion</t>
  </si>
  <si>
    <t>Max Weber Noble County Sheriff</t>
  </si>
  <si>
    <t>wages</t>
  </si>
  <si>
    <t>BENEFITS FOR JAIL RELEASE COORDINATOR SOCIAL SECURITY</t>
  </si>
  <si>
    <t>social security benefit</t>
  </si>
  <si>
    <t>PERF RETIREMENT FOR JAIL RELEASE COORDINATOR</t>
  </si>
  <si>
    <t>RETIREMENT BENEFIT FOR JAIL RELEASE COORDINATOR</t>
  </si>
  <si>
    <t>WAGES FOR JAIL RELEASE COORDINATOR 15%</t>
  </si>
  <si>
    <t>15% of wages for jail release coordinator</t>
  </si>
  <si>
    <t>Employee Health Clinic</t>
  </si>
  <si>
    <t>Riverview Health</t>
  </si>
  <si>
    <t>Westfield Rd</t>
  </si>
  <si>
    <t>Payment is for a portion of the Riverview Clinic monthly cost, which provides free health services to employees and their families who participate in the City's health insurance plan.</t>
  </si>
  <si>
    <t>Axon Enterprises, Inc.</t>
  </si>
  <si>
    <t>Axon Enterprise, Inc.</t>
  </si>
  <si>
    <t>17800 N. 85Th Street</t>
  </si>
  <si>
    <t>Scottsdale</t>
  </si>
  <si>
    <t>Jordan Berry</t>
  </si>
  <si>
    <t>Cameras for the North Judson Police Department</t>
  </si>
  <si>
    <t>OH County</t>
  </si>
  <si>
    <t>Dearborn/OH IRACS Program</t>
  </si>
  <si>
    <t>Choices Coordinated Care Solutions</t>
  </si>
  <si>
    <t>7941 Castleway Drive</t>
  </si>
  <si>
    <t>Aaron Spaulding</t>
  </si>
  <si>
    <t>Choices for the IRACS program inside the Dearborn County jail</t>
  </si>
  <si>
    <t>Prevention Education Program in Middle Schools</t>
  </si>
  <si>
    <t>222 Heritage Park Drive  Suite 101</t>
  </si>
  <si>
    <t>Danger of Vaping, Facts about Fentanyl, Stay in your lane, Drug Trends, signs, symptoms, 
Talking to Middle School Children, Keynote speaker</t>
  </si>
  <si>
    <t>Restricted- Orange County Commissioners Substance Prevention Fund Mini Grant</t>
  </si>
  <si>
    <t>Orange County Community Foundation</t>
  </si>
  <si>
    <t>1075 Sandy Hook Road Ste. 2</t>
  </si>
  <si>
    <t>Kristina Allen</t>
  </si>
  <si>
    <t>Mini Grants Awarded to the following Entities:
1. Youth First Inc. $6000 Prevention-Social Workers in Orange County Schools
2. Southern IN Community Health Center  $9500 Prevention-High risk Pregnancies due to Substance use
3. Orange County Food Trust  $6000  Support-Food as medicine to the recovery community. 
4. Gateway Ministries $9500 Resourcing for the recovery community
5. Orange County Tobacco Prevention &amp; Cessation $8000 Substance Prevention and education
6. Safe Haven Recovery Engagement Center $8000 Addict's Wake prevention Program
7. Team Peace Inc. $9500 Neuroscience and resilience education and prevention
$28500 left in the account to continue the grant process.</t>
  </si>
  <si>
    <t>Living Drug Free</t>
  </si>
  <si>
    <t>Team Oc Youth Mentoring</t>
  </si>
  <si>
    <t>Po Box 474</t>
  </si>
  <si>
    <t>Priscilla Woodam</t>
  </si>
  <si>
    <t>Support for Living Drug Free</t>
  </si>
  <si>
    <t>Unrestricted - Purchases made for the Osceola Police Department</t>
  </si>
  <si>
    <t>Town Of Osceola</t>
  </si>
  <si>
    <t>850 Lincolnway W</t>
  </si>
  <si>
    <t>Osceola</t>
  </si>
  <si>
    <t>Axon Body Cameras and Licenses for the Police Department
Firearms for the Police Department.</t>
  </si>
  <si>
    <t>K-9 Collar</t>
  </si>
  <si>
    <t>Ray Allen Manufacturing</t>
  </si>
  <si>
    <t>975 Ford Street</t>
  </si>
  <si>
    <t>Colorado Springs</t>
  </si>
  <si>
    <t>CO</t>
  </si>
  <si>
    <t>Odor print for K-9</t>
  </si>
  <si>
    <t>Elite K-9, Inc</t>
  </si>
  <si>
    <t>7660 Old Us Highway 45</t>
  </si>
  <si>
    <t>Boaz</t>
  </si>
  <si>
    <t>Training K-9 on scent of illegal substances</t>
  </si>
  <si>
    <t>Owen County Government</t>
  </si>
  <si>
    <t>60 S. Main Street</t>
  </si>
  <si>
    <t>Spencer</t>
  </si>
  <si>
    <t>D.A.R.E.  School Program-Sheriff</t>
  </si>
  <si>
    <t>Grief Canine Training and Supplies-Coroner</t>
  </si>
  <si>
    <t>Ambulance Lock Box and Security Lights</t>
  </si>
  <si>
    <t>Restricted Opioid Money given to Safe Haven Recovery Engagement Center</t>
  </si>
  <si>
    <t>308 S. Oak Street</t>
  </si>
  <si>
    <t>Joshua Graves</t>
  </si>
  <si>
    <t>To use with opioid prevention</t>
  </si>
  <si>
    <t>Unrestricted Opioid Funds given  to Team OC</t>
  </si>
  <si>
    <t>Team Oc</t>
  </si>
  <si>
    <t>262 W. Court Street</t>
  </si>
  <si>
    <t>Priscilla Woodrum</t>
  </si>
  <si>
    <t>Mentoring programs for children in the community</t>
  </si>
  <si>
    <t>DRUG TEST IDENTIFICATION KIT</t>
  </si>
  <si>
    <t>Rockville Police Department</t>
  </si>
  <si>
    <t>121 W High St</t>
  </si>
  <si>
    <t>Rockville</t>
  </si>
  <si>
    <t>TRAINING &amp; TRAVEL</t>
  </si>
  <si>
    <t>Alexis Wirth</t>
  </si>
  <si>
    <t>1152 W Egg Farm Rd</t>
  </si>
  <si>
    <t>Alexis Worth</t>
  </si>
  <si>
    <t>FOOD EXPENSES DURING RISE 24 CONFERENCE IN CALIFORNIA</t>
  </si>
  <si>
    <t>Card Services</t>
  </si>
  <si>
    <t>Po Box 875852</t>
  </si>
  <si>
    <t>Kansas City</t>
  </si>
  <si>
    <t>EXPENSES DURING RISE 24 CONFERENCE IN CALIFORNIA</t>
  </si>
  <si>
    <t>Jason Mchargue</t>
  </si>
  <si>
    <t>7078 E 720 S</t>
  </si>
  <si>
    <t>Carbon</t>
  </si>
  <si>
    <t>SERVICE CONTRACTS</t>
  </si>
  <si>
    <t>North Central Parke Community School Corp</t>
  </si>
  <si>
    <t>602 Howard Ave</t>
  </si>
  <si>
    <t>Vonessia Harmon</t>
  </si>
  <si>
    <t>EDUCATION FOR SCHOOL GROUPS</t>
  </si>
  <si>
    <t>Southwest Parke Community School Corp</t>
  </si>
  <si>
    <t>4851 S Coxville Rd</t>
  </si>
  <si>
    <t>Montezuma</t>
  </si>
  <si>
    <t>Grant Dickey</t>
  </si>
  <si>
    <t>Hamilton Center</t>
  </si>
  <si>
    <t>Po Box 123</t>
  </si>
  <si>
    <t>Stacie Ammerman</t>
  </si>
  <si>
    <t>TOO GOOD FOR DRUGS PROGRAM</t>
  </si>
  <si>
    <t>Parke County Sheriff Department</t>
  </si>
  <si>
    <t>458 W Strawberry Rd</t>
  </si>
  <si>
    <t>Kyla Clover</t>
  </si>
  <si>
    <t>NATIONAL NIGHT OUT DURIN 2024 AND 2025 4H FAIR</t>
  </si>
  <si>
    <t>SERVICE CONTRACT</t>
  </si>
  <si>
    <t>Ocv Llc</t>
  </si>
  <si>
    <t>MOBILE APP DEVELOPED FOR THE SHERIFFS DEPARTMENT TO ASSIST RESIDENTS</t>
  </si>
  <si>
    <t>DRUG ELIMINATOR</t>
  </si>
  <si>
    <t>EMS</t>
  </si>
  <si>
    <t>Perry County Memorial Hospital</t>
  </si>
  <si>
    <t>8885 In-237</t>
  </si>
  <si>
    <t>Leonard Hahus</t>
  </si>
  <si>
    <t>Ambulance Services</t>
  </si>
  <si>
    <t>Perry County Sheriff Office</t>
  </si>
  <si>
    <t>2211 Herrman St</t>
  </si>
  <si>
    <t>Alan Malone</t>
  </si>
  <si>
    <t>Purchase new server for jail</t>
  </si>
  <si>
    <t>Medical Supplies</t>
  </si>
  <si>
    <t>Peru Fire Department, Peru Police Department</t>
  </si>
  <si>
    <t>35 South Broadway</t>
  </si>
  <si>
    <t>Medical Supplies for new fire trucks and police cars-naloxone, syringes and disposal containers</t>
  </si>
  <si>
    <t>A.H: EXPANDING SYRINGE SERVICE PROGRAMS</t>
  </si>
  <si>
    <t>Harm Reduction</t>
  </si>
  <si>
    <t>equipment for new fire truck</t>
  </si>
  <si>
    <t>Peru Fire Department</t>
  </si>
  <si>
    <t>85 West Canal</t>
  </si>
  <si>
    <t>Chief Robert Daine</t>
  </si>
  <si>
    <t>new radios, medical equipment, AED</t>
  </si>
  <si>
    <t>equipment for police car</t>
  </si>
  <si>
    <t>Peru Police Department</t>
  </si>
  <si>
    <t>Chief Matt Feller</t>
  </si>
  <si>
    <t>Police Radio</t>
  </si>
  <si>
    <t>legal fees</t>
  </si>
  <si>
    <t>City Attorney Dustin Kern</t>
  </si>
  <si>
    <t>Dustin Kern</t>
  </si>
  <si>
    <t>Partial Cost of Emergency Medical Services Truck and Radios</t>
  </si>
  <si>
    <t>Pike County Government</t>
  </si>
  <si>
    <t>801 E Main Street, Suite 204</t>
  </si>
  <si>
    <t>Petersburg</t>
  </si>
  <si>
    <t>EMS is the Pike County service that responds an Opioid misuse which results in the victim needing to be transported to the hospital.  This truck is used by the EMS Director and the radios are necessary equipment to speak with the EMS technicians, law enforcement officials, and dispatch services. Both are important equipment for the EMS Operations in the County. The director is Chris Young at cyoung@pikecounty.in.gov   His phone number is 812-854-8796.</t>
  </si>
  <si>
    <t>DARE t-shirts - prevention</t>
  </si>
  <si>
    <t>Creative Product Sourcing, Inc</t>
  </si>
  <si>
    <t>3402 Pico Blvd Ste #278</t>
  </si>
  <si>
    <t>Leslie Scheffer</t>
  </si>
  <si>
    <t>supply DARE t-shirts for students</t>
  </si>
  <si>
    <t>Restricted Funds</t>
  </si>
  <si>
    <t>United Way Of Marshall County For Marshall County Hope</t>
  </si>
  <si>
    <t>2680 Miller Drive, Ste 200</t>
  </si>
  <si>
    <t>Marshall County Hope is a peer-led hub offering treatment, prevention, education, and recovery support for substance use disorders. Marshall County Hope is a consortium with many partner organizations.</t>
  </si>
  <si>
    <t>Purchase Narcan boxes</t>
  </si>
  <si>
    <t>Poneto Volunteer Fire Department</t>
  </si>
  <si>
    <t>5996 S Meridian Rd</t>
  </si>
  <si>
    <t>Poneto</t>
  </si>
  <si>
    <t>Len Smith</t>
  </si>
  <si>
    <t>to purchase Narcan boxes</t>
  </si>
  <si>
    <t>Portage Recovery Association</t>
  </si>
  <si>
    <t>5695 Mccasland Ave</t>
  </si>
  <si>
    <t>Portage</t>
  </si>
  <si>
    <t>Jake Monhaut</t>
  </si>
  <si>
    <t>Per agreement with City of Portage and Portage Recovery Association covering rent, garbage, Nipsco and water expenses for building for a safe and sober space for this in opioid recovery, seeking recovery and family and friends of recovery to participate in the recovery process. Also, an amendment was made 11/26/2024 for non-recurring expenses incurred with improvements, repairs and renovations of the new building that was donated to Portage Recovery Association.</t>
  </si>
  <si>
    <t>6040 Lute Roat</t>
  </si>
  <si>
    <t>6040 Lute Rd</t>
  </si>
  <si>
    <t>Penn Care Public Safety</t>
  </si>
  <si>
    <t>1317 North Road</t>
  </si>
  <si>
    <t>Niles</t>
  </si>
  <si>
    <t>Purchase laryngoscope blade &amp; video, AC Line Cutting tool,  3 eberhard latch locking handles, valve solenoid vac. heat, CPAP ventilation kits &amp; MACS system,14 pulse oximeters, carrying case, airways, bp cuffs, tube holders, cricothyroidotomy pack.</t>
  </si>
  <si>
    <t>Clive Savacool, Ceo</t>
  </si>
  <si>
    <t>2430 Pavillions Place Lane Unit 306</t>
  </si>
  <si>
    <t>Sacramento</t>
  </si>
  <si>
    <t>Controlled Substance Subscription and safe purchase</t>
  </si>
  <si>
    <t>Limbs &amp; Things</t>
  </si>
  <si>
    <t>Po Box 15669</t>
  </si>
  <si>
    <t>Savannah</t>
  </si>
  <si>
    <t>Steve Parrish</t>
  </si>
  <si>
    <t>Purchase Airsim difficult airway manikin</t>
  </si>
  <si>
    <t>Porter County Social Worker</t>
  </si>
  <si>
    <t>Porter County Government</t>
  </si>
  <si>
    <t>155 In Ave.</t>
  </si>
  <si>
    <t>Valparaiso</t>
  </si>
  <si>
    <t>Cover the salary and benefits for two social workers working alongside law enforcement for community outreach</t>
  </si>
  <si>
    <t>Community Change Center food truck</t>
  </si>
  <si>
    <t>We Are One, Inc.</t>
  </si>
  <si>
    <t>4444 Connecticut St.</t>
  </si>
  <si>
    <t>Samantha Burgett</t>
  </si>
  <si>
    <t>Contribution of the County for the purchase of a food truck operated by work release prisoners program</t>
  </si>
  <si>
    <t>Portage Recovery Association - Program Expansion</t>
  </si>
  <si>
    <t>6040 Lute Road</t>
  </si>
  <si>
    <t>Covering staffing for New Beginnings Cafe, a safe and sober space for those in recovery, seeking recovery and family and friends of recovery to socialize.   The lease will be between the Association and Charles Shields, landlord of the facility at 5965 McCasland Ave., in Portage, IN.</t>
  </si>
  <si>
    <t>Three20 Recovery Program Expansion</t>
  </si>
  <si>
    <t>The Artistic Recovery Dba Three20 Recovery</t>
  </si>
  <si>
    <t>320 South Calumet</t>
  </si>
  <si>
    <t>For training and materials provided to employees of the Center who facilitate services coordination transition handoff to rehabilitation clients.</t>
  </si>
  <si>
    <t>Moraine House Renovations</t>
  </si>
  <si>
    <t>Moraine House</t>
  </si>
  <si>
    <t>353 W. Lincolnway</t>
  </si>
  <si>
    <t>Michael O'Conner</t>
  </si>
  <si>
    <t>Replacement of second-floor emergency exit required by state and local building codes.</t>
  </si>
  <si>
    <t>TREATMENT / SUPPORT FOR THOSE IN RECOVERY</t>
  </si>
  <si>
    <t>2Nd Chance Ministries</t>
  </si>
  <si>
    <t>228 South Meridian Street</t>
  </si>
  <si>
    <t>Elaine Brooke</t>
  </si>
  <si>
    <t>Support those in recovery programs.</t>
  </si>
  <si>
    <t>Youth Service Bureau</t>
  </si>
  <si>
    <t>603 West Arch Street</t>
  </si>
  <si>
    <t>Pj Corwin</t>
  </si>
  <si>
    <t>Treatment of those in recovery programs.</t>
  </si>
  <si>
    <t>Treatment for those in a recovery program.</t>
  </si>
  <si>
    <t>Treatment of those in recovery programs</t>
  </si>
  <si>
    <t>Treatment of those in recovery.</t>
  </si>
  <si>
    <t>Substance Abuse Treatment</t>
  </si>
  <si>
    <t>Empowerment Behavioral Services</t>
  </si>
  <si>
    <t>Todd Whitler</t>
  </si>
  <si>
    <t>TRANSFER TO JOHNSON COUNTY</t>
  </si>
  <si>
    <t>14 E Lakeview Dr</t>
  </si>
  <si>
    <t>Nineveh</t>
  </si>
  <si>
    <t>Most units in IN sent their funds to the County</t>
  </si>
  <si>
    <t>INVESTMENT</t>
  </si>
  <si>
    <t>First National Bank Of Monterey</t>
  </si>
  <si>
    <t>Po Box 8</t>
  </si>
  <si>
    <t>Monterey</t>
  </si>
  <si>
    <t>Jessica Frasa</t>
  </si>
  <si>
    <t>investment</t>
  </si>
  <si>
    <t>SUPPORT</t>
  </si>
  <si>
    <t>Recovery Cafe</t>
  </si>
  <si>
    <t>Pearl St</t>
  </si>
  <si>
    <t>Brandon Williams</t>
  </si>
  <si>
    <t>support a recovery cafe for addiction</t>
  </si>
  <si>
    <t>support</t>
  </si>
  <si>
    <t>Lady Bug Foundation</t>
  </si>
  <si>
    <t>1304 Dogwood Dr</t>
  </si>
  <si>
    <t>Rochester</t>
  </si>
  <si>
    <t>Levi Wuethrich</t>
  </si>
  <si>
    <t>support people in addiction</t>
  </si>
  <si>
    <t>ambulance cart</t>
  </si>
  <si>
    <t>Stericycle</t>
  </si>
  <si>
    <t>Po Box 6575</t>
  </si>
  <si>
    <t>purchase a cart for ambulance</t>
  </si>
  <si>
    <t>Finding Help</t>
  </si>
  <si>
    <t>Mental Health America Of Putnam County</t>
  </si>
  <si>
    <t>10½ North Jackson Street</t>
  </si>
  <si>
    <t>Greencastle</t>
  </si>
  <si>
    <t>Karen Martoglio</t>
  </si>
  <si>
    <t>Operates as a comprehensive clearinghouse for mental health resources providing printed materials, screenings &amp; helplines, connections to services and referrals.</t>
  </si>
  <si>
    <t>Red Ribbon Week</t>
  </si>
  <si>
    <t>Putnam County Pie Coalition (Local Coordinating Council) - Student Division</t>
  </si>
  <si>
    <t>Linda Merkel</t>
  </si>
  <si>
    <t>Purchase of promotional and prevention  items for Red Ribbon Week (End of October)</t>
  </si>
  <si>
    <t>First Responder Training</t>
  </si>
  <si>
    <t>Quest For Balance Wellness</t>
  </si>
  <si>
    <t>907 West County Road 75 North</t>
  </si>
  <si>
    <t>Jai Miranda</t>
  </si>
  <si>
    <t>Education and training to first responders for grief awareness, literacy and care.</t>
  </si>
  <si>
    <t>School Prevention and Cessation Programs</t>
  </si>
  <si>
    <t>South Putnam Middle And High School</t>
  </si>
  <si>
    <t>1780 East Us Highway 40</t>
  </si>
  <si>
    <t>Tona Gardner</t>
  </si>
  <si>
    <t>School counselor training, services provided by Cummins Behavioral Health, and school-based cessation education.</t>
  </si>
  <si>
    <t>Hidden In Plain Sight (HIPS) trailer</t>
  </si>
  <si>
    <t>3303 West County Road 450 South</t>
  </si>
  <si>
    <t>"Hidden In Plain Sight (HIPS)" trailer drug awareness activity at South Putnam Middle/High School &amp; Cloverdale High School</t>
  </si>
  <si>
    <t>Opioid Use Disorder Treatment</t>
  </si>
  <si>
    <t>308 Medic Way</t>
  </si>
  <si>
    <t>Raychel Hamby</t>
  </si>
  <si>
    <t>Treatment to Putnam County residents who are uninsured or underinsured for Opioid Use Disorder</t>
  </si>
  <si>
    <t>"Hidden In Plain Sight (HIPS)" trailer drug awareness activity at North Putnam School Corporation</t>
  </si>
  <si>
    <t>Too Good for Drugs Program</t>
  </si>
  <si>
    <t>Hamilton Center, Inc.</t>
  </si>
  <si>
    <t>239 Hillsdale Avenue</t>
  </si>
  <si>
    <t>Brittany Meyer-Lee</t>
  </si>
  <si>
    <t>Purchase "Too Good for Drugs Program" and American Society of Addiction Medicine (ASAM) book.</t>
  </si>
  <si>
    <t>Getting Ahead Program</t>
  </si>
  <si>
    <t>Putnam County Family Support Services, Inc.</t>
  </si>
  <si>
    <t>605 Crown Street</t>
  </si>
  <si>
    <t>Elizabeth Butts</t>
  </si>
  <si>
    <t>Faith-based services to county jail incarcerated females for victimization, mental health, and addiction through life skills/support group facilitation.</t>
  </si>
  <si>
    <t>Tek84</t>
  </si>
  <si>
    <t>Putnam County Sheriff's Office</t>
  </si>
  <si>
    <t>13 Keightly Road</t>
  </si>
  <si>
    <t>J.T. Chadd</t>
  </si>
  <si>
    <t>Purchase of a Tek84 X-Ray Body Scanning System for contraband detection.</t>
  </si>
  <si>
    <t>Isaiah 117 House</t>
  </si>
  <si>
    <t>P.O. Box 842</t>
  </si>
  <si>
    <t>Elizabethton</t>
  </si>
  <si>
    <t>Rissa Shepherd</t>
  </si>
  <si>
    <t>Provide support for children, foster families, and the social workers assigned to the children affected by opioid addiction.</t>
  </si>
  <si>
    <t>Peer Recovery Events</t>
  </si>
  <si>
    <t>Putnam County Recovery Coalition</t>
  </si>
  <si>
    <t>620 Tennessee Street, Suite 4</t>
  </si>
  <si>
    <t>Carrie Bolen</t>
  </si>
  <si>
    <t>Six (6) Peer Recovery Events, plus education training and marketing materials.</t>
  </si>
  <si>
    <t>SoToxa Mobile Test System</t>
  </si>
  <si>
    <t>Putnam County Community Corrections</t>
  </si>
  <si>
    <t>1 West Washington Street, Room #16</t>
  </si>
  <si>
    <t>Jamie L. France</t>
  </si>
  <si>
    <t>Purchase of a SoToxa Mobile Test System</t>
  </si>
  <si>
    <t>Overdose Lifeline</t>
  </si>
  <si>
    <t>Liz Lemay</t>
  </si>
  <si>
    <t>Training to behavioral health providers by Overdose Lifeline to deliver group services in Putnam County schools.</t>
  </si>
  <si>
    <t>Project Lifesaver</t>
  </si>
  <si>
    <t>Putnam County Community Emergency Response Team (Pc Cert)</t>
  </si>
  <si>
    <t>1600 West County Road 225 South</t>
  </si>
  <si>
    <t>Sarah Owen</t>
  </si>
  <si>
    <t>Six (6) receivers for Project Lifesaver</t>
  </si>
  <si>
    <t>Teen Court</t>
  </si>
  <si>
    <t>Putnam County Teen Court</t>
  </si>
  <si>
    <t>Jessica Lawless</t>
  </si>
  <si>
    <t>Facilitate the Putnam County Teen Court program for a year.</t>
  </si>
  <si>
    <t>D.A.R.E. Program</t>
  </si>
  <si>
    <t>Training and operation of the D.A.R.E. Program with a School Resource Officer (SRO) at South Putnam Middle/High School</t>
  </si>
  <si>
    <t>Two (2) Field Officer Vehicles</t>
  </si>
  <si>
    <t>Putnam County Adult Probation</t>
  </si>
  <si>
    <t>1 West Washington Street</t>
  </si>
  <si>
    <t>Teresa Parrish</t>
  </si>
  <si>
    <t>Purchase of two (2) new vehicles to provide transportation to treatment or recovery programs or services for persons with OUD and any co-occurring SUD/MH conditions.</t>
  </si>
  <si>
    <t>Your Life Speaks LLC</t>
  </si>
  <si>
    <t>Your Life Speaks Llc</t>
  </si>
  <si>
    <t>1147 South Delphos Street</t>
  </si>
  <si>
    <t>Natalie Mellusi</t>
  </si>
  <si>
    <t>Youth Event</t>
  </si>
  <si>
    <t>MARY ELEY TREASURES</t>
  </si>
  <si>
    <t>Betterlife-Brianna's Hope</t>
  </si>
  <si>
    <t>115 E Water Street</t>
  </si>
  <si>
    <t>Randy Davis</t>
  </si>
  <si>
    <t>SUPPORT FOR RECOVERY</t>
  </si>
  <si>
    <t>Opioid Restricted Fund to Luce Township Fire Department</t>
  </si>
  <si>
    <t>Luce Township Fire Department</t>
  </si>
  <si>
    <t>3934 N State Road 161</t>
  </si>
  <si>
    <t>Richland</t>
  </si>
  <si>
    <t>Todd Daming</t>
  </si>
  <si>
    <t>Restricted amount was gifted/given to the Luce Township Fire Department for training, opioid related equipment or other needs.</t>
  </si>
  <si>
    <t>Spencer County Auditor return of funds that were not suppose to be sent to the Town</t>
  </si>
  <si>
    <t>Spencer County Auditors Office</t>
  </si>
  <si>
    <t>200 Main St, #6</t>
  </si>
  <si>
    <t>Rockport</t>
  </si>
  <si>
    <t>Melissa Bunner</t>
  </si>
  <si>
    <t>Refunded by request the amount that was deposit to Town of Richland, that should have been sent to Spencer County.</t>
  </si>
  <si>
    <t>Opioid Restricted Funds to Luce Township Fire Department</t>
  </si>
  <si>
    <t>Restricted amount was given/donated to the Luce Township Fire Department - first responders for training, opioid related equipment and other opioid needs.</t>
  </si>
  <si>
    <t>Refunded by request, the amount of restricted funds that was deposited to the Town of Richland that should have been kept by Spencer County.</t>
  </si>
  <si>
    <t>Police Department technology improvements</t>
  </si>
  <si>
    <t>Town Of Ridgeville</t>
  </si>
  <si>
    <t>South Walnut Street</t>
  </si>
  <si>
    <t>Ridgeville</t>
  </si>
  <si>
    <t>Eric Huffman</t>
  </si>
  <si>
    <t>Spillman reporting system and new computer for police department.</t>
  </si>
  <si>
    <t>Ripley County Courts Addiction and Drug Services (CADS) Program</t>
  </si>
  <si>
    <t>115 N Main St</t>
  </si>
  <si>
    <t>Versailles</t>
  </si>
  <si>
    <t>Supplies and substance use disorder treatment services for moderate and high risk individuals under the supervision of Ripley County Court Services in the Ripley County CADS Program, to include Phase I, Phase II and Phase III.</t>
  </si>
  <si>
    <t>Ripley County Moral Reconation Therapy (MRT) Program</t>
  </si>
  <si>
    <t>MRT Group Community Outings</t>
  </si>
  <si>
    <t>Ripley County Peer-2-Peer Recovery Group</t>
  </si>
  <si>
    <t>Services and supplies for the Ripley County Peer-2-Peer Support Group.</t>
  </si>
  <si>
    <t>Amanda Sampson, Therapist of the Ripley County Courts Addiction and Drug Services (CADS) Program</t>
  </si>
  <si>
    <t>Group therapy, individual assessments and supportive services for the Ripley County CADS Program</t>
  </si>
  <si>
    <t>Jessica Ogden, Recovery Support Specialist</t>
  </si>
  <si>
    <t>1Voice</t>
  </si>
  <si>
    <t>111 5Th St</t>
  </si>
  <si>
    <t>Recovery Support Specialist services for the Ripley County CADS Program and the Ripley County Peer-2-Peer Support Group</t>
  </si>
  <si>
    <t>Harold Lanning, Recovery Support Specialist, Ripley County Youth Connection</t>
  </si>
  <si>
    <t>Recovery Support Specialist services at Ripley County Youth Connection</t>
  </si>
  <si>
    <t>Levi Borntrager, Recovery Support Specialist</t>
  </si>
  <si>
    <t>Alexandra Hyden, Recovery Support Specialist with Ripley County Youth Connection</t>
  </si>
  <si>
    <t>John Nuxoll, Ripley County Youth Connection Security</t>
  </si>
  <si>
    <t>Security services at Ripley County Youth Connection</t>
  </si>
  <si>
    <t>Reimbursement to Jessica Ogden, Recovery Support Specialist for Ripley County Court Services CADS supplies</t>
  </si>
  <si>
    <t>Friendship Volunteer Fire Department Expenditures</t>
  </si>
  <si>
    <t>Friendship Volunteer Fire Dept.</t>
  </si>
  <si>
    <t>7009 Cave Hill Rd</t>
  </si>
  <si>
    <t>Friendship</t>
  </si>
  <si>
    <t>Brian Thomas</t>
  </si>
  <si>
    <t>Friendship Volunteer Fire Dept supplies</t>
  </si>
  <si>
    <t>Versailles Fire Department Expenditures</t>
  </si>
  <si>
    <t>Versailles Fire Department</t>
  </si>
  <si>
    <t>1869 S Industrial Park Rd</t>
  </si>
  <si>
    <t>Ben Sieverding</t>
  </si>
  <si>
    <t>Versailles Fire Department Supplies</t>
  </si>
  <si>
    <t>Sunman Fire Department Expenditures</t>
  </si>
  <si>
    <t>Sunman Fire Department</t>
  </si>
  <si>
    <t>621 N Meridian St</t>
  </si>
  <si>
    <t>Sunman</t>
  </si>
  <si>
    <t>Tommy Burns</t>
  </si>
  <si>
    <t>Sunman Fire Department Supplies</t>
  </si>
  <si>
    <t>Osgood Fire Department Expenditures</t>
  </si>
  <si>
    <t>Osgood Fire Department</t>
  </si>
  <si>
    <t>247 W Beech St</t>
  </si>
  <si>
    <t>Osgood</t>
  </si>
  <si>
    <t>Kyle Negengard</t>
  </si>
  <si>
    <t>Osgood Fire Department Supplies</t>
  </si>
  <si>
    <t>New Marion Fire Department Expenditures</t>
  </si>
  <si>
    <t>New Marion Fire Department</t>
  </si>
  <si>
    <t>4785 S Michigan Rd</t>
  </si>
  <si>
    <t>Holton</t>
  </si>
  <si>
    <t>Charles Meisberger</t>
  </si>
  <si>
    <t>New Marion Fire Department Supplies</t>
  </si>
  <si>
    <t>Napoleon Fire Department Expenditures</t>
  </si>
  <si>
    <t>Napoleon Fire Department</t>
  </si>
  <si>
    <t>4161 W Millhousen Rd</t>
  </si>
  <si>
    <t>Steven Meyer</t>
  </si>
  <si>
    <t>Napoleon Fire Department Supplies</t>
  </si>
  <si>
    <t>Morris Fire Department Expenditures</t>
  </si>
  <si>
    <t>Morris Fire Department</t>
  </si>
  <si>
    <t>115 E Catherine St</t>
  </si>
  <si>
    <t>Batesville</t>
  </si>
  <si>
    <t>Randy Merkel</t>
  </si>
  <si>
    <t>Morris Fire Department Supplies</t>
  </si>
  <si>
    <t>Milan Fire Department Expenditures</t>
  </si>
  <si>
    <t>Milan Fire Department</t>
  </si>
  <si>
    <t>201 W Ripley St</t>
  </si>
  <si>
    <t>Milan</t>
  </si>
  <si>
    <t>Alex Hooker</t>
  </si>
  <si>
    <t>Milan Fire Department Supplies</t>
  </si>
  <si>
    <t>Holton Fire Department Expenditures</t>
  </si>
  <si>
    <t>Holton Fire Department</t>
  </si>
  <si>
    <t>38 S Marion St</t>
  </si>
  <si>
    <t>Keith Bowman</t>
  </si>
  <si>
    <t>Holton Fire Department Supplies</t>
  </si>
  <si>
    <t>Batesville Fire Department Expenditures</t>
  </si>
  <si>
    <t>Batesville Fire Department</t>
  </si>
  <si>
    <t>Brian Hardenbeck</t>
  </si>
  <si>
    <t>Batesville Fire Department Supplies</t>
  </si>
  <si>
    <t>Delaware Fire Department Expenditures</t>
  </si>
  <si>
    <t>Delaware Fire Department</t>
  </si>
  <si>
    <t>5452 N State Road 129</t>
  </si>
  <si>
    <t>Delaware</t>
  </si>
  <si>
    <t>Rob Bushorn</t>
  </si>
  <si>
    <t>Delaware Fire Department Supplies</t>
  </si>
  <si>
    <t>Unrestricted Opioid Funding Expense</t>
  </si>
  <si>
    <t>Rising Sun Volunteer Fire Dept (Dinges Llc)</t>
  </si>
  <si>
    <t>121 S High Street</t>
  </si>
  <si>
    <t>Rising Sun</t>
  </si>
  <si>
    <t>Kevin Armstrong Chief</t>
  </si>
  <si>
    <t>Tactical Gear</t>
  </si>
  <si>
    <t>Rising Sun Oh County Emergency Services Board</t>
  </si>
  <si>
    <t>Laura Walston</t>
  </si>
  <si>
    <t>EMS SVCS Operations</t>
  </si>
  <si>
    <t>Opiod Unrestricted  - Narcotics Field Test Kits</t>
  </si>
  <si>
    <t>Town Of Roachdale</t>
  </si>
  <si>
    <t>205 N In Street Roachdale In</t>
  </si>
  <si>
    <t>Roachdale In</t>
  </si>
  <si>
    <t>Debbie Sillary - Town Clerk Treasurer</t>
  </si>
  <si>
    <t>The funds were used to purchase field narcotics test kits for the police department.</t>
  </si>
  <si>
    <t>Marketing - Foldable Frisbees &amp; Stickers</t>
  </si>
  <si>
    <t>Town Of Roanoke</t>
  </si>
  <si>
    <t>141 W Third Street</t>
  </si>
  <si>
    <t>Roanoke</t>
  </si>
  <si>
    <t>Provide education to school based and youth focused programs that discourage misuse</t>
  </si>
  <si>
    <t>Axion Monoculars</t>
  </si>
  <si>
    <t>Axion XG30 Compact Thermal Monoculars</t>
  </si>
  <si>
    <t>Six cardiac Science G5 Batteries</t>
  </si>
  <si>
    <t>City Of Rockport</t>
  </si>
  <si>
    <t>426 Main Street</t>
  </si>
  <si>
    <t>Rochelle Seneff</t>
  </si>
  <si>
    <t>Spent on 6 Cardiac Science G5 Batteries</t>
  </si>
  <si>
    <t>Poker Chips</t>
  </si>
  <si>
    <t>Pokerchips.Com</t>
  </si>
  <si>
    <t>2300 Kennedy St Ne Ste 230</t>
  </si>
  <si>
    <t>Minneapolis</t>
  </si>
  <si>
    <t>Sales</t>
  </si>
  <si>
    <t>drug and alcohol awareness</t>
  </si>
  <si>
    <t>Banners</t>
  </si>
  <si>
    <t>Vistaprint.Com</t>
  </si>
  <si>
    <t>100 Hayden Ave</t>
  </si>
  <si>
    <t>Facility Improvements</t>
  </si>
  <si>
    <t>Town Of Rosedale - Police Department</t>
  </si>
  <si>
    <t>Main Street</t>
  </si>
  <si>
    <t>Rosedale</t>
  </si>
  <si>
    <t>Kevin Bratcher</t>
  </si>
  <si>
    <t>The funds were used to replace a window in the police station.</t>
  </si>
  <si>
    <t>Live stream equipment</t>
  </si>
  <si>
    <t>Town Of Rossville, In</t>
  </si>
  <si>
    <t>P.O. Box 550, 17 W Main St, Rossville, In 46065</t>
  </si>
  <si>
    <t>Paid AV Pro to purchase and install live stream equipment.</t>
  </si>
  <si>
    <t>BRMS Leaders In Training program funding</t>
  </si>
  <si>
    <t>Leaders In Training</t>
  </si>
  <si>
    <t>5872 Quakertown Rd.</t>
  </si>
  <si>
    <t>Sheila Hupp</t>
  </si>
  <si>
    <t>Fund spring semester 2025 and 2025/2026 school year program for BRMS.</t>
  </si>
  <si>
    <t>Funding for attendance of two individuals to attend RISE Annual Conference</t>
  </si>
  <si>
    <t>Rush County Aic/Rush County Court Services</t>
  </si>
  <si>
    <t>131 E 1St St</t>
  </si>
  <si>
    <t>Rushville</t>
  </si>
  <si>
    <t>Ashley Stevens</t>
  </si>
  <si>
    <t>Facilitate attendance of Rush County Recovery Specialist and Meridian Health therapist attendance at RISE annual conference in Kissimmee, FL</t>
  </si>
  <si>
    <t>Fund web-based grant application</t>
  </si>
  <si>
    <t>Rush County Jrac/Rush County Court Services</t>
  </si>
  <si>
    <t>131 E 1St St.</t>
  </si>
  <si>
    <t>Enable purchase of web-based subscription for grant applications to spend opioid funds</t>
  </si>
  <si>
    <t>EMS Expansion</t>
  </si>
  <si>
    <t>Scott County Ems</t>
  </si>
  <si>
    <t>1468 Scott Valley Drive</t>
  </si>
  <si>
    <t>Scottsburg</t>
  </si>
  <si>
    <t>Scg2023</t>
  </si>
  <si>
    <t>Building to house ambulances.</t>
  </si>
  <si>
    <t>Youth focused programming</t>
  </si>
  <si>
    <t>Cease</t>
  </si>
  <si>
    <t>183 E Mcclain Ave</t>
  </si>
  <si>
    <t>Youth Focused programming to prevent the uptake and use of substances.</t>
  </si>
  <si>
    <t>Pre-Trial Case Manager</t>
  </si>
  <si>
    <t>87 E Wardell Street</t>
  </si>
  <si>
    <t>Person that coordinates treatment and recovery support services such as residential and inpatient. outpatient therapy and counseling.  Partners with IRACS.</t>
  </si>
  <si>
    <t>Grant</t>
  </si>
  <si>
    <t>To provide staffing of necessary positions and materials associated with the training for treatment services to prevent opioid use disorder.</t>
  </si>
  <si>
    <t>Nazarene Church/Community Building</t>
  </si>
  <si>
    <t>Scott County Government Sheriff Department</t>
  </si>
  <si>
    <t>Courthouse Ste 130</t>
  </si>
  <si>
    <t>Roof repairs to a building to be used for public sites designed to provide recovery treatment services and wraparound services for individuals suffering from Opioid Use Disorder and other disorders.</t>
  </si>
  <si>
    <t>IRACS Holding Space recovery</t>
  </si>
  <si>
    <t>825 Us-31</t>
  </si>
  <si>
    <t>Support and Treatment Center for those suffering from Opioid Use Syndrome and treatment of incarcerated individuals.</t>
  </si>
  <si>
    <t>Park Improvement</t>
  </si>
  <si>
    <t>City Of Austin</t>
  </si>
  <si>
    <t>80 W Main Street</t>
  </si>
  <si>
    <t>To create and improve a City Park located west of I-65</t>
  </si>
  <si>
    <t>New County Website</t>
  </si>
  <si>
    <t>Scott C</t>
  </si>
  <si>
    <t>1 E Mcclain Ave</t>
  </si>
  <si>
    <t>Create better communication for the County and citizens.</t>
  </si>
  <si>
    <t>VFD  Gear Equipment and Supplies</t>
  </si>
  <si>
    <t>Johnson Volunteer Fire Department</t>
  </si>
  <si>
    <t>1984 N Blocher Railroad St.</t>
  </si>
  <si>
    <t>Blocher</t>
  </si>
  <si>
    <t>Gear Equipment and  Supplies</t>
  </si>
  <si>
    <t>Transfer Station Scales</t>
  </si>
  <si>
    <t>Scott County Transfer Station</t>
  </si>
  <si>
    <t>4689 S Double Or Nothing  Road</t>
  </si>
  <si>
    <t>To install scales at the Transfer Station</t>
  </si>
  <si>
    <t>VFD Roof</t>
  </si>
  <si>
    <t>Vienna Volunteer Fire Department</t>
  </si>
  <si>
    <t>284 In-356</t>
  </si>
  <si>
    <t>Roof for the Volunteer Fire Department.</t>
  </si>
  <si>
    <t>Fire truck Purchase</t>
  </si>
  <si>
    <t>Finley Volunteer Fire Department</t>
  </si>
  <si>
    <t>4012 In-56</t>
  </si>
  <si>
    <t>Purchase of used Fire Truck from Jennings Township Fire Department.</t>
  </si>
  <si>
    <t>MEDICATION KIOSK</t>
  </si>
  <si>
    <t>Town Of Sellersburg</t>
  </si>
  <si>
    <t>316 E Utica Street</t>
  </si>
  <si>
    <t>Sellersburg</t>
  </si>
  <si>
    <t>PURCHASE OF UNUSED MEDICATION KIOSK</t>
  </si>
  <si>
    <t>DRUG TEST KITS</t>
  </si>
  <si>
    <t>PURCHASED DRUG TEST KITS</t>
  </si>
  <si>
    <t>NITRILE GLOVES</t>
  </si>
  <si>
    <t>PURCHASED NITRILE GLOVES FOR OFFICERS</t>
  </si>
  <si>
    <t>Matching Grant funds (Lilly Endowment, INC) for the Community Foundation of Jackson County to expand mental health and substance use and disorder treatment and recovery efforts in Jackson County</t>
  </si>
  <si>
    <t>Jackson County Community Foundation</t>
  </si>
  <si>
    <t>P.O. Box 1231</t>
  </si>
  <si>
    <t>Dan Davis</t>
  </si>
  <si>
    <t>Matching funds for a Lilly Endowment grant to expand mental health and substance use disorder treatment and recovery efforts, including recovery housing, expansion of Jackson County Crisis Intervention Team, mental health services, and ongoing education and support for first responders.</t>
  </si>
  <si>
    <t>Matching Grant Funds(Lilly Endowment, INC) for the Community Foundation of Jackson County to expand mental health and substance use disorder treatment and recovery efforts in Jackson County</t>
  </si>
  <si>
    <t>Matching  funds for a Lilly Endowment grant to expand mental health and substance use disorder treatment and recovery efforts, including recovery housing, expansion of Jackson County Intervention Team, mental health services,  and ongoing education and support for first responders.</t>
  </si>
  <si>
    <t>Training reimbursement</t>
  </si>
  <si>
    <t>City Of Shelbyville</t>
  </si>
  <si>
    <t>44 W. Washington St.</t>
  </si>
  <si>
    <t>Shelbyville</t>
  </si>
  <si>
    <t>Scott Asher, Clerk Treasurer</t>
  </si>
  <si>
    <t>Training reimbursement for the police department regarding critical intervention and transfer of individuals to proper care.</t>
  </si>
  <si>
    <t>Major Health Partners</t>
  </si>
  <si>
    <t>2451 Intelliplex Dr.</t>
  </si>
  <si>
    <t>Stephen Black</t>
  </si>
  <si>
    <t>Intensive out patient treatment and  salary for the month of September, October, November and December  of  2024 and January of2025. 
Community Health worker salary for November and December of 2024 and January of 2025.</t>
  </si>
  <si>
    <t>Drug Terminator</t>
  </si>
  <si>
    <t>Elastec, Inc</t>
  </si>
  <si>
    <t>1309 W Main St</t>
  </si>
  <si>
    <t>Carmi</t>
  </si>
  <si>
    <t>Purchased a Drug Terminator 110V with drum.  Used by the police department in drug destruction program.</t>
  </si>
  <si>
    <t>County Obligation</t>
  </si>
  <si>
    <t>Kosciusko County Government</t>
  </si>
  <si>
    <t>100 W Center St.</t>
  </si>
  <si>
    <t>Michelle Puckett</t>
  </si>
  <si>
    <t>We are a town with a population that qualifies for the restricted funding. The memo stated to send the amount received in that distribution to the county.</t>
  </si>
  <si>
    <t>2256 All Other Supples</t>
  </si>
  <si>
    <t>City Of Southport</t>
  </si>
  <si>
    <t>137 Worman Street</t>
  </si>
  <si>
    <t>Southport</t>
  </si>
  <si>
    <t>Emergency Supplies for the Police Department</t>
  </si>
  <si>
    <t>NIK Test Heroin/Methamphetamine</t>
  </si>
  <si>
    <t>Spencer Police Department</t>
  </si>
  <si>
    <t>80 N West Street</t>
  </si>
  <si>
    <t>Terry Sips</t>
  </si>
  <si>
    <t>Testing Supplies for Opioids.</t>
  </si>
  <si>
    <t>Education</t>
  </si>
  <si>
    <t>Mhawci</t>
  </si>
  <si>
    <t>1460 Spruce Street</t>
  </si>
  <si>
    <t>Jamie Lowder</t>
  </si>
  <si>
    <t>OPIOID EDUCATION</t>
  </si>
  <si>
    <t>2024-OPIOID-03</t>
  </si>
  <si>
    <t>Spencer County Sheriff's Department</t>
  </si>
  <si>
    <t>120 N 2Nd Street</t>
  </si>
  <si>
    <t>Sherri Heichelbech</t>
  </si>
  <si>
    <t>Raman Drug &amp; Narcotic Identification Instrument (Apex Raman Spectrometer)</t>
  </si>
  <si>
    <t>2025-OPIOID-06</t>
  </si>
  <si>
    <t>(8) New Zoll AED's and Cases</t>
  </si>
  <si>
    <t>2023-OPIOID-02</t>
  </si>
  <si>
    <t>The Way Of Rockport In, Inc.</t>
  </si>
  <si>
    <t>317 Main Street</t>
  </si>
  <si>
    <t>Sherri Atchison Bell</t>
  </si>
  <si>
    <t>Matrix Treatment Counseling Payroll &amp; Supplies</t>
  </si>
  <si>
    <t>2024-OPIOID-04</t>
  </si>
  <si>
    <t>Counselor Payroll &amp; Materials</t>
  </si>
  <si>
    <t>2024-OPIOID-01</t>
  </si>
  <si>
    <t>Spencer County Emergency Ambulance Service</t>
  </si>
  <si>
    <t>701 Buffaloville Road</t>
  </si>
  <si>
    <t>(1) Zoll AED3</t>
  </si>
  <si>
    <t>2025-OPIOID-05</t>
  </si>
  <si>
    <t>Chrisney Fire Department</t>
  </si>
  <si>
    <t>29 E Chestnut Street</t>
  </si>
  <si>
    <t>Chrisney</t>
  </si>
  <si>
    <t>Jimmy Perkins</t>
  </si>
  <si>
    <t>Automatic CPR Device known as the "Lucas Device"</t>
  </si>
  <si>
    <t>Spieland Fire Department</t>
  </si>
  <si>
    <t>Spiceland Fire Department</t>
  </si>
  <si>
    <t>2Nd St.</t>
  </si>
  <si>
    <t>Spiceland</t>
  </si>
  <si>
    <t>Scott Teague</t>
  </si>
  <si>
    <t>Box of Gloves, Disinfectant Wipes, OB Kit, Oxygen Cylinder, Battery, Eye Wash Solution, Regulator, Shears, AED batteries, Oral Glucose, Trauma Bags, Regulator</t>
  </si>
  <si>
    <t>Sent to county</t>
  </si>
  <si>
    <t>111 American Legion Place Ste 217</t>
  </si>
  <si>
    <t>Debra Carnes</t>
  </si>
  <si>
    <t>sent to county upon request</t>
  </si>
  <si>
    <t>Donated to Inspiration ministry</t>
  </si>
  <si>
    <t>Inspiration Ministies</t>
  </si>
  <si>
    <t>136 W Main St,</t>
  </si>
  <si>
    <t>Butler</t>
  </si>
  <si>
    <t>Andrew Foster</t>
  </si>
  <si>
    <t>Opioid rebilitation</t>
  </si>
  <si>
    <t>City/Town of St.Joe</t>
  </si>
  <si>
    <t>Updating park equipment</t>
  </si>
  <si>
    <t>Town Of St Joe</t>
  </si>
  <si>
    <t>204 Washington St</t>
  </si>
  <si>
    <t>St Joe</t>
  </si>
  <si>
    <t>Radny Drake</t>
  </si>
  <si>
    <t>Updating park equipement</t>
  </si>
  <si>
    <t>treatment and counseling</t>
  </si>
  <si>
    <t>Starke County Government</t>
  </si>
  <si>
    <t>Knox</t>
  </si>
  <si>
    <t>supplies</t>
  </si>
  <si>
    <t>FOI Endowment Fund Agreement</t>
  </si>
  <si>
    <t>1701 N. Wayne Street</t>
  </si>
  <si>
    <t>Lisa Biers</t>
  </si>
  <si>
    <t>The Steuben County Board of Commissioners approved the establishment of an endowment fund to be known as the "Steuben County Substance Abuse Response Fund." The purpose of this fund is to provide support for treatment, prevention, and care for Steuben County residents impacted by substance abuse. The Steuben County Substance Abuse Response Fund was set up to follow five (5) guiding principles followed by the State of IN in the distribution of the Opioid Funds, with a further focus on Steuben County, IN residents.  1.  Spend the money to save lives, 2. Use evidence to guide spending, 3. Invest in youth prevention, 4. Focus on racial equity, and 5. Develop a fair and transparent process for deciding where to spend the funds.  The fund follows the Steuben County Community Foundation's field of interest fund policies for fund management and grant distribution.  The Foundation's Board of Directors will consider recommendations for funding from a committee of at least 5 individuals comprised of: 1. Representative of Steuben County Government (Health Administrator), 2. Representative of the City of Angola (Mayor), 3. Cameron Memorial Community Hospital (CEO), 4. Representative serving in a law enforcement capacity, 5. Representative of person(s) in recovery (local treatment centers, IN Crisis Intervention Teams), 6. Representative from the Community Foundations Grants Committee.</t>
  </si>
  <si>
    <t>EMS Department - LIFEPAK CR2</t>
  </si>
  <si>
    <t>Stryker Sales, Llc</t>
  </si>
  <si>
    <t>21343 Network Place</t>
  </si>
  <si>
    <t>Andy Grote, Steuben County Ems Department</t>
  </si>
  <si>
    <t>Steuben County EMS Department received approval to purchase LIFEPAK CR2, Cardiac Monitors, and Defibrillators for their Ambulance.</t>
  </si>
  <si>
    <t>Sheriff's Office - 2024 Chevrolet Tahoe 4x4 PPV Canine Vehicle</t>
  </si>
  <si>
    <t>Kelley Chevrolet</t>
  </si>
  <si>
    <t>929 Avenue Of Autos</t>
  </si>
  <si>
    <t>Rodney Robinson, Sheriff</t>
  </si>
  <si>
    <t>2024 Chevy Tahoe, Canine Vehicle purchased for the Sheriff's Office, searches and seizures for drug control.</t>
  </si>
  <si>
    <t>Sheriff's Office - 2024 Chevrolet Tahoe 4x4 PPV Canine Vehicle - Change Over for Vehicle Purchase</t>
  </si>
  <si>
    <t>Cops Gear</t>
  </si>
  <si>
    <t>3065 W Us Hwy 30</t>
  </si>
  <si>
    <t>2024 Chevy Tahoe, Canine Vehicle purchased for the Sheriff's Office, and required a changeover with canine features and outfitting features for searches and seizures for drug control.</t>
  </si>
  <si>
    <t>EMS Department - Evacuation Chairs</t>
  </si>
  <si>
    <t>Stryker</t>
  </si>
  <si>
    <t>1941 Stryker Way, Ste A</t>
  </si>
  <si>
    <t>MI</t>
  </si>
  <si>
    <t>Evacuation Chairs for Medical Emergencies, used to assist patients when evacuating an area, building, or home.</t>
  </si>
  <si>
    <t>Town Of Sunman Police Department</t>
  </si>
  <si>
    <t>604 N. Meridian St</t>
  </si>
  <si>
    <t>Cheryl A. Taylor</t>
  </si>
  <si>
    <t>To purchase body cameras and accessories related to the operation of the cameras.</t>
  </si>
  <si>
    <t>Social Worker</t>
  </si>
  <si>
    <t>City Of Terre Haute</t>
  </si>
  <si>
    <t>317 Harding Ave</t>
  </si>
  <si>
    <t>Jessica Thome</t>
  </si>
  <si>
    <t>Mobile Unit for Syringe Service Program</t>
  </si>
  <si>
    <t>Tippecanoe County Government- Health Department - Gateway To Hope</t>
  </si>
  <si>
    <t>20 North 3Rd Street</t>
  </si>
  <si>
    <t>Paige Bennett</t>
  </si>
  <si>
    <t>Prevention programing and supplies for the community outreach and the mobile unit services</t>
  </si>
  <si>
    <t>Housing and link to community services for those with OUD</t>
  </si>
  <si>
    <t>Lafayette Transitional Housing</t>
  </si>
  <si>
    <t>812 North 12Th Street</t>
  </si>
  <si>
    <t>Jennifer Layton</t>
  </si>
  <si>
    <t>Provided funds to cover housing and services to community agencies providing assistance to those with OUD</t>
  </si>
  <si>
    <t>Community Health Worker</t>
  </si>
  <si>
    <t>Joshua Allard</t>
  </si>
  <si>
    <t>Cover majority of the salary for the community health worker that assist OUD clients to services and housing.</t>
  </si>
  <si>
    <t>Home with Hope</t>
  </si>
  <si>
    <t>Meridian Health Services</t>
  </si>
  <si>
    <t>1500 Salem Street #110</t>
  </si>
  <si>
    <t>Adam Frezza</t>
  </si>
  <si>
    <t>Supporting funds to OUD clients needing housing and services provided in the community.</t>
  </si>
  <si>
    <t>Too Good for Drugs - Youth Resilience</t>
  </si>
  <si>
    <t>Mental Health America - Wabash Valley Region</t>
  </si>
  <si>
    <t>914 N 18Th Street</t>
  </si>
  <si>
    <t>Stephen Horrocks</t>
  </si>
  <si>
    <t>Training and community outreach team for this service and program for youth resilience.</t>
  </si>
  <si>
    <t>Living Room Expansion</t>
  </si>
  <si>
    <t>Nami West Central In</t>
  </si>
  <si>
    <t>615 N 18Th Street</t>
  </si>
  <si>
    <t>Sherri Moore</t>
  </si>
  <si>
    <t>Outreach programs thru the Living Room and supplies for programs and activities.</t>
  </si>
  <si>
    <t>First Day Out recovery program</t>
  </si>
  <si>
    <t>Paul's Plan Ministries</t>
  </si>
  <si>
    <t>307 N 10Th Street</t>
  </si>
  <si>
    <t>Amy Brinkley</t>
  </si>
  <si>
    <t>Connections to community services and supplies needed upon release from the jai.</t>
  </si>
  <si>
    <t>Warm Hand Off</t>
  </si>
  <si>
    <t>Recovery Cafe Lafayette</t>
  </si>
  <si>
    <t>2300 Ferry Street</t>
  </si>
  <si>
    <t>Lindsey Kreps</t>
  </si>
  <si>
    <t>Community Outreach Staff, recovery programs, supplies and service area for OUD clients.</t>
  </si>
  <si>
    <t>Community Support Area</t>
  </si>
  <si>
    <t>Recovery Cafe - Lafayette</t>
  </si>
  <si>
    <t>To secures the facilities of community portograms that serve the OUD population.</t>
  </si>
  <si>
    <t>Youth Summit</t>
  </si>
  <si>
    <t>United Way - Youth Outreach</t>
  </si>
  <si>
    <t>1114 State Street</t>
  </si>
  <si>
    <t>Amy O'Shea</t>
  </si>
  <si>
    <t>Supplies and equipment needed to gather information during the Youth Summit that pertains to the OUD crisis in Tippecanoe County</t>
  </si>
  <si>
    <t>Youth programing and Family Outreach</t>
  </si>
  <si>
    <t>Willowstone Family Services</t>
  </si>
  <si>
    <t>Jenni Murtaugh</t>
  </si>
  <si>
    <t>Staff for youth resilience programs, food and incentives to cover those assisting in the program as well as to entice kids to participate.</t>
  </si>
  <si>
    <t>SUD &amp; mental health treatment for OUD clients</t>
  </si>
  <si>
    <t>Outreach Advocacy Center</t>
  </si>
  <si>
    <t>31 N Earl Ave</t>
  </si>
  <si>
    <t>Jolene Hosler</t>
  </si>
  <si>
    <t>providing SUD and mental health supplies to those in need in our community and Region 4.</t>
  </si>
  <si>
    <t>Community Outreach Staff to assist with housing</t>
  </si>
  <si>
    <t>Oxford House</t>
  </si>
  <si>
    <t>1010 Wayne Ave #300</t>
  </si>
  <si>
    <t>Silver Spring</t>
  </si>
  <si>
    <t>Jonathan Gildart</t>
  </si>
  <si>
    <t>Community Outreach Staff that assist those in need of assistance and housing</t>
  </si>
  <si>
    <t>Integrated Reentry and Correctional Support (IRACS)</t>
  </si>
  <si>
    <t>Tippecanoe County Sheriff Office</t>
  </si>
  <si>
    <t>2640 Duncan Road</t>
  </si>
  <si>
    <t>Captain Donal Miller</t>
  </si>
  <si>
    <t>Programing designed to implement targeted strategies for successful reentry of justice-involved individuals living with Opioid Use Disorders (OUD), Substance Use, or Mental Health challenges, who are incarcerated.</t>
  </si>
  <si>
    <t>Housing Assistance</t>
  </si>
  <si>
    <t>Funds to assist with housing and link to services in the community.</t>
  </si>
  <si>
    <t>Community Outreach Worker</t>
  </si>
  <si>
    <t>Funds to support the community Outreach worker</t>
  </si>
  <si>
    <t>Enhancing Youth Resilience</t>
  </si>
  <si>
    <t>Mental Health America</t>
  </si>
  <si>
    <t>914 South Street</t>
  </si>
  <si>
    <t>Training for staff to facilitate program in the community.</t>
  </si>
  <si>
    <t>WRAP</t>
  </si>
  <si>
    <t>Nami</t>
  </si>
  <si>
    <t>615 N 18Th Street #104</t>
  </si>
  <si>
    <t>Sheri Moore</t>
  </si>
  <si>
    <t>WRAP outreach personnel and supplies for the program to assist those in the community.</t>
  </si>
  <si>
    <t>SUD &amp; Mental Health Treatment</t>
  </si>
  <si>
    <t>Providing SUD &amp; Mental Health Treatment</t>
  </si>
  <si>
    <t>Community Outreach Staff</t>
  </si>
  <si>
    <t>Staffing funds for the community outreach to assist with housing and services.</t>
  </si>
  <si>
    <t>First Day Out</t>
  </si>
  <si>
    <t>connection to services and supplies and emergency needs.</t>
  </si>
  <si>
    <t>Youth and Family programs</t>
  </si>
  <si>
    <t>615 N 18Th Street #101</t>
  </si>
  <si>
    <t>Youth programing and Family outreach</t>
  </si>
  <si>
    <t>Peer Recovery Specialist Contract</t>
  </si>
  <si>
    <t>Turing Point System Of Care</t>
  </si>
  <si>
    <t>1234 Courtland Ave</t>
  </si>
  <si>
    <t>William Hodson</t>
  </si>
  <si>
    <t>Peer Recovery Specialist Contract for services with inmates in the County Jail and for Defendants under court program supervision.  Services include support groups, individual recovery coaching, and navigation.</t>
  </si>
  <si>
    <t>First Responder Supplies</t>
  </si>
  <si>
    <t>Carido Partners Inc</t>
  </si>
  <si>
    <t>P.O. Box 772834</t>
  </si>
  <si>
    <t>Detroit</t>
  </si>
  <si>
    <t>Customer Serivce</t>
  </si>
  <si>
    <t>AED Supplies for First Responders</t>
  </si>
  <si>
    <t>First Responders Supplies</t>
  </si>
  <si>
    <t>Comprehensive Correctional Care (3C)</t>
  </si>
  <si>
    <t>P.O. Box</t>
  </si>
  <si>
    <t>Benton</t>
  </si>
  <si>
    <t>Jansen</t>
  </si>
  <si>
    <t>Narcan for First Responders</t>
  </si>
  <si>
    <t>DRUG PREVENTION COUNCIL</t>
  </si>
  <si>
    <t>Union Co College Corner Joint School District</t>
  </si>
  <si>
    <t>488 E 44</t>
  </si>
  <si>
    <t>Liberty</t>
  </si>
  <si>
    <t>Sarah Lynch</t>
  </si>
  <si>
    <t>Union Co Middle School aims to establish a Drug Prevention Council, modeled after the popular SADD (Students Against Destructive Decisions) club because they recognized the serious risks associated with underage drinking, marijuana, opioids, cigarettes and electronic vape devices. All of these things lead to impaired judgment, increased risk of accidents, and long-term brain development issues, and the school is committed to addressing this pressing concern.
This initiative will be co-led by a dedicated schoolteacher and a certified drug prevention specialist. Approximately 10-20 students would make up the council. The Council will develop and implement activities based on local substance use data, with a strong emphasis on addressing the alarming rise of vaping among youth. Potential activities include awareness campaigns, social events, after school activities, contests, trainings, conferences and tactics that specifically target the misconceptions about vaping and other substances. In addition, these activities will promote education highlighting the harmful effects of drugs and alcohol and other chemicals in vape products, and peer-to-peer support focused on helping students.
By fostering students at young ages, the social environment and mind set can be moved toward a drug free lifestyle to extend on into the high school years. Providing evidence-based practices, the Drug Council seeks to prevent initiation of substance use and assist students in making informed, healthy choices. Additionally assist students in overcoming addiction by providing resources. The Union County Health Department will partner with the school on this critical endeavor.</t>
  </si>
  <si>
    <t>CELEBRATE RECOVER</t>
  </si>
  <si>
    <t>River Of Life Worship Center/Freedom Ministries</t>
  </si>
  <si>
    <t>2929 S Us Hwy 27</t>
  </si>
  <si>
    <t>Edward Sanders</t>
  </si>
  <si>
    <t>To purchase materials and Bibles.</t>
  </si>
  <si>
    <t>2025 WASHINGTON DC 8TH GRADE STUDENT TRIP SPONSORSHIP</t>
  </si>
  <si>
    <t>Union County Middle School</t>
  </si>
  <si>
    <t>Monica Hoffman</t>
  </si>
  <si>
    <t>To assist with funding of the 2025 Washington DC Trip for students.</t>
  </si>
  <si>
    <t>PACT Community Recovery Coordinator Project</t>
  </si>
  <si>
    <t>Prisoner &amp; Community Together, Inc (Pact)</t>
  </si>
  <si>
    <t>1256 W Lincolnway</t>
  </si>
  <si>
    <t>Tammy O'Neill</t>
  </si>
  <si>
    <t>To support the creation of a Community Recovery Coordinator position.  The purpose of this position is to effectively connect Valparaiso community members with substance abuse disorder with inpatient services.  The Community Recovery Coordinator will also serve as a contact position for recovery agencies and programs throughout the community when an individual is needing immediate detox inpatient recovery services, long-term treatment plans and connecting individuals to community-based recovery services. Lastly the Community Recovery Coordinator will provide transportation to support clients in seeking substance use disorder (SUD) treatment or recovery service. In order to ensure success, the Community Recovery Coordinator will establish and maintain relationships with SUD treatment centers and community-based recovery services.</t>
  </si>
  <si>
    <t>Purchase of TruNarc Narcotics Analyzer</t>
  </si>
  <si>
    <t>City Of Valparaiso Police Dept.</t>
  </si>
  <si>
    <t>355 Washington St</t>
  </si>
  <si>
    <t>Andrew Mcintyre</t>
  </si>
  <si>
    <t>Purchase of a TruNarc Handheld Narcotics Analyzer. This device will assist with identifying unknown substances to determine if they are illegal.  Moreover, this device allows the police officer to scan a substance through its packaging, which keeps the officer safe from exposure.</t>
  </si>
  <si>
    <t>Provide private area for social worker assessment located at Valparaiso Police Department</t>
  </si>
  <si>
    <t>Remodeling to provide a private area for social worker clinical assessment at the Valparaiso Police Dept.</t>
  </si>
  <si>
    <t>Support salary &amp; training for addiction treatment and prevention coaches</t>
  </si>
  <si>
    <t>Healing With Human Connection, Inc</t>
  </si>
  <si>
    <t>802 Wabash Ave Suite 100</t>
  </si>
  <si>
    <t>Hans Scheller</t>
  </si>
  <si>
    <t>Support addiction treatment and prevention coaches' salaries and training expenses</t>
  </si>
  <si>
    <t>Building code repairs and improvements required for license certification compliance</t>
  </si>
  <si>
    <t>Harold "Hal" Kelley Respite Foundation, Inc</t>
  </si>
  <si>
    <t>305 Union St</t>
  </si>
  <si>
    <t>Ryan Peters</t>
  </si>
  <si>
    <t>Respite House repairs and improvements required for license certification building code compliance</t>
  </si>
  <si>
    <t>Support salary of licensed counselor and building code repairs and improvements required for licensed certification compliance</t>
  </si>
  <si>
    <t>Moraine House, Inc</t>
  </si>
  <si>
    <t>353 W Lincolnway</t>
  </si>
  <si>
    <t>Michael J O'Connor</t>
  </si>
  <si>
    <t>$30,000 per year for three (3) years to hire a licensed professional counselor to provide counseling services and Moraine House repairs and improvements required for license certification building code compliance</t>
  </si>
  <si>
    <t>Support respite/halfway house treatment scholarships</t>
  </si>
  <si>
    <t>Strides Against Suicide And Overdose</t>
  </si>
  <si>
    <t>2005 Valparaiso St Suite 209</t>
  </si>
  <si>
    <t>Lawrence Pincus</t>
  </si>
  <si>
    <t>Support treatment and recovery scholarships</t>
  </si>
  <si>
    <t>Support salaries for 2 case managers (1 Psychology, 1 Social Worker)</t>
  </si>
  <si>
    <t>New Creations Men's Center</t>
  </si>
  <si>
    <t>2102 Calumet</t>
  </si>
  <si>
    <t>Support salary for Two Case Managers - $20/ hour - combined 45 hours per week Total Funds to Support - $46,800 
Qualifications - Experienced/Degreed - Psychology (enrolled in masters/licensing) 
Qualifications - Experienced/Degreed - Social Worker (enrolled for licensing)</t>
  </si>
  <si>
    <t>Overcoming financial barriers for SUD clients</t>
  </si>
  <si>
    <t>Porter-Starke Services</t>
  </si>
  <si>
    <t>601 Wall St</t>
  </si>
  <si>
    <t>Kate Sanders</t>
  </si>
  <si>
    <t>To support uncompensated treatment for substance abuse disorder (SUD)</t>
  </si>
  <si>
    <t>Grant Consultant for PACT Community Recovery Coordinator Project</t>
  </si>
  <si>
    <t>Thomas &amp; Associates Llc</t>
  </si>
  <si>
    <t>7637 Kankakee Tr</t>
  </si>
  <si>
    <t>Rolling Prairie</t>
  </si>
  <si>
    <t>Grant Administration ? Support the Office of the Clerk-Treasurer and the PACT Community Recovery Coordinator Project?s IN FSSA Opioid Grant Program</t>
  </si>
  <si>
    <t>Cash Disbursement</t>
  </si>
  <si>
    <t>Southwest In Recovery Empowerment</t>
  </si>
  <si>
    <t>North Harlan Ave,</t>
  </si>
  <si>
    <t>Noah Robinson</t>
  </si>
  <si>
    <t>Monthly Operational Expenses: Total Payroll/Benefits/FICA $32,400; Professional Services $3500; Training/Developement $5000; Office Supplies $10,000.</t>
  </si>
  <si>
    <t>Aurora Inc.</t>
  </si>
  <si>
    <t>Mary St</t>
  </si>
  <si>
    <t>Zac Heronemus</t>
  </si>
  <si>
    <t>Case Management Services for ReEntry Program</t>
  </si>
  <si>
    <t>Newport</t>
  </si>
  <si>
    <t>Rom Dunavan</t>
  </si>
  <si>
    <t>Transfer of funds to Peer Court per Commissioners meeting 12/19/2023</t>
  </si>
  <si>
    <t>Opioid Unrestricted Funds</t>
  </si>
  <si>
    <t>Ron Dunavan</t>
  </si>
  <si>
    <t>Transfer of funds to Peer Court per Commissioners Meeting 12/19/2023</t>
  </si>
  <si>
    <t>Inmate Services Coordinator</t>
  </si>
  <si>
    <t>Wabash County Government</t>
  </si>
  <si>
    <t>1 W Hill St</t>
  </si>
  <si>
    <t>Wabash</t>
  </si>
  <si>
    <t>Inmate Services Coordinator JCAP program in the Jail</t>
  </si>
  <si>
    <t>Emergency Medical Supplies</t>
  </si>
  <si>
    <t>Walkerton Lincoln Fire Territpry</t>
  </si>
  <si>
    <t>301 Michigan St</t>
  </si>
  <si>
    <t>Walkerton</t>
  </si>
  <si>
    <t>Theresa Buckmaster</t>
  </si>
  <si>
    <t>Used  by EMTs for patients who have overdosed on opioids</t>
  </si>
  <si>
    <t>EMS Supplies</t>
  </si>
  <si>
    <t>Walkerton Lincoln Fire Territory</t>
  </si>
  <si>
    <t>Various supplies for medical EMTs, firefighters, and police officers.</t>
  </si>
  <si>
    <t>Drug Task Force</t>
  </si>
  <si>
    <t>Huntington County Community Foundation</t>
  </si>
  <si>
    <t>356 Park Drive</t>
  </si>
  <si>
    <t>Matt Ditzler</t>
  </si>
  <si>
    <t>Drug Prevention Program</t>
  </si>
  <si>
    <t>Unrestricted Opioid</t>
  </si>
  <si>
    <t>Drug Prevention</t>
  </si>
  <si>
    <t>Prevention Against Opioid</t>
  </si>
  <si>
    <t>Hope For Warrick County</t>
  </si>
  <si>
    <t>988 Mt Gilead Road</t>
  </si>
  <si>
    <t>Boonville</t>
  </si>
  <si>
    <t>Jean Carter</t>
  </si>
  <si>
    <t>Educational events, supplies, banners, billboards</t>
  </si>
  <si>
    <t>Kosciusko County Re-Entry Court</t>
  </si>
  <si>
    <t>Kosciusko County Superior Court I</t>
  </si>
  <si>
    <t>121 N. Lake Street</t>
  </si>
  <si>
    <t>Judge Karin Mcgrath</t>
  </si>
  <si>
    <t>To help with funding of a new Superior Court I program named "Re-Entry Court" which helps individuals being released from jail with resources to stay crime free.</t>
  </si>
  <si>
    <t>Body and in-car cameras</t>
  </si>
  <si>
    <t>City Of Warsaw Police Department</t>
  </si>
  <si>
    <t>2191 E. Fort Wayne Street</t>
  </si>
  <si>
    <t>Chief Scott Whitaker</t>
  </si>
  <si>
    <t>New body cameras and in-car cameras for police officers and squad cars</t>
  </si>
  <si>
    <t>RISE Peer Recovery Services</t>
  </si>
  <si>
    <t>Rise Peer Recovery Services</t>
  </si>
  <si>
    <t>401 E South Street</t>
  </si>
  <si>
    <t>Brian Peek</t>
  </si>
  <si>
    <t>These funds were used to support continuing education of the peer recovery coaches.   The coaches are required to continue a professional license, and this requires training and education.  Seven staff members were sent to a conference with these funds.</t>
  </si>
  <si>
    <t>Court ordered evaluations</t>
  </si>
  <si>
    <t>Lifespring Mental Health Services</t>
  </si>
  <si>
    <t>460 Spring  Street</t>
  </si>
  <si>
    <t>Nicholas Clark</t>
  </si>
  <si>
    <t>court ordered evaluation</t>
  </si>
  <si>
    <t>Vascular drill and supplies</t>
  </si>
  <si>
    <t>Washington County Ambulance Service</t>
  </si>
  <si>
    <t>1013 Webb Street</t>
  </si>
  <si>
    <t>Tony Floyd</t>
  </si>
  <si>
    <t>vascular drill and supplies</t>
  </si>
  <si>
    <t>Court Ordered Evaluations</t>
  </si>
  <si>
    <t>460 Spring Street</t>
  </si>
  <si>
    <t>Greens Fork</t>
  </si>
  <si>
    <t>Town Of Greens Fork In</t>
  </si>
  <si>
    <t>114 E Pearl Street</t>
  </si>
  <si>
    <t>Brenda Brown</t>
  </si>
  <si>
    <t>Fountain City</t>
  </si>
  <si>
    <t>Town Of Fountain City, In</t>
  </si>
  <si>
    <t>312 West Main</t>
  </si>
  <si>
    <t>Trina Mcguire</t>
  </si>
  <si>
    <t>127 North Foote Street</t>
  </si>
  <si>
    <t>Sherry Erwin</t>
  </si>
  <si>
    <t>Milton IN</t>
  </si>
  <si>
    <t>Town Of Milton In</t>
  </si>
  <si>
    <t>101 North Central Ave.</t>
  </si>
  <si>
    <t>Milton</t>
  </si>
  <si>
    <t>Amy Smith</t>
  </si>
  <si>
    <t>Hagerstown IN</t>
  </si>
  <si>
    <t>Town Of Hagerstown</t>
  </si>
  <si>
    <t>49 East College Street</t>
  </si>
  <si>
    <t>Julie Neal</t>
  </si>
  <si>
    <t>Centerville, IN</t>
  </si>
  <si>
    <t>Town Of Centerville</t>
  </si>
  <si>
    <t>220 East Main</t>
  </si>
  <si>
    <t>Centerville</t>
  </si>
  <si>
    <t>Sarsh Rice</t>
  </si>
  <si>
    <t>Wayne County Sheriff</t>
  </si>
  <si>
    <t>200 East Main Street</t>
  </si>
  <si>
    <t>Sheriff Randy Retter</t>
  </si>
  <si>
    <t>The Link</t>
  </si>
  <si>
    <t>Unchained Praises Dba The Link</t>
  </si>
  <si>
    <t>3475 Hillcrest Rd</t>
  </si>
  <si>
    <t>Debbie Lahman</t>
  </si>
  <si>
    <t>Oak Park Church</t>
  </si>
  <si>
    <t>Oak Park Church Llc</t>
  </si>
  <si>
    <t>Po Box 1305 (Chester Blvd.)</t>
  </si>
  <si>
    <t>Jesse Arthur</t>
  </si>
  <si>
    <t>TEAM OC</t>
  </si>
  <si>
    <t>262 W Court St.</t>
  </si>
  <si>
    <t>TEAM MENTORING PROGRAM</t>
  </si>
  <si>
    <t>Opiod Unrestricted Fund</t>
  </si>
  <si>
    <t>Dearborn County Casa</t>
  </si>
  <si>
    <t>423 Walnut St.</t>
  </si>
  <si>
    <t>It was used in CASA's Youth Ambassador Program for the 2025 Youth Summit at the Lawrenceburg Event center</t>
  </si>
  <si>
    <t>PPE</t>
  </si>
  <si>
    <t>Warren County Sherifs Dept And Warren County Ems Services C/O Warren County Auditor</t>
  </si>
  <si>
    <t>125 N Monroe St Williamsport,In 47993</t>
  </si>
  <si>
    <t>Williamsport</t>
  </si>
  <si>
    <t>Robin Hubner</t>
  </si>
  <si>
    <t>Donate to EMS and Sheriffs department  to purchase PPE</t>
  </si>
  <si>
    <t>unrestricted use</t>
  </si>
  <si>
    <t>West Lebanon, Town Of</t>
  </si>
  <si>
    <t>Po Box 201  201 N High St</t>
  </si>
  <si>
    <t>West Lebanon</t>
  </si>
  <si>
    <t>Purchase of new Flags for the Town</t>
  </si>
  <si>
    <t>reappropriations</t>
  </si>
  <si>
    <t>Town Of West Terre Haute</t>
  </si>
  <si>
    <t>500 W National Ave</t>
  </si>
  <si>
    <t>West Terre Haute</t>
  </si>
  <si>
    <t>Funds were moved to the Town's General Fund.</t>
  </si>
  <si>
    <t>Comeback Cafe</t>
  </si>
  <si>
    <t>White County United Way</t>
  </si>
  <si>
    <t>Tioga Road</t>
  </si>
  <si>
    <t>Monticello</t>
  </si>
  <si>
    <t>Nicole Jenkinson</t>
  </si>
  <si>
    <t>Support of the recently established charter of a Recovery Cafe, known as the Comeback Cafe.</t>
  </si>
  <si>
    <t>Interlocal Transfer from Town Restricted Fund to Johnson County Fund</t>
  </si>
  <si>
    <t>86 W Court St</t>
  </si>
  <si>
    <t>Tiffany Costley</t>
  </si>
  <si>
    <t>The Whiteland Town Council entered into an interlocal agreement to distribute our restricted funds to Johnson County so that the funds could be utilized more efficiently and effectively to combat opioid issues at a county wide level as opposed to a small more concentrated area.</t>
  </si>
  <si>
    <t>A.G. Prevention Programs</t>
  </si>
  <si>
    <t>County Office Building, 20 North 3Rd Street</t>
  </si>
  <si>
    <t>Thomas Murtaugh</t>
  </si>
  <si>
    <t>A.G. Prevention programs</t>
  </si>
  <si>
    <t>POLICE DEPT GOLF CART</t>
  </si>
  <si>
    <t>City Of Winchester</t>
  </si>
  <si>
    <t>113 E Washington St.</t>
  </si>
  <si>
    <t>Winchester</t>
  </si>
  <si>
    <t>PURCHASE OF GOLF CART FOR POLICE DEPT</t>
  </si>
  <si>
    <t>POOL &amp; PARK VIDEO SURVEILLANCE</t>
  </si>
  <si>
    <t>113 E. Washington St.</t>
  </si>
  <si>
    <t>SURVEILLANCE CAMERAS INSTALLED AT CITY POOL &amp; PARK</t>
  </si>
  <si>
    <t>DARE/School Resource Officer (town portion)</t>
  </si>
  <si>
    <t>Town Of Winona Lake</t>
  </si>
  <si>
    <t>1310 Park Ave</t>
  </si>
  <si>
    <t>Heather A James</t>
  </si>
  <si>
    <t>Local school received a grant for a School Resource Officer.  Officer teaches DARE program to students.  Town pays of portion of that officer's salary using Restricted Opioid Settlement money.</t>
  </si>
  <si>
    <t>Positive Promotions, Inc.</t>
  </si>
  <si>
    <t>Po Box 11537</t>
  </si>
  <si>
    <t>Newark</t>
  </si>
  <si>
    <t>NJ</t>
  </si>
  <si>
    <t>Www.Positivepromotions.Com</t>
  </si>
  <si>
    <t>Prevention and assistance messages on balloons, and sports balls.</t>
  </si>
  <si>
    <t>Radios for First Responders/ Fire Department</t>
  </si>
  <si>
    <t>Motorola Solutions, Inc.</t>
  </si>
  <si>
    <t>500 West Monroe</t>
  </si>
  <si>
    <t>David Boone</t>
  </si>
  <si>
    <t>To partially fund radio equipment for the the Firefighters who are first responders.</t>
  </si>
  <si>
    <t>Annual Psychology visits for members</t>
  </si>
  <si>
    <t>Brain Performance &amp; Psychology Center/ Aka Proteam Wellness</t>
  </si>
  <si>
    <t>3003 E 98Th St.,  Ste 107</t>
  </si>
  <si>
    <t>Mindi Reynolds</t>
  </si>
  <si>
    <t>Annual psyche evaluations</t>
  </si>
  <si>
    <t xml:space="preserve">RESTRICTED FUNDS - RESTRICTED FUNDS - RESTRICTED FUNDS - RESTRICTED FUNDS - RESTRICTED FUNDS - RESTRICTED FUNDS - RESTRICTED FUNDS - RESTRICTED FUNDS - RESTRICTED FUNDS - RESTRICTED FUNDS - RESTRICTED FUNDS - RESTRICTED FUNDS - RESTRICTED FUNDS </t>
  </si>
  <si>
    <t>Percentages</t>
  </si>
  <si>
    <t>Were Restricted Funds Expended?</t>
  </si>
  <si>
    <t># of Local Units of Government - 
RESTRICTED FUNDS</t>
  </si>
  <si>
    <t># of LUGs</t>
  </si>
  <si>
    <t>No Funds Expended</t>
  </si>
  <si>
    <t>Funds Expended (158)</t>
  </si>
  <si>
    <t>No Funds Expended (472)</t>
  </si>
  <si>
    <t>No Funds Recieved (190)</t>
  </si>
  <si>
    <t>Did Not Report (18)</t>
  </si>
  <si>
    <t>UNRESTRICTED FUNDS - UNRESTRICTED FUNDS - UNRESTRICTED FUNDS - UNRESTRICTED FUNDS - UNRESTRICTED FUNDS - UNRESTRICTED FUNDS - UNRESTRICTED FUNDS - UNRESTRICTED FUNDS - UNRESTRICTED FUNDS - UNRESTRICTED FUNDS - UNRESTRICTED FUNDS</t>
  </si>
  <si>
    <t>Were Unrestricted Funds Expended?</t>
  </si>
  <si>
    <t># of Local Units of Government - 
UNRESTRICTED FUNDS</t>
  </si>
  <si>
    <t>Has Your Community Created a Committee to Determine How to Spend Opioid Settlement Funds?</t>
  </si>
  <si>
    <t>Community Committee to Determine Spending of Opioid Settlement Funds:</t>
  </si>
  <si>
    <t>%</t>
  </si>
  <si>
    <t>Created (103)</t>
  </si>
  <si>
    <t>Did Not Create (527)</t>
  </si>
  <si>
    <t>Did Not Report at All (18)</t>
  </si>
  <si>
    <r>
      <t xml:space="preserve">Community Committee to Determine Spending of Opioid Settlement Funds: </t>
    </r>
    <r>
      <rPr>
        <b/>
        <sz val="11"/>
        <color rgb="FF000000"/>
        <rFont val="Aptos"/>
        <family val="2"/>
      </rPr>
      <t>Did Not Create</t>
    </r>
  </si>
  <si>
    <t>Unknown (18)</t>
  </si>
  <si>
    <t>LUG Reporting Status</t>
  </si>
  <si>
    <t>Submitted (630)</t>
  </si>
  <si>
    <t>Not Submitted (18)</t>
  </si>
  <si>
    <t>No Funds Expended (282)</t>
  </si>
  <si>
    <t>Local Unit of Governments that Did Not Report</t>
  </si>
  <si>
    <t>Restricted Fund Amount Received to Date</t>
  </si>
  <si>
    <t>*</t>
  </si>
  <si>
    <r>
      <rPr>
        <b/>
        <sz val="11"/>
        <color theme="1"/>
        <rFont val="Aptos"/>
        <family val="2"/>
      </rPr>
      <t xml:space="preserve">*Note: </t>
    </r>
    <r>
      <rPr>
        <sz val="11"/>
        <color theme="1"/>
        <rFont val="Aptos"/>
        <family val="2"/>
      </rPr>
      <t>3 Local Units of Government that have not received restricted funds to date reported expenditures.</t>
    </r>
  </si>
  <si>
    <t>*See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</si>
</sst>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Red]&quot;$&quot;#,##0.00"/>
    <numFmt numFmtId="165" formatCode="&quot;$&quot;#,##0.00"/>
  </numFmts>
  <fonts count="29" x14ac:knownFonts="1">
    <font>
      <sz val="11"/>
      <color theme="1"/>
      <name val="Aptos Narrow"/>
      <family val="2"/>
      <scheme val="minor"/>
    </font>
    <font>
      <sz val="18"/>
      <color theme="3"/>
      <name val="Aptos Display"/>
      <family val="2"/>
      <scheme val="major"/>
    </font>
    <font>
      <b/>
      <sz val="11"/>
      <color theme="3"/>
      <name val="Aptos Narrow"/>
      <family val="2"/>
      <scheme val="minor"/>
    </font>
    <font>
      <sz val="8"/>
      <name val="Aptos Narrow"/>
      <family val="2"/>
      <scheme val="minor"/>
    </font>
    <font>
      <b/>
      <sz val="12"/>
      <color theme="1"/>
      <name val="Aptos"/>
      <family val="2"/>
    </font>
    <font>
      <b/>
      <sz val="11"/>
      <color indexed="8"/>
      <name val="Aptos"/>
      <family val="2"/>
    </font>
    <font>
      <sz val="11"/>
      <color theme="1"/>
      <name val="Aptos"/>
      <family val="2"/>
    </font>
    <font>
      <sz val="12"/>
      <color theme="1"/>
      <name val="Aptos"/>
      <family val="2"/>
    </font>
    <font>
      <sz val="10"/>
      <color theme="1"/>
      <name val="Aptos"/>
      <family val="2"/>
    </font>
    <font>
      <b/>
      <sz val="12"/>
      <color theme="0"/>
      <name val="Aptos"/>
      <family val="2"/>
    </font>
    <font>
      <b/>
      <sz val="12"/>
      <color theme="3"/>
      <name val="Aptos"/>
      <family val="2"/>
    </font>
    <font>
      <b/>
      <sz val="14"/>
      <color theme="3"/>
      <name val="Aptos"/>
      <family val="2"/>
    </font>
    <font>
      <b/>
      <sz val="10"/>
      <color indexed="8"/>
      <name val="Aptos"/>
      <family val="2"/>
    </font>
    <font>
      <b/>
      <sz val="14"/>
      <color theme="3"/>
      <name val="Aptos Display"/>
      <family val="2"/>
      <scheme val="major"/>
    </font>
    <font>
      <sz val="12"/>
      <color theme="1"/>
      <name val="Aptos Display"/>
      <family val="2"/>
      <scheme val="major"/>
    </font>
    <font>
      <sz val="12"/>
      <color rgb="FF000000"/>
      <name val="Aptos"/>
      <family val="2"/>
    </font>
    <font>
      <sz val="16"/>
      <color theme="1"/>
      <name val="Aptos"/>
      <family val="2"/>
    </font>
    <font>
      <b/>
      <sz val="11"/>
      <color rgb="FF000000"/>
      <name val="Aptos"/>
      <family val="2"/>
    </font>
    <font>
      <b/>
      <sz val="12"/>
      <color indexed="8"/>
      <name val="Aptos"/>
      <family val="2"/>
    </font>
    <font>
      <b/>
      <sz val="12"/>
      <color theme="3"/>
      <name val="Aptos Display"/>
      <family val="2"/>
      <scheme val="major"/>
    </font>
    <font>
      <b/>
      <u val="double"/>
      <sz val="12"/>
      <color theme="3"/>
      <name val="Aptos Display"/>
      <family val="2"/>
      <scheme val="major"/>
    </font>
    <font>
      <b/>
      <sz val="12"/>
      <color indexed="8"/>
      <name val="Aptos Display"/>
      <family val="2"/>
      <scheme val="major"/>
    </font>
    <font>
      <sz val="12"/>
      <name val="Aptos Display"/>
      <family val="2"/>
      <scheme val="major"/>
    </font>
    <font>
      <b/>
      <i/>
      <sz val="12"/>
      <color theme="3"/>
      <name val="Aptos"/>
      <family val="2"/>
    </font>
    <font>
      <i/>
      <sz val="12"/>
      <color theme="1"/>
      <name val="Aptos"/>
      <family val="2"/>
    </font>
    <font>
      <sz val="11"/>
      <color rgb="FF000000"/>
      <name val="Aptos Narrow"/>
      <charset val="1"/>
    </font>
    <font>
      <sz val="11"/>
      <color theme="1"/>
      <name val="Aptos"/>
      <charset val="1"/>
    </font>
    <font>
      <sz val="11"/>
      <color theme="1"/>
      <name val="Aptos Narrow"/>
      <family val="2"/>
      <scheme val="minor"/>
    </font>
    <font>
      <b/>
      <sz val="11"/>
      <color theme="1"/>
      <name val="Aptos"/>
      <family val="2"/>
    </font>
  </fonts>
  <fills count="14">
    <fill>
      <patternFill patternType="none"/>
    </fill>
    <fill>
      <patternFill patternType="gray125"/>
    </fill>
    <fill>
      <patternFill patternType="solid">
        <fgColor theme="5" tint="0.79998168889431442"/>
        <bgColor indexed="64"/>
      </patternFill>
    </fill>
    <fill>
      <patternFill patternType="solid">
        <fgColor rgb="FFFFFFFF"/>
      </patternFill>
    </fill>
    <fill>
      <patternFill patternType="solid">
        <fgColor theme="0" tint="-0.14999847407452621"/>
        <bgColor theme="0" tint="-0.14999847407452621"/>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4"/>
        <bgColor theme="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0"/>
        <bgColor indexed="64"/>
      </patternFill>
    </fill>
  </fills>
  <borders count="45">
    <border>
      <left/>
      <right/>
      <top/>
      <bottom/>
      <diagonal/>
    </border>
    <border>
      <left style="thin">
        <color auto="1"/>
      </left>
      <right style="thin">
        <color auto="1"/>
      </right>
      <top style="thin">
        <color auto="1"/>
      </top>
      <bottom style="thin">
        <color auto="1"/>
      </bottom>
      <diagonal/>
    </border>
    <border>
      <left/>
      <right style="thin">
        <color theme="4"/>
      </right>
      <top style="thin">
        <color theme="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D5D3D1"/>
      </left>
      <right style="thin">
        <color rgb="FFD5D3D1"/>
      </right>
      <top style="thin">
        <color rgb="FFD5D3D1"/>
      </top>
      <bottom style="thin">
        <color rgb="FFD5D3D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medium">
        <color indexed="64"/>
      </bottom>
      <diagonal/>
    </border>
    <border>
      <left style="thin">
        <color auto="1"/>
      </left>
      <right/>
      <top/>
      <bottom style="medium">
        <color indexed="64"/>
      </bottom>
      <diagonal/>
    </border>
    <border>
      <left/>
      <right style="thin">
        <color auto="1"/>
      </right>
      <top style="thin">
        <color auto="1"/>
      </top>
      <bottom/>
      <diagonal/>
    </border>
    <border>
      <left style="thin">
        <color auto="1"/>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theme="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top/>
      <bottom style="thin">
        <color rgb="FFD5D3D1"/>
      </bottom>
      <diagonal/>
    </border>
    <border>
      <left style="medium">
        <color indexed="64"/>
      </left>
      <right/>
      <top style="thin">
        <color theme="4"/>
      </top>
      <bottom/>
      <diagonal/>
    </border>
    <border>
      <left/>
      <right style="medium">
        <color indexed="64"/>
      </right>
      <top style="thin">
        <color theme="4"/>
      </top>
      <bottom/>
      <diagonal/>
    </border>
    <border>
      <left style="medium">
        <color indexed="64"/>
      </left>
      <right/>
      <top style="thin">
        <color theme="4"/>
      </top>
      <bottom style="medium">
        <color indexed="64"/>
      </bottom>
      <diagonal/>
    </border>
    <border>
      <left/>
      <right style="medium">
        <color indexed="64"/>
      </right>
      <top style="thin">
        <color theme="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rgb="FFD5D3D1"/>
      </top>
      <bottom style="thin">
        <color rgb="FFD5D3D1"/>
      </bottom>
      <diagonal/>
    </border>
    <border>
      <left/>
      <right/>
      <top style="thin">
        <color rgb="FFD5D3D1"/>
      </top>
      <bottom/>
      <diagonal/>
    </border>
    <border>
      <left style="medium">
        <color indexed="64"/>
      </left>
      <right style="medium">
        <color indexed="64"/>
      </right>
      <top/>
      <bottom/>
      <diagonal/>
    </border>
    <border>
      <left/>
      <right/>
      <top style="medium">
        <color indexed="64"/>
      </top>
      <bottom/>
      <diagonal/>
    </border>
    <border>
      <left/>
      <right/>
      <top style="thin">
        <color theme="4"/>
      </top>
      <bottom style="thin">
        <color theme="4"/>
      </bottom>
      <diagonal/>
    </border>
    <border>
      <left style="thin">
        <color auto="1"/>
      </left>
      <right style="thin">
        <color auto="1"/>
      </right>
      <top/>
      <bottom style="medium">
        <color indexed="64"/>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44" fontId="27" fillId="0" borderId="0" applyFont="0" applyFill="0" applyBorder="0" applyAlignment="0" applyProtection="0"/>
  </cellStyleXfs>
  <cellXfs count="163">
    <xf numFmtId="0" fontId="0" fillId="0" borderId="0" xfId="0"/>
    <xf numFmtId="0" fontId="6" fillId="0" borderId="0" xfId="0" applyFont="1"/>
    <xf numFmtId="0" fontId="6" fillId="0" borderId="0" xfId="0" applyFont="1" applyAlignment="1">
      <alignment horizontal="center"/>
    </xf>
    <xf numFmtId="0" fontId="7" fillId="0" borderId="0" xfId="0" applyFont="1" applyAlignment="1">
      <alignment horizontal="center" vertical="center" wrapText="1"/>
    </xf>
    <xf numFmtId="0" fontId="11" fillId="6" borderId="0" xfId="1" applyFont="1" applyFill="1" applyBorder="1" applyAlignment="1">
      <alignment horizontal="center" vertical="center" wrapText="1"/>
    </xf>
    <xf numFmtId="0" fontId="6" fillId="0" borderId="0" xfId="0" applyFont="1" applyAlignment="1">
      <alignment horizontal="right"/>
    </xf>
    <xf numFmtId="9" fontId="6" fillId="0" borderId="0" xfId="0" applyNumberFormat="1" applyFont="1"/>
    <xf numFmtId="0" fontId="7" fillId="0" borderId="11" xfId="0" applyFont="1" applyBorder="1" applyAlignment="1">
      <alignment horizontal="center" wrapText="1"/>
    </xf>
    <xf numFmtId="0" fontId="7" fillId="0" borderId="13" xfId="0" applyFont="1" applyBorder="1" applyAlignment="1">
      <alignment horizontal="center" wrapText="1"/>
    </xf>
    <xf numFmtId="0" fontId="7" fillId="0" borderId="4" xfId="0" applyFont="1" applyBorder="1" applyAlignment="1">
      <alignment horizontal="center" wrapText="1"/>
    </xf>
    <xf numFmtId="0" fontId="7" fillId="0" borderId="31" xfId="0" applyFont="1" applyBorder="1" applyAlignment="1">
      <alignment horizontal="center" wrapText="1"/>
    </xf>
    <xf numFmtId="0" fontId="4" fillId="0" borderId="29" xfId="0" applyFont="1" applyBorder="1" applyAlignment="1">
      <alignment horizontal="center" vertical="center" wrapText="1"/>
    </xf>
    <xf numFmtId="0" fontId="8" fillId="0" borderId="0" xfId="0" applyFont="1"/>
    <xf numFmtId="165" fontId="5" fillId="0" borderId="0" xfId="0" applyNumberFormat="1" applyFont="1" applyAlignment="1">
      <alignment vertical="center"/>
    </xf>
    <xf numFmtId="0" fontId="7" fillId="0" borderId="19" xfId="0" applyFont="1" applyBorder="1" applyAlignment="1">
      <alignment horizontal="center" vertical="center" wrapText="1"/>
    </xf>
    <xf numFmtId="0" fontId="7" fillId="0" borderId="16" xfId="0" applyFont="1" applyBorder="1" applyAlignment="1">
      <alignment horizontal="center" wrapText="1"/>
    </xf>
    <xf numFmtId="0" fontId="7" fillId="0" borderId="17" xfId="0" applyFont="1" applyBorder="1" applyAlignment="1">
      <alignment horizontal="center" wrapText="1"/>
    </xf>
    <xf numFmtId="0" fontId="16" fillId="0" borderId="0" xfId="0" applyFont="1"/>
    <xf numFmtId="0" fontId="7" fillId="0" borderId="21" xfId="0" applyFont="1" applyBorder="1" applyAlignment="1">
      <alignment horizont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xf>
    <xf numFmtId="0" fontId="9" fillId="10" borderId="7" xfId="0" applyFont="1" applyFill="1" applyBorder="1" applyAlignment="1">
      <alignment horizontal="center" vertical="center"/>
    </xf>
    <xf numFmtId="0" fontId="4" fillId="0" borderId="0" xfId="0" applyFont="1" applyAlignment="1">
      <alignment horizontal="right"/>
    </xf>
    <xf numFmtId="0" fontId="7" fillId="0" borderId="0" xfId="0" applyFont="1"/>
    <xf numFmtId="0" fontId="4" fillId="0" borderId="3" xfId="0" applyFont="1" applyBorder="1" applyAlignment="1">
      <alignment horizontal="right"/>
    </xf>
    <xf numFmtId="0" fontId="7" fillId="0" borderId="3" xfId="0" applyFont="1" applyBorder="1" applyAlignment="1">
      <alignment horizontal="center"/>
    </xf>
    <xf numFmtId="0" fontId="4" fillId="0" borderId="1" xfId="0" applyFont="1" applyBorder="1" applyAlignment="1">
      <alignment horizontal="right"/>
    </xf>
    <xf numFmtId="0" fontId="7" fillId="0" borderId="1" xfId="0" applyFont="1" applyBorder="1" applyAlignment="1">
      <alignment horizontal="center"/>
    </xf>
    <xf numFmtId="0" fontId="7" fillId="0" borderId="18" xfId="0" applyFont="1" applyBorder="1" applyAlignment="1">
      <alignment horizontal="right" vertical="center" wrapText="1"/>
    </xf>
    <xf numFmtId="0" fontId="7" fillId="0" borderId="14" xfId="0" applyFont="1" applyBorder="1" applyAlignment="1">
      <alignment horizontal="right" wrapText="1"/>
    </xf>
    <xf numFmtId="0" fontId="7" fillId="0" borderId="15" xfId="0" applyFont="1" applyBorder="1" applyAlignment="1">
      <alignment horizontal="right" wrapText="1"/>
    </xf>
    <xf numFmtId="0" fontId="7" fillId="0" borderId="20" xfId="0" applyFont="1" applyBorder="1" applyAlignment="1">
      <alignment horizontal="right" wrapText="1"/>
    </xf>
    <xf numFmtId="0" fontId="15" fillId="0" borderId="5" xfId="0" applyFont="1" applyBorder="1" applyAlignment="1">
      <alignment horizontal="right"/>
    </xf>
    <xf numFmtId="0" fontId="4" fillId="0" borderId="28" xfId="0" applyFont="1" applyBorder="1" applyAlignment="1">
      <alignment horizontal="right" vertical="center" wrapText="1"/>
    </xf>
    <xf numFmtId="0" fontId="7" fillId="0" borderId="30" xfId="0" applyFont="1" applyBorder="1" applyAlignment="1">
      <alignment horizontal="right" wrapText="1"/>
    </xf>
    <xf numFmtId="0" fontId="7" fillId="0" borderId="10" xfId="0" applyFont="1" applyBorder="1" applyAlignment="1">
      <alignment horizontal="right" wrapText="1"/>
    </xf>
    <xf numFmtId="0" fontId="7" fillId="0" borderId="12" xfId="0" applyFont="1" applyBorder="1" applyAlignment="1">
      <alignment horizontal="right" wrapText="1"/>
    </xf>
    <xf numFmtId="0" fontId="7" fillId="0" borderId="4" xfId="0" applyFont="1" applyBorder="1" applyAlignment="1">
      <alignment horizontal="right" wrapText="1"/>
    </xf>
    <xf numFmtId="0" fontId="15" fillId="3" borderId="5" xfId="0" applyFont="1" applyFill="1" applyBorder="1" applyAlignment="1">
      <alignment horizontal="right"/>
    </xf>
    <xf numFmtId="0" fontId="7" fillId="0" borderId="26" xfId="0" applyFont="1" applyBorder="1" applyAlignment="1">
      <alignment horizontal="right" vertical="center" wrapText="1"/>
    </xf>
    <xf numFmtId="0" fontId="7" fillId="0" borderId="26" xfId="0" applyFont="1" applyBorder="1" applyAlignment="1">
      <alignment horizontal="center" vertical="center" wrapText="1"/>
    </xf>
    <xf numFmtId="0" fontId="17" fillId="4" borderId="8" xfId="0" applyFont="1" applyFill="1" applyBorder="1"/>
    <xf numFmtId="0" fontId="6" fillId="0" borderId="8" xfId="0" applyFont="1" applyBorder="1"/>
    <xf numFmtId="0" fontId="17" fillId="0" borderId="8" xfId="0" applyFont="1" applyBorder="1"/>
    <xf numFmtId="0" fontId="17" fillId="4" borderId="24" xfId="0" applyFont="1" applyFill="1" applyBorder="1"/>
    <xf numFmtId="0" fontId="17" fillId="0" borderId="8" xfId="0" applyFont="1" applyBorder="1" applyAlignment="1">
      <alignment horizontal="right"/>
    </xf>
    <xf numFmtId="0" fontId="17" fillId="0" borderId="33" xfId="0" applyFont="1" applyBorder="1" applyAlignment="1">
      <alignment horizontal="right"/>
    </xf>
    <xf numFmtId="0" fontId="17" fillId="0" borderId="35" xfId="0" applyFont="1" applyBorder="1" applyAlignment="1">
      <alignment horizontal="right"/>
    </xf>
    <xf numFmtId="0" fontId="9" fillId="10" borderId="6" xfId="0" applyFont="1" applyFill="1" applyBorder="1" applyAlignment="1">
      <alignment horizontal="center" vertical="center" wrapText="1"/>
    </xf>
    <xf numFmtId="0" fontId="11" fillId="6" borderId="37" xfId="1" applyFont="1" applyFill="1" applyBorder="1" applyAlignment="1">
      <alignment horizontal="center" wrapText="1"/>
    </xf>
    <xf numFmtId="0" fontId="11" fillId="6" borderId="38" xfId="1" applyFont="1" applyFill="1" applyBorder="1" applyAlignment="1">
      <alignment horizontal="center" vertical="center" wrapText="1"/>
    </xf>
    <xf numFmtId="0" fontId="7" fillId="0" borderId="6" xfId="0" applyFont="1" applyBorder="1" applyAlignment="1">
      <alignment horizontal="center"/>
    </xf>
    <xf numFmtId="0" fontId="7" fillId="0" borderId="7" xfId="0" applyFont="1" applyBorder="1" applyAlignment="1">
      <alignment horizontal="center"/>
    </xf>
    <xf numFmtId="0" fontId="15" fillId="0" borderId="32" xfId="0" applyFont="1" applyBorder="1" applyAlignment="1">
      <alignment horizontal="left"/>
    </xf>
    <xf numFmtId="0" fontId="15" fillId="0" borderId="39" xfId="0" applyFont="1" applyBorder="1" applyAlignment="1">
      <alignment horizontal="left"/>
    </xf>
    <xf numFmtId="0" fontId="15" fillId="0" borderId="40" xfId="0" applyFont="1" applyBorder="1" applyAlignment="1">
      <alignment horizontal="left"/>
    </xf>
    <xf numFmtId="0" fontId="7" fillId="0" borderId="26" xfId="0" applyFont="1" applyBorder="1" applyAlignment="1">
      <alignment horizontal="center" vertical="center"/>
    </xf>
    <xf numFmtId="0" fontId="7" fillId="0" borderId="23" xfId="0" applyFont="1" applyBorder="1" applyAlignment="1">
      <alignment horizontal="center"/>
    </xf>
    <xf numFmtId="0" fontId="7" fillId="0" borderId="25" xfId="0" applyFont="1" applyBorder="1" applyAlignment="1">
      <alignment horizontal="center"/>
    </xf>
    <xf numFmtId="0" fontId="6" fillId="0" borderId="9" xfId="0" applyFont="1" applyBorder="1" applyAlignment="1">
      <alignment horizontal="center"/>
    </xf>
    <xf numFmtId="0" fontId="6" fillId="0" borderId="34" xfId="0" applyFont="1" applyBorder="1" applyAlignment="1">
      <alignment horizontal="center"/>
    </xf>
    <xf numFmtId="0" fontId="6" fillId="0" borderId="36" xfId="0" applyFont="1" applyBorder="1" applyAlignment="1">
      <alignment horizontal="center"/>
    </xf>
    <xf numFmtId="0" fontId="7" fillId="0" borderId="0" xfId="0" applyFont="1" applyAlignment="1">
      <alignment horizontal="center"/>
    </xf>
    <xf numFmtId="0" fontId="4" fillId="0" borderId="22" xfId="0" applyFont="1" applyBorder="1" applyAlignment="1">
      <alignment horizontal="right"/>
    </xf>
    <xf numFmtId="0" fontId="4" fillId="0" borderId="24" xfId="0" applyFont="1" applyBorder="1" applyAlignment="1">
      <alignment horizontal="right"/>
    </xf>
    <xf numFmtId="0" fontId="7" fillId="0" borderId="0" xfId="0" applyFont="1" applyAlignment="1">
      <alignment horizontal="left"/>
    </xf>
    <xf numFmtId="164" fontId="18" fillId="11" borderId="0" xfId="0" applyNumberFormat="1" applyFont="1" applyFill="1" applyAlignment="1">
      <alignment horizontal="center" vertical="center"/>
    </xf>
    <xf numFmtId="0" fontId="10" fillId="5" borderId="0" xfId="1" applyFont="1" applyFill="1" applyBorder="1" applyAlignment="1">
      <alignment horizontal="center" vertical="center" wrapText="1"/>
    </xf>
    <xf numFmtId="0" fontId="7" fillId="0" borderId="0" xfId="0" applyFont="1" applyAlignment="1">
      <alignment horizontal="right"/>
    </xf>
    <xf numFmtId="0" fontId="14" fillId="0" borderId="0" xfId="0" applyFont="1" applyAlignment="1">
      <alignment vertical="center" wrapText="1"/>
    </xf>
    <xf numFmtId="0" fontId="20" fillId="0" borderId="0" xfId="1" applyFont="1" applyAlignment="1">
      <alignment horizontal="left" wrapText="1"/>
    </xf>
    <xf numFmtId="0" fontId="14" fillId="0" borderId="0" xfId="0" applyFont="1" applyAlignment="1">
      <alignment wrapText="1"/>
    </xf>
    <xf numFmtId="164" fontId="21" fillId="2" borderId="37" xfId="0" applyNumberFormat="1" applyFont="1" applyFill="1" applyBorder="1" applyAlignment="1">
      <alignment horizontal="center" wrapText="1"/>
    </xf>
    <xf numFmtId="0" fontId="10" fillId="0" borderId="0" xfId="1" applyFont="1" applyBorder="1" applyAlignment="1">
      <alignment horizontal="center" vertical="center"/>
    </xf>
    <xf numFmtId="0" fontId="24" fillId="0" borderId="0" xfId="0" applyFont="1" applyAlignment="1">
      <alignment vertical="top"/>
    </xf>
    <xf numFmtId="0" fontId="7" fillId="0" borderId="0" xfId="0" applyFont="1" applyAlignment="1">
      <alignment horizontal="left" vertical="top"/>
    </xf>
    <xf numFmtId="0" fontId="10" fillId="0" borderId="0" xfId="1" applyFont="1" applyBorder="1" applyAlignment="1"/>
    <xf numFmtId="0" fontId="7" fillId="6" borderId="1" xfId="0" applyFont="1" applyFill="1" applyBorder="1" applyAlignment="1">
      <alignment horizontal="right" wrapText="1"/>
    </xf>
    <xf numFmtId="0" fontId="7" fillId="6" borderId="1" xfId="0" applyFont="1" applyFill="1" applyBorder="1" applyAlignment="1">
      <alignment horizontal="left" wrapText="1"/>
    </xf>
    <xf numFmtId="0" fontId="7" fillId="6" borderId="1" xfId="0" applyFont="1" applyFill="1" applyBorder="1" applyAlignment="1">
      <alignment wrapText="1"/>
    </xf>
    <xf numFmtId="0" fontId="7" fillId="6" borderId="1" xfId="0" applyFont="1" applyFill="1" applyBorder="1" applyAlignment="1">
      <alignment horizontal="left" vertical="top" wrapText="1"/>
    </xf>
    <xf numFmtId="0" fontId="7" fillId="6" borderId="1" xfId="0" applyFont="1" applyFill="1" applyBorder="1" applyAlignment="1">
      <alignment horizontal="center" wrapText="1"/>
    </xf>
    <xf numFmtId="0" fontId="7" fillId="6" borderId="1" xfId="0" applyFont="1" applyFill="1" applyBorder="1" applyAlignment="1">
      <alignment horizontal="right" vertical="center" wrapText="1"/>
    </xf>
    <xf numFmtId="8" fontId="7" fillId="7" borderId="1" xfId="0" applyNumberFormat="1" applyFont="1" applyFill="1" applyBorder="1" applyAlignment="1">
      <alignment horizontal="center" wrapText="1"/>
    </xf>
    <xf numFmtId="0" fontId="7" fillId="7" borderId="1" xfId="0" applyFont="1" applyFill="1" applyBorder="1" applyAlignment="1">
      <alignment horizontal="center" wrapText="1"/>
    </xf>
    <xf numFmtId="0" fontId="7" fillId="9" borderId="1" xfId="0" applyFont="1" applyFill="1" applyBorder="1" applyAlignment="1">
      <alignment horizontal="center" wrapText="1"/>
    </xf>
    <xf numFmtId="0" fontId="7" fillId="9" borderId="1" xfId="0" applyFont="1" applyFill="1" applyBorder="1" applyAlignment="1">
      <alignment wrapText="1"/>
    </xf>
    <xf numFmtId="0" fontId="7" fillId="6" borderId="0" xfId="2" applyFont="1" applyFill="1" applyAlignment="1">
      <alignment horizontal="center" wrapText="1"/>
    </xf>
    <xf numFmtId="14" fontId="7" fillId="6" borderId="1" xfId="0" applyNumberFormat="1" applyFont="1" applyFill="1" applyBorder="1" applyAlignment="1">
      <alignment horizontal="center" wrapText="1"/>
    </xf>
    <xf numFmtId="8" fontId="7" fillId="9" borderId="1" xfId="0" applyNumberFormat="1" applyFont="1" applyFill="1" applyBorder="1" applyAlignment="1">
      <alignment wrapText="1"/>
    </xf>
    <xf numFmtId="0" fontId="4" fillId="6" borderId="1" xfId="0" applyFont="1" applyFill="1" applyBorder="1" applyAlignment="1">
      <alignment horizontal="right" wrapText="1"/>
    </xf>
    <xf numFmtId="0" fontId="7" fillId="6" borderId="0" xfId="2" applyFont="1" applyFill="1" applyBorder="1" applyAlignment="1">
      <alignment horizontal="center" wrapText="1"/>
    </xf>
    <xf numFmtId="8" fontId="7" fillId="6" borderId="1" xfId="0" applyNumberFormat="1" applyFont="1" applyFill="1" applyBorder="1" applyAlignment="1">
      <alignment horizontal="right" vertical="center" wrapText="1"/>
    </xf>
    <xf numFmtId="0" fontId="7" fillId="9" borderId="4" xfId="0" applyFont="1" applyFill="1" applyBorder="1" applyAlignment="1">
      <alignment horizontal="center" wrapText="1"/>
    </xf>
    <xf numFmtId="14" fontId="7" fillId="6" borderId="4" xfId="0" applyNumberFormat="1" applyFont="1" applyFill="1" applyBorder="1" applyAlignment="1">
      <alignment horizontal="center" wrapText="1"/>
    </xf>
    <xf numFmtId="0" fontId="7" fillId="6" borderId="2" xfId="2" applyFont="1" applyFill="1" applyBorder="1" applyAlignment="1">
      <alignment horizontal="center" wrapText="1"/>
    </xf>
    <xf numFmtId="0" fontId="7" fillId="6" borderId="4" xfId="0" applyFont="1" applyFill="1" applyBorder="1" applyAlignment="1">
      <alignment horizontal="right" wrapText="1"/>
    </xf>
    <xf numFmtId="0" fontId="7" fillId="6" borderId="4" xfId="0" applyFont="1" applyFill="1" applyBorder="1" applyAlignment="1">
      <alignment horizontal="left" wrapText="1"/>
    </xf>
    <xf numFmtId="0" fontId="7" fillId="6" borderId="4" xfId="0" applyFont="1" applyFill="1" applyBorder="1" applyAlignment="1">
      <alignment wrapText="1"/>
    </xf>
    <xf numFmtId="0" fontId="7" fillId="6" borderId="4" xfId="0" applyFont="1" applyFill="1" applyBorder="1" applyAlignment="1">
      <alignment horizontal="left" vertical="top" wrapText="1"/>
    </xf>
    <xf numFmtId="0" fontId="7" fillId="6" borderId="4" xfId="0" applyFont="1" applyFill="1" applyBorder="1" applyAlignment="1">
      <alignment horizontal="center" wrapText="1"/>
    </xf>
    <xf numFmtId="0" fontId="7" fillId="6" borderId="4" xfId="0" applyFont="1" applyFill="1" applyBorder="1" applyAlignment="1">
      <alignment horizontal="right" vertical="center" wrapText="1"/>
    </xf>
    <xf numFmtId="0" fontId="7" fillId="7" borderId="4" xfId="0" applyFont="1" applyFill="1" applyBorder="1" applyAlignment="1">
      <alignment horizontal="center" wrapText="1"/>
    </xf>
    <xf numFmtId="0" fontId="7" fillId="9" borderId="4" xfId="0" applyFont="1" applyFill="1" applyBorder="1" applyAlignment="1">
      <alignment wrapText="1"/>
    </xf>
    <xf numFmtId="0" fontId="10" fillId="0" borderId="0" xfId="1" applyFont="1" applyBorder="1" applyAlignment="1">
      <alignment horizontal="left" vertical="center"/>
    </xf>
    <xf numFmtId="0" fontId="7" fillId="6" borderId="0" xfId="0" applyFont="1" applyFill="1" applyAlignment="1">
      <alignment horizontal="right" wrapText="1"/>
    </xf>
    <xf numFmtId="14" fontId="7" fillId="6" borderId="17" xfId="0" applyNumberFormat="1" applyFont="1" applyFill="1" applyBorder="1" applyAlignment="1">
      <alignment horizontal="center" wrapText="1"/>
    </xf>
    <xf numFmtId="165" fontId="10" fillId="0" borderId="0" xfId="1" applyNumberFormat="1" applyFont="1" applyBorder="1" applyAlignment="1">
      <alignment horizontal="center" vertical="center"/>
    </xf>
    <xf numFmtId="165" fontId="7" fillId="0" borderId="0" xfId="0" applyNumberFormat="1" applyFont="1"/>
    <xf numFmtId="165" fontId="7" fillId="0" borderId="0" xfId="0" applyNumberFormat="1" applyFont="1" applyAlignment="1">
      <alignment horizontal="center" vertical="center" wrapText="1"/>
    </xf>
    <xf numFmtId="165" fontId="7" fillId="0" borderId="0" xfId="0" applyNumberFormat="1" applyFont="1" applyAlignment="1">
      <alignment horizontal="right" vertical="center"/>
    </xf>
    <xf numFmtId="165" fontId="0" fillId="6" borderId="0" xfId="0" applyNumberFormat="1" applyFill="1"/>
    <xf numFmtId="4" fontId="7" fillId="6" borderId="0" xfId="0" applyNumberFormat="1" applyFont="1" applyFill="1"/>
    <xf numFmtId="165" fontId="0" fillId="7" borderId="0" xfId="0" applyNumberFormat="1" applyFill="1"/>
    <xf numFmtId="165" fontId="7" fillId="7" borderId="0" xfId="0" applyNumberFormat="1" applyFont="1" applyFill="1"/>
    <xf numFmtId="165" fontId="0" fillId="5" borderId="0" xfId="0" applyNumberFormat="1" applyFill="1"/>
    <xf numFmtId="165" fontId="7" fillId="5" borderId="0" xfId="0" applyNumberFormat="1" applyFont="1" applyFill="1"/>
    <xf numFmtId="0" fontId="4" fillId="0" borderId="4" xfId="0" applyFont="1" applyBorder="1" applyAlignment="1">
      <alignment horizontal="right"/>
    </xf>
    <xf numFmtId="0" fontId="7" fillId="0" borderId="4" xfId="0" applyFont="1" applyBorder="1" applyAlignment="1">
      <alignment horizontal="center"/>
    </xf>
    <xf numFmtId="165" fontId="0" fillId="0" borderId="0" xfId="0" applyNumberFormat="1"/>
    <xf numFmtId="0" fontId="4" fillId="0" borderId="44" xfId="0" applyFont="1" applyBorder="1" applyAlignment="1">
      <alignment horizontal="center" vertical="center" wrapText="1"/>
    </xf>
    <xf numFmtId="165" fontId="0" fillId="0" borderId="27" xfId="0" applyNumberFormat="1" applyBorder="1"/>
    <xf numFmtId="165" fontId="0" fillId="0" borderId="43" xfId="0" applyNumberFormat="1" applyBorder="1"/>
    <xf numFmtId="4" fontId="25" fillId="0" borderId="0" xfId="0" applyNumberFormat="1" applyFont="1"/>
    <xf numFmtId="4" fontId="26" fillId="0" borderId="0" xfId="0" applyNumberFormat="1" applyFont="1"/>
    <xf numFmtId="4" fontId="6" fillId="0" borderId="0" xfId="0" applyNumberFormat="1" applyFont="1"/>
    <xf numFmtId="0" fontId="19" fillId="12" borderId="41" xfId="1" applyFont="1" applyFill="1" applyBorder="1" applyAlignment="1">
      <alignment horizontal="center" wrapText="1"/>
    </xf>
    <xf numFmtId="0" fontId="14" fillId="0" borderId="1" xfId="0" applyFont="1" applyBorder="1" applyAlignment="1">
      <alignment horizontal="center" vertical="center" wrapText="1"/>
    </xf>
    <xf numFmtId="0" fontId="22" fillId="11" borderId="1" xfId="0" applyFont="1" applyFill="1" applyBorder="1" applyAlignment="1">
      <alignment horizontal="right" wrapText="1"/>
    </xf>
    <xf numFmtId="0" fontId="14" fillId="5" borderId="1" xfId="0" applyFont="1" applyFill="1" applyBorder="1" applyAlignment="1">
      <alignment horizontal="right" wrapText="1"/>
    </xf>
    <xf numFmtId="0" fontId="14" fillId="11" borderId="1" xfId="0" applyFont="1" applyFill="1" applyBorder="1" applyAlignment="1">
      <alignment horizontal="right" wrapText="1"/>
    </xf>
    <xf numFmtId="0" fontId="22" fillId="5" borderId="1" xfId="0" applyFont="1" applyFill="1" applyBorder="1" applyAlignment="1">
      <alignment horizontal="right" wrapText="1"/>
    </xf>
    <xf numFmtId="0" fontId="14" fillId="0" borderId="1" xfId="0" applyFont="1" applyBorder="1" applyAlignment="1">
      <alignment horizontal="right" wrapText="1"/>
    </xf>
    <xf numFmtId="0" fontId="14" fillId="0" borderId="1" xfId="0" applyFont="1" applyBorder="1" applyAlignment="1">
      <alignment wrapText="1"/>
    </xf>
    <xf numFmtId="0" fontId="14" fillId="0" borderId="1" xfId="0" applyFont="1" applyBorder="1" applyAlignment="1">
      <alignment horizontal="left" wrapText="1"/>
    </xf>
    <xf numFmtId="0" fontId="20" fillId="0" borderId="1" xfId="1" applyFont="1" applyBorder="1" applyAlignment="1">
      <alignment horizontal="left" wrapText="1"/>
    </xf>
    <xf numFmtId="0" fontId="14" fillId="12" borderId="1" xfId="0" applyFont="1" applyFill="1" applyBorder="1" applyAlignment="1">
      <alignment horizontal="right" wrapText="1"/>
    </xf>
    <xf numFmtId="0" fontId="14" fillId="2" borderId="1" xfId="0" applyFont="1" applyFill="1" applyBorder="1" applyAlignment="1">
      <alignment horizontal="right" wrapText="1"/>
    </xf>
    <xf numFmtId="0" fontId="23" fillId="13" borderId="0" xfId="1" applyFont="1" applyFill="1" applyBorder="1" applyAlignment="1">
      <alignment horizontal="center" vertical="center" wrapText="1"/>
    </xf>
    <xf numFmtId="0" fontId="23" fillId="8" borderId="0" xfId="1" applyFont="1" applyFill="1" applyBorder="1" applyAlignment="1">
      <alignment horizontal="center" vertical="top" wrapText="1"/>
    </xf>
    <xf numFmtId="0" fontId="23" fillId="13" borderId="0" xfId="1" applyFont="1" applyFill="1" applyBorder="1" applyAlignment="1">
      <alignment horizontal="center" vertical="center" wrapText="1"/>
    </xf>
    <xf numFmtId="0" fontId="19" fillId="5" borderId="8" xfId="1" applyFont="1" applyFill="1" applyBorder="1" applyAlignment="1">
      <alignment horizontal="center" wrapText="1"/>
    </xf>
    <xf numFmtId="0" fontId="19" fillId="5" borderId="0" xfId="1" applyFont="1" applyFill="1" applyBorder="1" applyAlignment="1">
      <alignment horizontal="center" wrapText="1"/>
    </xf>
    <xf numFmtId="0" fontId="13" fillId="6" borderId="22" xfId="1" applyFont="1" applyFill="1" applyBorder="1" applyAlignment="1">
      <alignment horizontal="center" wrapText="1"/>
    </xf>
    <xf numFmtId="0" fontId="13" fillId="6" borderId="42" xfId="1" applyFont="1" applyFill="1" applyBorder="1" applyAlignment="1">
      <alignment horizontal="center" wrapText="1"/>
    </xf>
    <xf numFmtId="0" fontId="13" fillId="6" borderId="24" xfId="1" applyFont="1" applyFill="1" applyBorder="1" applyAlignment="1">
      <alignment horizontal="center" wrapText="1"/>
    </xf>
    <xf numFmtId="0" fontId="13" fillId="6" borderId="26" xfId="1" applyFont="1" applyFill="1" applyBorder="1" applyAlignment="1">
      <alignment horizontal="center" wrapText="1"/>
    </xf>
    <xf numFmtId="164" fontId="21" fillId="11" borderId="22" xfId="0" applyNumberFormat="1" applyFont="1" applyFill="1" applyBorder="1" applyAlignment="1">
      <alignment horizontal="center" wrapText="1"/>
    </xf>
    <xf numFmtId="164" fontId="21" fillId="11" borderId="42" xfId="0" applyNumberFormat="1" applyFont="1" applyFill="1" applyBorder="1" applyAlignment="1">
      <alignment horizontal="center" wrapText="1"/>
    </xf>
    <xf numFmtId="0" fontId="11" fillId="6" borderId="22" xfId="1" applyFont="1" applyFill="1" applyBorder="1" applyAlignment="1">
      <alignment horizontal="center" wrapText="1"/>
    </xf>
    <xf numFmtId="0" fontId="11" fillId="6" borderId="23" xfId="1" applyFont="1" applyFill="1" applyBorder="1" applyAlignment="1">
      <alignment horizontal="center" wrapText="1"/>
    </xf>
    <xf numFmtId="0" fontId="11" fillId="6" borderId="24" xfId="1" applyFont="1" applyFill="1" applyBorder="1" applyAlignment="1">
      <alignment horizontal="center" vertical="center" wrapText="1"/>
    </xf>
    <xf numFmtId="0" fontId="11" fillId="6" borderId="25" xfId="1" applyFont="1" applyFill="1" applyBorder="1" applyAlignment="1">
      <alignment horizontal="center" vertical="center" wrapText="1"/>
    </xf>
    <xf numFmtId="164" fontId="12" fillId="11" borderId="0" xfId="0" applyNumberFormat="1" applyFont="1" applyFill="1" applyAlignment="1">
      <alignment horizontal="center" vertical="center"/>
    </xf>
    <xf numFmtId="165" fontId="12" fillId="9" borderId="0" xfId="0" applyNumberFormat="1" applyFont="1" applyFill="1" applyAlignment="1">
      <alignment horizontal="center" vertical="center"/>
    </xf>
    <xf numFmtId="0" fontId="6" fillId="0" borderId="0" xfId="0" applyFont="1" applyAlignment="1">
      <alignment horizontal="center"/>
    </xf>
    <xf numFmtId="44" fontId="22" fillId="11" borderId="1" xfId="3" applyFont="1" applyFill="1" applyBorder="1" applyAlignment="1">
      <alignment horizontal="right" wrapText="1"/>
    </xf>
    <xf numFmtId="44" fontId="14" fillId="5" borderId="1" xfId="3" applyFont="1" applyFill="1" applyBorder="1" applyAlignment="1">
      <alignment horizontal="right" wrapText="1"/>
    </xf>
    <xf numFmtId="44" fontId="14" fillId="11" borderId="1" xfId="3" applyFont="1" applyFill="1" applyBorder="1" applyAlignment="1">
      <alignment horizontal="right" wrapText="1"/>
    </xf>
    <xf numFmtId="44" fontId="22" fillId="5" borderId="1" xfId="3" applyFont="1" applyFill="1" applyBorder="1" applyAlignment="1">
      <alignment horizontal="right" wrapText="1"/>
    </xf>
    <xf numFmtId="44" fontId="14" fillId="0" borderId="1" xfId="3" applyFont="1" applyBorder="1" applyAlignment="1">
      <alignment horizontal="left" wrapText="1"/>
    </xf>
    <xf numFmtId="0" fontId="6" fillId="0" borderId="0" xfId="0" applyFont="1" applyFill="1"/>
    <xf numFmtId="0" fontId="6" fillId="0" borderId="0" xfId="0" applyFont="1" applyAlignment="1">
      <alignment wrapText="1"/>
    </xf>
  </cellXfs>
  <cellStyles count="4">
    <cellStyle name="Currency" xfId="3" builtinId="4"/>
    <cellStyle name="Heading 4" xfId="2" builtinId="19"/>
    <cellStyle name="Normal" xfId="0" builtinId="0"/>
    <cellStyle name="Title" xfId="1" builtinId="15"/>
  </cellStyles>
  <dxfs count="113">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1"/>
        <color theme="1"/>
        <name val="Aptos"/>
        <family val="2"/>
        <scheme val="none"/>
      </font>
    </dxf>
    <dxf>
      <font>
        <b val="0"/>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border diagonalUp="0" diagonalDown="0" outline="0">
        <left/>
        <right style="medium">
          <color indexed="64"/>
        </right>
        <top/>
        <bottom/>
      </border>
    </dxf>
    <dxf>
      <font>
        <b/>
        <i val="0"/>
        <strike val="0"/>
        <condense val="0"/>
        <extend val="0"/>
        <outline val="0"/>
        <shadow val="0"/>
        <u val="none"/>
        <vertAlign val="baseline"/>
        <sz val="12"/>
        <color theme="1"/>
        <name val="Aptos"/>
        <family val="2"/>
        <scheme val="none"/>
      </font>
      <alignment horizontal="right" vertical="bottom" textRotation="0" wrapText="0" indent="0" justifyLastLine="0" shrinkToFit="0" readingOrder="0"/>
      <border diagonalUp="0" diagonalDown="0" outline="0">
        <left style="medium">
          <color indexed="64"/>
        </left>
        <right/>
        <top/>
        <bottom/>
      </border>
    </dxf>
    <dxf>
      <font>
        <b val="0"/>
        <i val="0"/>
        <strike val="0"/>
        <condense val="0"/>
        <extend val="0"/>
        <outline val="0"/>
        <shadow val="0"/>
        <u val="none"/>
        <vertAlign val="baseline"/>
        <sz val="12"/>
        <color theme="1"/>
        <name val="Aptos"/>
        <family val="2"/>
        <scheme val="none"/>
      </font>
    </dxf>
    <dxf>
      <border>
        <bottom style="medium">
          <color indexed="64"/>
        </bottom>
      </border>
    </dxf>
    <dxf>
      <font>
        <b val="0"/>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rgb="FFD5D3D1"/>
        </top>
        <bottom style="thin">
          <color rgb="FFD5D3D1"/>
        </bottom>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rgb="FF000000"/>
        <name val="Aptos"/>
        <family val="2"/>
        <scheme val="none"/>
      </font>
      <fill>
        <patternFill patternType="none">
          <fgColor indexed="64"/>
          <bgColor auto="1"/>
        </patternFill>
      </fill>
      <alignment horizontal="left" vertical="bottom" textRotation="0" wrapText="0" indent="0" justifyLastLine="0" shrinkToFit="0" readingOrder="0"/>
    </dxf>
    <dxf>
      <border>
        <bottom style="medium">
          <color indexed="64"/>
        </bottom>
      </border>
    </dxf>
    <dxf>
      <font>
        <b val="0"/>
        <i val="0"/>
        <strike val="0"/>
        <condense val="0"/>
        <extend val="0"/>
        <outline val="0"/>
        <shadow val="0"/>
        <u val="none"/>
        <vertAlign val="baseline"/>
        <sz val="12"/>
        <color theme="1"/>
        <name val="Aptos"/>
        <family val="2"/>
        <scheme val="none"/>
      </font>
      <fill>
        <patternFill patternType="none">
          <fgColor indexed="64"/>
          <bgColor auto="1"/>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right style="thin">
          <color auto="1"/>
        </right>
        <top style="thin">
          <color auto="1"/>
        </top>
        <bottom style="thin">
          <color auto="1"/>
        </bottom>
      </border>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dxf>
    <dxf>
      <border outline="0">
        <bottom style="medium">
          <color indexed="64"/>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center" vertical="bottom" textRotation="0" wrapText="0" indent="0" justifyLastLine="0" shrinkToFit="0" readingOrder="0"/>
    </dxf>
    <dxf>
      <font>
        <b/>
        <i val="0"/>
        <strike val="0"/>
        <condense val="0"/>
        <extend val="0"/>
        <outline val="0"/>
        <shadow val="0"/>
        <u val="none"/>
        <vertAlign val="baseline"/>
        <sz val="12"/>
        <color theme="1"/>
        <name val="Aptos"/>
        <family val="2"/>
        <scheme val="none"/>
      </font>
      <alignment horizontal="righ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ptos"/>
        <family val="2"/>
        <scheme val="none"/>
      </font>
    </dxf>
    <dxf>
      <border>
        <bottom style="medium">
          <color indexed="64"/>
        </bottom>
      </border>
    </dxf>
    <dxf>
      <font>
        <strike val="0"/>
        <outline val="0"/>
        <shadow val="0"/>
        <u val="none"/>
        <vertAlign val="baseline"/>
        <sz val="12"/>
        <name val="Aptos"/>
        <family val="2"/>
        <scheme val="none"/>
      </font>
      <border diagonalUp="0" diagonalDown="0" outline="0">
        <left/>
        <right/>
        <top/>
        <bottom/>
      </border>
    </dxf>
    <dxf>
      <font>
        <b val="0"/>
        <i val="0"/>
        <strike val="0"/>
        <condense val="0"/>
        <extend val="0"/>
        <outline val="0"/>
        <shadow val="0"/>
        <u val="none"/>
        <vertAlign val="baseline"/>
        <sz val="12"/>
        <color theme="1"/>
        <name val="Aptos"/>
        <family val="2"/>
        <scheme val="none"/>
      </font>
      <alignment horizontal="center" vertical="bottom" textRotation="0" wrapText="1" indent="0" justifyLastLine="0" shrinkToFit="0" readingOrder="0"/>
      <border diagonalUp="0" diagonalDown="0" outline="0">
        <left style="thin">
          <color auto="1"/>
        </left>
        <right/>
        <top style="thin">
          <color auto="1"/>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top style="thin">
          <color auto="1"/>
        </top>
        <bottom style="thin">
          <color auto="1"/>
        </bottom>
      </border>
    </dxf>
    <dxf>
      <font>
        <b val="0"/>
        <i val="0"/>
        <strike val="0"/>
        <condense val="0"/>
        <extend val="0"/>
        <outline val="0"/>
        <shadow val="0"/>
        <u val="none"/>
        <vertAlign val="baseline"/>
        <sz val="12"/>
        <color theme="1"/>
        <name val="Aptos"/>
        <family val="2"/>
        <scheme val="none"/>
      </font>
      <alignment horizontal="right" vertical="bottom" textRotation="0" wrapText="1" indent="0" justifyLastLine="0" shrinkToFit="0" readingOrder="0"/>
      <border diagonalUp="0" diagonalDown="0" outline="0">
        <left/>
        <right style="thin">
          <color auto="1"/>
        </right>
        <top style="thin">
          <color auto="1"/>
        </top>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right" vertical="bottom" textRotation="0" wrapText="1" indent="0" justifyLastLine="0" shrinkToFit="0" readingOrder="0"/>
      <border diagonalUp="0" diagonalDown="0" outline="0">
        <left/>
        <right style="thin">
          <color auto="1"/>
        </right>
        <top style="thin">
          <color auto="1"/>
        </top>
        <bottom style="thin">
          <color auto="1"/>
        </bottom>
      </border>
    </dxf>
    <dxf>
      <font>
        <strike val="0"/>
        <outline val="0"/>
        <shadow val="0"/>
        <u val="none"/>
        <vertAlign val="baseline"/>
        <name val="Aptos"/>
        <family val="2"/>
        <scheme val="none"/>
      </font>
    </dxf>
    <dxf>
      <border outline="0">
        <left style="medium">
          <color indexed="64"/>
        </left>
        <right style="medium">
          <color indexed="64"/>
        </right>
        <top style="medium">
          <color indexed="64"/>
        </top>
        <bottom style="medium">
          <color indexed="64"/>
        </bottom>
      </border>
    </dxf>
    <dxf>
      <font>
        <strike val="0"/>
        <outline val="0"/>
        <shadow val="0"/>
        <u val="none"/>
        <vertAlign val="baseline"/>
        <name val="Aptos"/>
        <family val="2"/>
        <scheme val="none"/>
      </font>
    </dxf>
    <dxf>
      <border outline="0">
        <bottom style="medium">
          <color indexed="64"/>
        </bottom>
      </border>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2"/>
        <color theme="1"/>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Aptos"/>
        <family val="2"/>
        <scheme val="none"/>
      </font>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color theme="1"/>
        <name val="Aptos"/>
        <family val="2"/>
        <scheme val="none"/>
      </font>
    </dxf>
    <dxf>
      <border>
        <bottom style="medium">
          <color indexed="64"/>
        </bottom>
      </border>
    </dxf>
    <dxf>
      <font>
        <b/>
        <i val="0"/>
        <strike val="0"/>
        <condense val="0"/>
        <extend val="0"/>
        <outline val="0"/>
        <shadow val="0"/>
        <u val="none"/>
        <vertAlign val="baseline"/>
        <sz val="11"/>
        <color theme="1"/>
        <name val="Aptos"/>
        <family val="2"/>
        <scheme val="none"/>
      </font>
      <alignment horizontal="center" vertical="center" textRotation="0" wrapText="0" indent="0" justifyLastLine="0" shrinkToFit="0" readingOrder="0"/>
      <border diagonalUp="0" diagonalDown="0">
        <left/>
        <right/>
        <top/>
        <bottom/>
        <vertical/>
        <horizontal/>
      </border>
    </dxf>
    <dxf>
      <font>
        <strike val="0"/>
        <outline val="0"/>
        <shadow val="0"/>
        <u val="none"/>
        <vertAlign val="baseline"/>
        <name val="Aptos"/>
        <family val="2"/>
        <scheme val="none"/>
      </font>
      <fill>
        <patternFill patternType="none">
          <fgColor indexed="64"/>
          <bgColor auto="1"/>
        </patternFill>
      </fill>
    </dxf>
    <dxf>
      <font>
        <b val="0"/>
        <i val="0"/>
        <strike val="0"/>
        <condense val="0"/>
        <extend val="0"/>
        <outline val="0"/>
        <shadow val="0"/>
        <u val="none"/>
        <vertAlign val="baseline"/>
        <sz val="12"/>
        <color theme="1"/>
        <name val="Aptos"/>
        <family val="2"/>
        <scheme val="none"/>
      </font>
      <fill>
        <patternFill patternType="none">
          <fgColor indexed="64"/>
          <bgColor auto="1"/>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ptos"/>
        <family val="2"/>
        <scheme val="none"/>
      </font>
      <fill>
        <patternFill patternType="none">
          <fgColor indexed="64"/>
          <bgColor auto="1"/>
        </patternFill>
      </fill>
      <alignment horizontal="right"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name val="Aptos"/>
        <family val="2"/>
        <scheme val="none"/>
      </font>
    </dxf>
    <dxf>
      <border outline="0">
        <bottom style="thin">
          <color auto="1"/>
        </bottom>
      </border>
    </dxf>
    <dxf>
      <font>
        <strike val="0"/>
        <outline val="0"/>
        <shadow val="0"/>
        <u val="none"/>
        <vertAlign val="baseline"/>
        <name val="Aptos"/>
        <family val="2"/>
        <scheme val="none"/>
      </font>
      <fill>
        <patternFill patternType="none">
          <fgColor indexed="64"/>
          <bgColor auto="1"/>
        </patternFill>
      </fill>
    </dxf>
    <dxf>
      <border>
        <bottom style="medium">
          <color indexed="64"/>
        </bottom>
      </border>
    </dxf>
    <dxf>
      <font>
        <b/>
        <i val="0"/>
        <strike val="0"/>
        <condense val="0"/>
        <extend val="0"/>
        <outline val="0"/>
        <shadow val="0"/>
        <u val="none"/>
        <vertAlign val="baseline"/>
        <sz val="12"/>
        <color theme="1"/>
        <name val="Aptos"/>
        <family val="2"/>
        <scheme val="none"/>
      </font>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sz val="12"/>
        <color theme="1"/>
        <name val="Aptos Display"/>
        <family val="2"/>
        <scheme val="major"/>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fill>
        <patternFill patternType="solid">
          <fgColor indexed="64"/>
          <bgColor theme="3" tint="0.89999084444715716"/>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theme="1"/>
        <name val="Aptos Display"/>
        <family val="2"/>
        <scheme val="major"/>
      </font>
      <alignment vertical="bottom" textRotation="0" wrapText="1" indent="0" justifyLastLine="0" shrinkToFit="0" readingOrder="0"/>
    </dxf>
    <dxf>
      <font>
        <strike val="0"/>
        <outline val="0"/>
        <shadow val="0"/>
        <u val="none"/>
        <vertAlign val="baseline"/>
        <sz val="12"/>
        <color theme="1"/>
        <name val="Aptos Display"/>
        <family val="2"/>
        <scheme val="major"/>
      </font>
      <alignmen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right/>
        <top/>
        <bottom/>
      </border>
    </dxf>
    <dxf>
      <font>
        <strike val="0"/>
        <outline val="0"/>
        <shadow val="0"/>
        <u val="none"/>
        <vertAlign val="baseline"/>
        <sz val="12"/>
        <color theme="1"/>
        <name val="Aptos"/>
        <family val="2"/>
        <scheme val="none"/>
      </font>
      <fill>
        <patternFill patternType="solid">
          <fgColor indexed="64"/>
          <bgColor theme="0" tint="-0.1499984740745262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sz val="12"/>
        <color theme="1"/>
        <name val="Aptos"/>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auto="1"/>
        </left>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7" tint="0.79998168889431442"/>
        </patternFill>
      </fill>
      <alignment horizontal="general"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7"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numFmt numFmtId="165" formatCode="&quot;$&quot;#,##0.00"/>
      <fill>
        <patternFill patternType="solid">
          <fgColor indexed="64"/>
          <bgColor theme="4" tint="0.79998168889431442"/>
        </patternFill>
      </fill>
      <alignment horizontal="left"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numFmt numFmtId="0" formatCode="General"/>
      <fill>
        <patternFill patternType="solid">
          <fgColor indexed="64"/>
          <bgColor theme="9"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numFmt numFmtId="0" formatCode="General"/>
      <fill>
        <patternFill patternType="solid">
          <fgColor indexed="64"/>
          <bgColor theme="9"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solid">
          <fgColor indexed="64"/>
          <bgColor theme="9"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solid">
          <fgColor indexed="64"/>
          <bgColor theme="9" tint="0.79998168889431442"/>
        </patternFill>
      </fill>
      <alignment horizontal="center"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numFmt numFmtId="165" formatCode="&quot;$&quot;#,##0.00"/>
      <fill>
        <patternFill patternType="solid">
          <fgColor indexed="64"/>
          <bgColor theme="9" tint="0.79998168889431442"/>
        </patternFill>
      </fill>
      <alignment horizontal="left"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right" vertical="center"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solid">
          <fgColor indexed="64"/>
          <bgColor theme="0" tint="-0.14999847407452621"/>
        </patternFill>
      </fill>
      <alignment horizontal="right" vertical="center"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center"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numFmt numFmtId="165" formatCode="&quot;$&quot;#,##0.00"/>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left" vertical="top"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center"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left" vertical="top" textRotation="0" wrapText="1" relativeIndent="-1"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general"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general"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left" vertical="bottom" textRotation="0" wrapText="1"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auto="1"/>
        </left>
        <right style="thin">
          <color auto="1"/>
        </right>
        <top style="thin">
          <color auto="1"/>
        </top>
        <bottom/>
      </border>
    </dxf>
    <dxf>
      <font>
        <b val="0"/>
        <i val="0"/>
        <strike val="0"/>
        <condense val="0"/>
        <extend val="0"/>
        <outline val="0"/>
        <shadow val="0"/>
        <u val="none"/>
        <vertAlign val="baseline"/>
        <sz val="12"/>
        <color theme="1"/>
        <name val="Aptos"/>
        <family val="2"/>
        <scheme val="none"/>
      </font>
      <numFmt numFmtId="0" formatCode="General"/>
      <fill>
        <patternFill patternType="solid">
          <fgColor indexed="64"/>
          <bgColor theme="0" tint="-0.14999847407452621"/>
        </patternFill>
      </fill>
      <alignment horizontal="right"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thin">
          <color auto="1"/>
        </left>
        <right style="thin">
          <color auto="1"/>
        </right>
        <top style="thin">
          <color auto="1"/>
        </top>
        <bottom/>
      </border>
    </dxf>
    <dxf>
      <font>
        <strike val="0"/>
        <outline val="0"/>
        <shadow val="0"/>
        <u val="none"/>
        <vertAlign val="baseline"/>
        <sz val="12"/>
        <color theme="1"/>
        <name val="Aptos"/>
        <family val="2"/>
        <scheme val="none"/>
      </font>
      <fill>
        <patternFill patternType="none">
          <fgColor indexed="64"/>
          <bgColor theme="0" tint="-0.14999847407452621"/>
        </patternFill>
      </fill>
      <alignment horizontal="right"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2"/>
        <color theme="1"/>
        <name val="Aptos"/>
        <family val="2"/>
        <scheme val="none"/>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2"/>
        <color theme="1"/>
        <name val="Aptos"/>
        <family val="2"/>
        <scheme val="none"/>
      </font>
      <alignment horizontal="center" vertical="center" textRotation="0" wrapText="1" indent="0" justifyLastLine="0" shrinkToFit="0" readingOrder="0"/>
    </dxf>
  </dxfs>
  <tableStyles count="0" defaultTableStyle="TableStyleMedium2" defaultPivotStyle="PivotStyleLight16"/>
  <colors>
    <mruColors>
      <color rgb="FFEDDC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sz="1600">
                <a:solidFill>
                  <a:schemeClr val="tx2">
                    <a:lumMod val="90000"/>
                    <a:lumOff val="10000"/>
                  </a:schemeClr>
                </a:solidFill>
              </a:rPr>
              <a:t>Breakdown of Restricted Funds</a:t>
            </a:r>
          </a:p>
          <a:p>
            <a:pPr>
              <a:defRPr/>
            </a:pPr>
            <a:r>
              <a:rPr lang="en-US" sz="1400" i="1">
                <a:solidFill>
                  <a:schemeClr val="tx2">
                    <a:lumMod val="90000"/>
                    <a:lumOff val="10000"/>
                  </a:schemeClr>
                </a:solidFill>
              </a:rPr>
              <a:t>By Local Unit of Government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manualLayout>
          <c:layoutTarget val="inner"/>
          <c:xMode val="edge"/>
          <c:yMode val="edge"/>
          <c:x val="0.15417082239720034"/>
          <c:y val="0.27750000000000002"/>
          <c:w val="0.39183333333333331"/>
          <c:h val="0.6530555555555555"/>
        </c:manualLayout>
      </c:layout>
      <c:pieChart>
        <c:varyColors val="1"/>
        <c:ser>
          <c:idx val="0"/>
          <c:order val="0"/>
          <c:tx>
            <c:strRef>
              <c:f>'[1]LUG Restricted Expenditures'!$F$4</c:f>
              <c:strCache>
                <c:ptCount val="1"/>
                <c:pt idx="0">
                  <c:v># of LUGs</c:v>
                </c:pt>
              </c:strCache>
            </c:strRef>
          </c:tx>
          <c:spPr>
            <a:scene3d>
              <a:camera prst="orthographicFront"/>
              <a:lightRig rig="threePt" dir="t"/>
            </a:scene3d>
            <a:sp3d/>
          </c:spPr>
          <c:explosion val="9"/>
          <c:dPt>
            <c:idx val="0"/>
            <c:bubble3D val="0"/>
            <c:spPr>
              <a:solidFill>
                <a:schemeClr val="tx2">
                  <a:lumMod val="90000"/>
                  <a:lumOff val="10000"/>
                </a:schemeClr>
              </a:solidFill>
              <a:ln>
                <a:noFill/>
              </a:ln>
              <a:effectLst>
                <a:outerShdw blurRad="254000" sx="102000" sy="102000" algn="ctr" rotWithShape="0">
                  <a:prstClr val="black">
                    <a:alpha val="20000"/>
                  </a:prstClr>
                </a:outerShdw>
              </a:effectLst>
              <a:scene3d>
                <a:camera prst="orthographicFront"/>
                <a:lightRig rig="threePt" dir="t"/>
              </a:scene3d>
              <a:sp3d/>
            </c:spPr>
            <c:extLst>
              <c:ext xmlns:c16="http://schemas.microsoft.com/office/drawing/2014/chart" uri="{C3380CC4-5D6E-409C-BE32-E72D297353CC}">
                <c16:uniqueId val="{00000001-F745-4DEC-8DDF-F43077EF376A}"/>
              </c:ext>
            </c:extLst>
          </c:dPt>
          <c:dPt>
            <c:idx val="1"/>
            <c:bubble3D val="0"/>
            <c:spPr>
              <a:solidFill>
                <a:srgbClr val="EDDC05"/>
              </a:solidFill>
              <a:ln>
                <a:noFill/>
              </a:ln>
              <a:effectLst>
                <a:outerShdw blurRad="254000" sx="102000" sy="102000" algn="ctr" rotWithShape="0">
                  <a:prstClr val="black">
                    <a:alpha val="20000"/>
                  </a:prstClr>
                </a:outerShdw>
              </a:effectLst>
              <a:scene3d>
                <a:camera prst="orthographicFront"/>
                <a:lightRig rig="threePt" dir="t"/>
              </a:scene3d>
              <a:sp3d/>
            </c:spPr>
            <c:extLst>
              <c:ext xmlns:c16="http://schemas.microsoft.com/office/drawing/2014/chart" uri="{C3380CC4-5D6E-409C-BE32-E72D297353CC}">
                <c16:uniqueId val="{00000003-F745-4DEC-8DDF-F43077EF376A}"/>
              </c:ext>
            </c:extLst>
          </c:dPt>
          <c:dPt>
            <c:idx val="2"/>
            <c:bubble3D val="0"/>
            <c:spPr>
              <a:solidFill>
                <a:schemeClr val="accent3"/>
              </a:solidFill>
              <a:ln>
                <a:noFill/>
              </a:ln>
              <a:effectLst>
                <a:outerShdw blurRad="254000" sx="102000" sy="102000" algn="ctr" rotWithShape="0">
                  <a:prstClr val="black">
                    <a:alpha val="20000"/>
                  </a:prstClr>
                </a:outerShdw>
              </a:effectLst>
              <a:scene3d>
                <a:camera prst="orthographicFront"/>
                <a:lightRig rig="threePt" dir="t"/>
              </a:scene3d>
              <a:sp3d/>
            </c:spPr>
            <c:extLst>
              <c:ext xmlns:c16="http://schemas.microsoft.com/office/drawing/2014/chart" uri="{C3380CC4-5D6E-409C-BE32-E72D297353CC}">
                <c16:uniqueId val="{00000005-F745-4DEC-8DDF-F43077EF376A}"/>
              </c:ext>
            </c:extLst>
          </c:dPt>
          <c:dPt>
            <c:idx val="3"/>
            <c:bubble3D val="0"/>
            <c:spPr>
              <a:solidFill>
                <a:schemeClr val="accent4"/>
              </a:solidFill>
              <a:ln>
                <a:noFill/>
              </a:ln>
              <a:effectLst>
                <a:outerShdw blurRad="254000" sx="102000" sy="102000" algn="ctr" rotWithShape="0">
                  <a:prstClr val="black">
                    <a:alpha val="20000"/>
                  </a:prstClr>
                </a:outerShdw>
              </a:effectLst>
              <a:scene3d>
                <a:camera prst="orthographicFront"/>
                <a:lightRig rig="threePt" dir="t"/>
              </a:scene3d>
              <a:sp3d/>
            </c:spPr>
            <c:extLst>
              <c:ext xmlns:c16="http://schemas.microsoft.com/office/drawing/2014/chart" uri="{C3380CC4-5D6E-409C-BE32-E72D297353CC}">
                <c16:uniqueId val="{00000007-F745-4DEC-8DDF-F43077EF376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'[1]LUG Restricted Expenditures'!$E$5:$E$8</c:f>
              <c:strCache>
                <c:ptCount val="4"/>
                <c:pt idx="0">
                  <c:v>Funds Expended (158)</c:v>
                </c:pt>
                <c:pt idx="1">
                  <c:v>No Funds Expended (282)</c:v>
                </c:pt>
                <c:pt idx="2">
                  <c:v>No Funds Received (190) </c:v>
                </c:pt>
                <c:pt idx="3">
                  <c:v>Did Not Report (18) </c:v>
                </c:pt>
              </c:strCache>
            </c:strRef>
          </c:cat>
          <c:val>
            <c:numRef>
              <c:f>'[1]LUG Restricted Expenditures'!$F$5:$F$8</c:f>
              <c:numCache>
                <c:formatCode>General</c:formatCode>
                <c:ptCount val="4"/>
                <c:pt idx="0">
                  <c:v>158</c:v>
                </c:pt>
                <c:pt idx="1">
                  <c:v>282</c:v>
                </c:pt>
                <c:pt idx="2">
                  <c:v>190</c:v>
                </c:pt>
                <c:pt idx="3">
                  <c:v>18</c:v>
                </c:pt>
              </c:numCache>
            </c:numRef>
          </c:val>
          <c:extLst>
            <c:ext xmlns:c16="http://schemas.microsoft.com/office/drawing/2014/chart" uri="{C3380CC4-5D6E-409C-BE32-E72D297353CC}">
              <c16:uniqueId val="{00000008-F745-4DEC-8DDF-F43077EF376A}"/>
            </c:ext>
          </c:extLst>
        </c:ser>
        <c:dLbls>
          <c:dLblPos val="ctr"/>
          <c:showLegendKey val="0"/>
          <c:showVal val="0"/>
          <c:showCatName val="0"/>
          <c:showSerName val="0"/>
          <c:showPercent val="1"/>
          <c:showBubbleSize val="0"/>
          <c:showLeaderLines val="1"/>
        </c:dLbls>
        <c:firstSliceAng val="0"/>
      </c:pieChart>
      <c:spPr>
        <a:noFill/>
        <a:ln>
          <a:noFill/>
        </a:ln>
        <a:effectLst>
          <a:outerShdw blurRad="50800" dist="50800" dir="5400000" sx="3000" sy="3000" algn="ctr" rotWithShape="0">
            <a:srgbClr val="000000">
              <a:alpha val="43137"/>
            </a:srgbClr>
          </a:outerShdw>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solidFill>
        <a:schemeClr val="accent1">
          <a:alpha val="96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solidFill>
                  <a:schemeClr val="tx2">
                    <a:lumMod val="90000"/>
                    <a:lumOff val="10000"/>
                  </a:schemeClr>
                </a:solidFill>
              </a:rPr>
              <a:t>Breakdown of Unestricted Funds </a:t>
            </a:r>
          </a:p>
          <a:p>
            <a:pPr>
              <a:defRPr/>
            </a:pPr>
            <a:r>
              <a:rPr lang="en-US" sz="1600" i="1">
                <a:solidFill>
                  <a:schemeClr val="tx2">
                    <a:lumMod val="90000"/>
                    <a:lumOff val="10000"/>
                  </a:schemeClr>
                </a:solidFill>
              </a:rPr>
              <a:t>by Local Units of Government (%)</a:t>
            </a:r>
          </a:p>
        </c:rich>
      </c:tx>
      <c:layout>
        <c:manualLayout>
          <c:xMode val="edge"/>
          <c:yMode val="edge"/>
          <c:x val="0.18225863658934527"/>
          <c:y val="5.9015239778245195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'LUG Unrestricted Expenditures'!$F$4</c:f>
              <c:strCache>
                <c:ptCount val="1"/>
                <c:pt idx="0">
                  <c:v># of LUGs</c:v>
                </c:pt>
              </c:strCache>
            </c:strRef>
          </c:tx>
          <c:explosion val="7"/>
          <c:dPt>
            <c:idx val="0"/>
            <c:bubble3D val="0"/>
            <c:spPr>
              <a:solidFill>
                <a:srgbClr val="EDDC05"/>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6-A668-41CE-968A-8286ED62C914}"/>
              </c:ext>
            </c:extLst>
          </c:dPt>
          <c:dPt>
            <c:idx val="1"/>
            <c:bubble3D val="0"/>
            <c:spPr>
              <a:solidFill>
                <a:schemeClr val="tx2">
                  <a:lumMod val="90000"/>
                  <a:lumOff val="10000"/>
                </a:schemeClr>
              </a:solidFill>
              <a:ln>
                <a:no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8-A668-41CE-968A-8286ED62C91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C46-4FB1-B8FC-E9D3DBF74EBC}"/>
              </c:ext>
            </c:extLst>
          </c:dPt>
          <c:dLbls>
            <c:dLbl>
              <c:idx val="0"/>
              <c:tx>
                <c:rich>
                  <a:bodyPr/>
                  <a:lstStyle/>
                  <a:p>
                    <a:fld id="{AB90ECAC-DA4A-4B27-9F05-60BEC4F28EC4}" type="PERCENTAGE">
                      <a:rPr lang="en-US">
                        <a:solidFill>
                          <a:schemeClr val="bg1"/>
                        </a:solidFill>
                      </a:rPr>
                      <a:pPr/>
                      <a:t>[PERCENTAGE]</a:t>
                    </a:fld>
                    <a:endParaRPr lang="en-US"/>
                  </a:p>
                </c:rich>
              </c:tx>
              <c:dLblPos val="ctr"/>
              <c:showLegendKey val="0"/>
              <c:showVal val="0"/>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A668-41CE-968A-8286ED62C914}"/>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'LUG Unrestricted Expenditures'!$E$5:$E$7</c:f>
              <c:strCache>
                <c:ptCount val="3"/>
                <c:pt idx="0">
                  <c:v>Funds Expended (158)</c:v>
                </c:pt>
                <c:pt idx="1">
                  <c:v>No Funds Expended (472)</c:v>
                </c:pt>
                <c:pt idx="2">
                  <c:v>Did Not Report (18)</c:v>
                </c:pt>
              </c:strCache>
            </c:strRef>
          </c:cat>
          <c:val>
            <c:numRef>
              <c:f>'LUG Unrestricted Expenditures'!$F$5:$F$7</c:f>
              <c:numCache>
                <c:formatCode>General</c:formatCode>
                <c:ptCount val="3"/>
                <c:pt idx="0">
                  <c:v>158</c:v>
                </c:pt>
                <c:pt idx="1">
                  <c:v>472</c:v>
                </c:pt>
                <c:pt idx="2">
                  <c:v>18</c:v>
                </c:pt>
              </c:numCache>
            </c:numRef>
          </c:val>
          <c:extLst>
            <c:ext xmlns:c16="http://schemas.microsoft.com/office/drawing/2014/chart" uri="{C3380CC4-5D6E-409C-BE32-E72D297353CC}">
              <c16:uniqueId val="{00000009-A668-41CE-968A-8286ED62C914}"/>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egendEntry>
        <c:idx val="1"/>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Entry>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solidFill>
      <a:srgbClr val="D7EEF9"/>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solidFill>
                  <a:schemeClr val="accent1"/>
                </a:solidFill>
              </a:rPr>
              <a:t>Community Committees to Determine Spending of Opioid Settlement Funds (%)</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'LUG Committees'!$E$3</c:f>
              <c:strCache>
                <c:ptCount val="1"/>
                <c:pt idx="0">
                  <c:v># of LUGs</c:v>
                </c:pt>
              </c:strCache>
            </c:strRef>
          </c:tx>
          <c:dPt>
            <c:idx val="0"/>
            <c:bubble3D val="0"/>
            <c:explosion val="6"/>
            <c:spPr>
              <a:solidFill>
                <a:schemeClr val="accent2"/>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2-D5A9-407B-8774-4EE5A5ECEC06}"/>
              </c:ext>
            </c:extLst>
          </c:dPt>
          <c:dPt>
            <c:idx val="1"/>
            <c:bubble3D val="0"/>
            <c:explosion val="9"/>
            <c:spPr>
              <a:solidFill>
                <a:schemeClr val="accent1"/>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D5A9-407B-8774-4EE5A5ECEC06}"/>
              </c:ext>
            </c:extLst>
          </c:dPt>
          <c:dPt>
            <c:idx val="2"/>
            <c:bubble3D val="0"/>
            <c:explosion val="5"/>
            <c:spPr>
              <a:solidFill>
                <a:srgbClr val="EDDC05"/>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3-D5A9-407B-8774-4EE5A5ECEC06}"/>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'LUG Committees'!$D$4:$D$6</c:f>
              <c:strCache>
                <c:ptCount val="3"/>
                <c:pt idx="0">
                  <c:v>Created (103)</c:v>
                </c:pt>
                <c:pt idx="1">
                  <c:v>Did Not Create (527)</c:v>
                </c:pt>
                <c:pt idx="2">
                  <c:v>Did Not Report at All (18)</c:v>
                </c:pt>
              </c:strCache>
            </c:strRef>
          </c:cat>
          <c:val>
            <c:numRef>
              <c:f>'LUG Committees'!$E$4:$E$6</c:f>
              <c:numCache>
                <c:formatCode>General</c:formatCode>
                <c:ptCount val="3"/>
                <c:pt idx="0">
                  <c:v>103</c:v>
                </c:pt>
                <c:pt idx="1">
                  <c:v>527</c:v>
                </c:pt>
                <c:pt idx="2">
                  <c:v>18</c:v>
                </c:pt>
              </c:numCache>
            </c:numRef>
          </c:val>
          <c:extLst>
            <c:ext xmlns:c16="http://schemas.microsoft.com/office/drawing/2014/chart" uri="{C3380CC4-5D6E-409C-BE32-E72D297353CC}">
              <c16:uniqueId val="{00000000-D5A9-407B-8774-4EE5A5ECEC06}"/>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BD0AF"/>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solidFill>
                  <a:schemeClr val="accent1"/>
                </a:solidFill>
              </a:rPr>
              <a:t>Breakdown of Reporting Status</a:t>
            </a:r>
          </a:p>
          <a:p>
            <a:pPr>
              <a:defRPr/>
            </a:pPr>
            <a:r>
              <a:rPr lang="en-US" i="1">
                <a:solidFill>
                  <a:schemeClr val="accent1"/>
                </a:solidFill>
              </a:rPr>
              <a:t>by</a:t>
            </a:r>
            <a:r>
              <a:rPr lang="en-US" i="1" baseline="0">
                <a:solidFill>
                  <a:schemeClr val="accent1"/>
                </a:solidFill>
              </a:rPr>
              <a:t> Local Units of Government (%)</a:t>
            </a:r>
            <a:endParaRPr lang="en-US" i="1">
              <a:solidFill>
                <a:schemeClr val="accent1"/>
              </a:solidFill>
            </a:endParaRPr>
          </a:p>
        </c:rich>
      </c:tx>
      <c:layout>
        <c:manualLayout>
          <c:xMode val="edge"/>
          <c:yMode val="edge"/>
          <c:x val="0.15173600174978127"/>
          <c:y val="2.7777777777777776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'Did Not Report'!$E$3</c:f>
              <c:strCache>
                <c:ptCount val="1"/>
                <c:pt idx="0">
                  <c:v># of LUGs</c:v>
                </c:pt>
              </c:strCache>
            </c:strRef>
          </c:tx>
          <c:spPr>
            <a:effectLst>
              <a:outerShdw blurRad="50800" dist="38100" dir="5400000" algn="t" rotWithShape="0">
                <a:prstClr val="black">
                  <a:alpha val="40000"/>
                </a:prstClr>
              </a:outerShdw>
            </a:effectLst>
          </c:spPr>
          <c:explosion val="5"/>
          <c:dPt>
            <c:idx val="0"/>
            <c:bubble3D val="0"/>
            <c:spPr>
              <a:solidFill>
                <a:schemeClr val="accent1"/>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1-B1F4-4018-A804-A93C8C3765AF}"/>
              </c:ext>
            </c:extLst>
          </c:dPt>
          <c:dPt>
            <c:idx val="1"/>
            <c:bubble3D val="0"/>
            <c:spPr>
              <a:solidFill>
                <a:schemeClr val="accent2"/>
              </a:solidFill>
              <a:ln>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2-B1F4-4018-A804-A93C8C3765AF}"/>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'Did Not Report'!$D$4:$D$5</c:f>
              <c:strCache>
                <c:ptCount val="2"/>
                <c:pt idx="0">
                  <c:v>Submitted (630)</c:v>
                </c:pt>
                <c:pt idx="1">
                  <c:v>Not Submitted (18)</c:v>
                </c:pt>
              </c:strCache>
            </c:strRef>
          </c:cat>
          <c:val>
            <c:numRef>
              <c:f>'Did Not Report'!$E$4:$E$5</c:f>
              <c:numCache>
                <c:formatCode>General</c:formatCode>
                <c:ptCount val="2"/>
                <c:pt idx="0">
                  <c:v>630</c:v>
                </c:pt>
                <c:pt idx="1">
                  <c:v>18</c:v>
                </c:pt>
              </c:numCache>
            </c:numRef>
          </c:val>
          <c:extLst>
            <c:ext xmlns:c16="http://schemas.microsoft.com/office/drawing/2014/chart" uri="{C3380CC4-5D6E-409C-BE32-E72D297353CC}">
              <c16:uniqueId val="{00000000-B1F4-4018-A804-A93C8C3765AF}"/>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rgbClr val="FBD0AF"/>
    </a:soli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4</xdr:col>
      <xdr:colOff>0</xdr:colOff>
      <xdr:row>13</xdr:row>
      <xdr:rowOff>0</xdr:rowOff>
    </xdr:from>
    <xdr:to>
      <xdr:col>7</xdr:col>
      <xdr:colOff>428625</xdr:colOff>
      <xdr:row>26</xdr:row>
      <xdr:rowOff>19050</xdr:rowOff>
    </xdr:to>
    <xdr:graphicFrame macro="">
      <xdr:nvGraphicFramePr>
        <xdr:cNvPr id="2" name="Chart 1">
          <a:extLst>
            <a:ext uri="{FF2B5EF4-FFF2-40B4-BE49-F238E27FC236}">
              <a16:creationId xmlns:a16="http://schemas.microsoft.com/office/drawing/2014/main" id="{67D38F2C-3D25-4D64-B746-FC04AD3DA0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468630</xdr:colOff>
      <xdr:row>13</xdr:row>
      <xdr:rowOff>83820</xdr:rowOff>
    </xdr:from>
    <xdr:to>
      <xdr:col>8</xdr:col>
      <xdr:colOff>156210</xdr:colOff>
      <xdr:row>29</xdr:row>
      <xdr:rowOff>52070</xdr:rowOff>
    </xdr:to>
    <xdr:graphicFrame macro="">
      <xdr:nvGraphicFramePr>
        <xdr:cNvPr id="3" name="Chart 3">
          <a:extLst>
            <a:ext uri="{FF2B5EF4-FFF2-40B4-BE49-F238E27FC236}">
              <a16:creationId xmlns:a16="http://schemas.microsoft.com/office/drawing/2014/main" id="{1EB6BA3D-D60F-40E4-913A-DED70C2122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6</xdr:row>
      <xdr:rowOff>186690</xdr:rowOff>
    </xdr:from>
    <xdr:to>
      <xdr:col>5</xdr:col>
      <xdr:colOff>7620</xdr:colOff>
      <xdr:row>23</xdr:row>
      <xdr:rowOff>38100</xdr:rowOff>
    </xdr:to>
    <xdr:graphicFrame macro="">
      <xdr:nvGraphicFramePr>
        <xdr:cNvPr id="2" name="Chart 1">
          <a:extLst>
            <a:ext uri="{FF2B5EF4-FFF2-40B4-BE49-F238E27FC236}">
              <a16:creationId xmlns:a16="http://schemas.microsoft.com/office/drawing/2014/main" id="{B25C1B4B-4A79-5658-636B-4799FA1B3B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556260</xdr:colOff>
      <xdr:row>5</xdr:row>
      <xdr:rowOff>186690</xdr:rowOff>
    </xdr:from>
    <xdr:to>
      <xdr:col>6</xdr:col>
      <xdr:colOff>518160</xdr:colOff>
      <xdr:row>19</xdr:row>
      <xdr:rowOff>156210</xdr:rowOff>
    </xdr:to>
    <xdr:graphicFrame macro="">
      <xdr:nvGraphicFramePr>
        <xdr:cNvPr id="2" name="Chart 1">
          <a:extLst>
            <a:ext uri="{FF2B5EF4-FFF2-40B4-BE49-F238E27FC236}">
              <a16:creationId xmlns:a16="http://schemas.microsoft.com/office/drawing/2014/main" id="{8BE57BD4-F652-3E6B-75FC-71828A56067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gisna-my.sharepoint.com/personal/jodi_golden_egis-group_com/Documents/Opioid/OS%20Final%202025%20V2-jgtest.xlsx" TargetMode="External"/><Relationship Id="rId1" Type="http://schemas.openxmlformats.org/officeDocument/2006/relationships/externalLinkPath" Target="https://egisna-my.sharepoint.com/personal/jodi_golden_egis-group_com/Documents/Opioid/OS%20Final%202025%20V2-jgt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ocality Submissions"/>
      <sheetName val="Expenditures"/>
      <sheetName val="LUG Restricted Expenditures"/>
      <sheetName val="LUG Unrestricted Expenditures"/>
      <sheetName val="Restricted vs. Unrestricted"/>
      <sheetName val="LUG Committees"/>
      <sheetName val="Did Not Report"/>
      <sheetName val="Exhibit E Categories"/>
      <sheetName val="Surveys"/>
    </sheetNames>
    <sheetDataSet>
      <sheetData sheetId="0"/>
      <sheetData sheetId="1"/>
      <sheetData sheetId="2">
        <row r="4">
          <cell r="F4" t="str">
            <v># of LUGs</v>
          </cell>
        </row>
        <row r="5">
          <cell r="E5" t="str">
            <v>Funds Expended (158)</v>
          </cell>
          <cell r="F5">
            <v>158</v>
          </cell>
        </row>
        <row r="6">
          <cell r="E6" t="str">
            <v>No Funds Expended (282)</v>
          </cell>
          <cell r="F6">
            <v>282</v>
          </cell>
        </row>
        <row r="7">
          <cell r="E7" t="str">
            <v xml:space="preserve">No Funds Received (190) </v>
          </cell>
          <cell r="F7">
            <v>190</v>
          </cell>
        </row>
        <row r="8">
          <cell r="E8" t="str">
            <v xml:space="preserve">Did Not Report (18) </v>
          </cell>
          <cell r="F8">
            <v>18</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7EFC3C6-FF79-4B5B-9960-D2EFDA2C5C48}" name="Table1" displayName="Table1" ref="A5:W653" totalsRowShown="0" headerRowDxfId="112" dataDxfId="111">
  <autoFilter ref="A5:W653" xr:uid="{87EFC3C6-FF79-4B5B-9960-D2EFDA2C5C48}"/>
  <sortState xmlns:xlrd2="http://schemas.microsoft.com/office/spreadsheetml/2017/richdata2" ref="A6:W653">
    <sortCondition ref="B6:B653"/>
  </sortState>
  <tableColumns count="23">
    <tableColumn id="1" xr3:uid="{260B593F-7BD0-44F7-96E0-ECA396A28B2C}" name="Local Unit of Government" dataDxfId="110" totalsRowDxfId="109"/>
    <tableColumn id="17" xr3:uid="{772095FE-8786-4A93-B9F0-7822463B2999}" name="Sort Key" dataDxfId="108" totalsRowDxfId="107">
      <calculatedColumnFormula>TRIM(SUBSTITUTE(SUBSTITUTE(A6,"City/Town of",""),"County",""))</calculatedColumnFormula>
    </tableColumn>
    <tableColumn id="2" xr3:uid="{628ADC8B-3D65-4224-8127-9455F47A8AEF}" name="Name of Individual Completing the Form" dataDxfId="106" totalsRowDxfId="105"/>
    <tableColumn id="3" xr3:uid="{847998BA-EA88-4B9E-BBFB-CB449DD65E2A}" name="Title of Individual Completing the Form" dataDxfId="104" totalsRowDxfId="103"/>
    <tableColumn id="6" xr3:uid="{EFCCF31A-7B33-4EA5-AF17-2F59077C45B2}" name="Agency/Division Associated with Individual Completing the Form" dataDxfId="102" totalsRowDxfId="101"/>
    <tableColumn id="7" xr3:uid="{58171DB8-3305-48F6-B7F1-4028C963FD4E}" name="Names and Titles of the Elected Officials Who Approved the Spending Plan or Expenditure" dataDxfId="100" totalsRowDxfId="99"/>
    <tableColumn id="8" xr3:uid="{40B3D18A-197C-45F9-A657-2C454BB56913}" name="Has your Community Created a Committee to Determine how to Spend Opioid Settlement Funds?" dataDxfId="98" totalsRowDxfId="97"/>
    <tableColumn id="9" xr3:uid="{C7A8F68C-53A9-4A72-AD54-8CC6427D77F0}" name="If Yes, Describe the Make-up of the Committee. (Enter the Names and Titles of the Individuals)" dataDxfId="96" totalsRowDxfId="95"/>
    <tableColumn id="11" xr3:uid="{5D5682ED-18A5-4C3F-9F09-5E42FA115FE8}" name="Total Amount of Funding Received to Date" dataDxfId="94" totalsRowDxfId="93"/>
    <tableColumn id="12" xr3:uid="{7634998E-7D73-46AC-B993-A0C25B1F0ACC}" name="Is the Reported Amount Correct for this Reporting Period?" dataDxfId="92" totalsRowDxfId="91"/>
    <tableColumn id="13" xr3:uid="{A5F14F75-62C9-4175-9EB6-88F107C850C3}" name="If No, Please Enter Correct Amount" dataDxfId="90" totalsRowDxfId="89"/>
    <tableColumn id="14" xr3:uid="{B34C3C7F-60F6-4FE2-96D2-509F8E69E276}" name="Restricted Fund Amount to Date" dataDxfId="88" totalsRowDxfId="87"/>
    <tableColumn id="15" xr3:uid="{04DB95BD-A787-452B-A5FD-705B41788C0F}" name="Is the Reported Amount Correct for this Reporting Period? " dataDxfId="86" totalsRowDxfId="85"/>
    <tableColumn id="16" xr3:uid="{AC58D2E6-CB98-454B-A718-67864AC5C74D}" name="If No, Please Enter Correct Amount " dataDxfId="84" totalsRowDxfId="83"/>
    <tableColumn id="24" xr3:uid="{4C567296-9E37-417E-97BA-7905A7034A22}" name="Funds Expended" dataDxfId="82" totalsRowDxfId="81"/>
    <tableColumn id="23" xr3:uid="{8523788B-0E3E-4C46-BD55-FAC0525C33F3}" name="No Funds Were Expended During the Reporting Period" dataDxfId="80" totalsRowDxfId="79"/>
    <tableColumn id="19" xr3:uid="{CBA75390-5C68-4ECC-AF80-930715F2886C}" name="Unrestricted Fund Amount to Date" dataDxfId="78" totalsRowDxfId="77"/>
    <tableColumn id="20" xr3:uid="{F15EF1DE-26C6-4ADC-8F4B-3919784D9B8E}" name="Is the Reported Amount Correct for this Reporting Period?  " dataDxfId="76" totalsRowDxfId="75"/>
    <tableColumn id="21" xr3:uid="{457D70FA-1A53-4D1C-A293-1F79E716CA97}" name="If No, Please Enter Correct Amount  " dataDxfId="74" totalsRowDxfId="73" totalsRowCellStyle="Heading 4"/>
    <tableColumn id="26" xr3:uid="{F26D8E67-9BC4-4287-8C0D-CA2B7198ADBC}" name="Funds Expended " dataDxfId="72" totalsRowDxfId="71"/>
    <tableColumn id="25" xr3:uid="{AC39862A-A757-4303-8724-B8FDB318FAB7}" name="No Funds Were Expended During the Reporting Period2" dataDxfId="70" totalsRowDxfId="69"/>
    <tableColumn id="18" xr3:uid="{BD4ACD69-1CD2-4D92-ADE5-1F258E7358A9}" name="Recorded Date" dataDxfId="68" totalsRowDxfId="67"/>
    <tableColumn id="22" xr3:uid="{8E0F904A-37EC-40AB-A14B-D2C2C70871AD}" name="Submitted" dataDxfId="66" totalsRowDxfId="65"/>
  </tableColumns>
  <tableStyleInfo name="TableStyleLight9"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C95567E-6CEE-4EDD-9003-A87C3D1A4DFD}" name="Table2" displayName="Table2" ref="A5:M778" totalsRowShown="0" headerRowDxfId="64" dataDxfId="63">
  <autoFilter ref="A5:M778" xr:uid="{6C95567E-6CEE-4EDD-9003-A87C3D1A4DFD}"/>
  <tableColumns count="13">
    <tableColumn id="1" xr3:uid="{29D9F189-A846-416B-8714-805B5D3361AA}" name="Local Units of Government" dataDxfId="62"/>
    <tableColumn id="2" xr3:uid="{1F4B7DBA-6D55-4F93-8255-42953DF5DC8C}" name="Expenditure Type" dataDxfId="61"/>
    <tableColumn id="3" xr3:uid="{7AAD0696-347B-4E18-B739-F1F1853546B7}" name="Expenditure Name" dataDxfId="60"/>
    <tableColumn id="4" xr3:uid="{081432D0-6A91-4538-A74D-F3C1254BC517}" name="Organization Name" dataDxfId="59"/>
    <tableColumn id="5" xr3:uid="{B169EBB9-1CA3-4BEF-BFE8-C71357C76428}" name="Street" dataDxfId="58"/>
    <tableColumn id="6" xr3:uid="{9107E66D-E6DC-437E-B460-78FBBC3F4828}" name="City" dataDxfId="57"/>
    <tableColumn id="7" xr3:uid="{B29BE579-3649-47E9-99E5-B8917C87DFCB}" name="State" dataDxfId="56"/>
    <tableColumn id="8" xr3:uid="{0B22D5B8-8820-48B5-AD4E-F37E39D0D938}" name="Zip Code" dataDxfId="55"/>
    <tableColumn id="9" xr3:uid="{78D4DAF9-3516-4557-B5F4-AC9C47944A88}" name="Contact Name" dataDxfId="54"/>
    <tableColumn id="12" xr3:uid="{2CD3D072-8BDF-4193-934D-AE3B09F69C3D}" name="Amount Expended" dataDxfId="53" dataCellStyle="Currency"/>
    <tableColumn id="13" xr3:uid="{30D09796-69BD-408B-BBDA-A2213D5DB3A5}" name="Purpose of Expenditure" dataDxfId="52"/>
    <tableColumn id="14" xr3:uid="{E323854F-ECD7-4018-AB40-942A5782D08A}" name="Qualifying Strategy from Exhibit E" dataDxfId="51"/>
    <tableColumn id="15" xr3:uid="{6D60A008-FA92-45A0-86FD-194B1D56FA9E}" name="Exhibit E Category" dataDxfId="5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DDD7AB8-7285-48D9-9D82-A8E16897A8A9}" name="Table4" displayName="Table4" ref="A4:D635" totalsRowCount="1" headerRowDxfId="49" dataDxfId="47" totalsRowDxfId="45" headerRowBorderDxfId="48" tableBorderDxfId="46">
  <autoFilter ref="A4:D634" xr:uid="{2DDD7AB8-7285-48D9-9D82-A8E16897A8A9}"/>
  <tableColumns count="4">
    <tableColumn id="1" xr3:uid="{259648FA-52CD-4031-BA39-502103D28A13}" name="Local Units of Government" dataDxfId="44" totalsRowDxfId="3"/>
    <tableColumn id="2" xr3:uid="{B7CD7D8C-7993-48D6-AA37-B64912E4983E}" name="Were Restricted Funds Expended?" dataDxfId="43" totalsRowDxfId="2"/>
    <tableColumn id="3" xr3:uid="{00FF525C-B93E-4AAA-A874-9D38118603AF}" name="Restricted Fund Amount Received to Date" dataDxfId="42" totalsRowDxfId="1"/>
    <tableColumn id="4" xr3:uid="{779E4D3D-1798-464D-BFE1-31624B5FBA52}" name="*See Note" dataDxfId="4" totalsRowDxfId="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11531B0-3C65-47B5-9BC4-344AB3753ECB}" name="Table10" displayName="Table10" ref="E4:F8" totalsRowShown="0" headerRowDxfId="41" dataDxfId="39" headerRowBorderDxfId="40" tableBorderDxfId="38">
  <autoFilter ref="E4:F8" xr:uid="{811531B0-3C65-47B5-9BC4-344AB3753ECB}"/>
  <tableColumns count="2">
    <tableColumn id="1" xr3:uid="{F712D1B2-2955-4251-860A-2A5D691BB09D}" name="# of Local Units of Government - _x000a_RESTRICTED FUNDS" dataDxfId="37"/>
    <tableColumn id="2" xr3:uid="{0FC7FA20-A978-4A79-A9DD-5B84E1EE3374}" name="# of LUGs" dataDxfId="36">
      <calculatedColumnFormula>VALUE(MID(LEFT(Table10[[#This Row],['# of Local Units of Government - 
RESTRICTED FUNDS]], FIND(")", Table10[[#This Row],['# of Local Units of Government - 
RESTRICTED FUNDS]]) - 1), FIND("(", Table10[[#This Row],['# of Local Units of Government - 
RESTRICTED FUNDS]]) + 1, LEN(Table10[[#This Row],['# of Local Units of Government - 
RESTRICTED FUNDS]])))</calculatedColumnFormula>
    </tableColumn>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1F6FF18-3DE2-4AC3-B4F2-08AE585DD7CE}" name="Table5" displayName="Table5" ref="A4:B635" totalsRowCount="1" headerRowDxfId="35" dataDxfId="33" totalsRowDxfId="31" headerRowBorderDxfId="34" tableBorderDxfId="32">
  <autoFilter ref="A4:B634" xr:uid="{61F6FF18-3DE2-4AC3-B4F2-08AE585DD7CE}"/>
  <tableColumns count="2">
    <tableColumn id="1" xr3:uid="{11DBAFC1-6A18-496B-8159-BD762E643E62}" name="Local Units of Government" dataDxfId="30" totalsRowDxfId="29"/>
    <tableColumn id="2" xr3:uid="{DF361F8E-B236-4E0A-9D0D-047C260080D3}" name="Were Unrestricted Funds Expended?" dataDxfId="28" totalsRowDxfId="27"/>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2FFC9399-4A7B-4D42-A3F8-7BDB48D80726}" name="Table13" displayName="Table13" ref="E4:F7" totalsRowShown="0" headerRowDxfId="26" dataDxfId="24" headerRowBorderDxfId="25" tableBorderDxfId="23">
  <autoFilter ref="E4:F7" xr:uid="{2FFC9399-4A7B-4D42-A3F8-7BDB48D80726}"/>
  <tableColumns count="2">
    <tableColumn id="1" xr3:uid="{AE5D1103-17F0-45C9-BF9B-D4F474226FA0}" name="# of Local Units of Government - _x000a_UNRESTRICTED FUNDS" dataDxfId="22"/>
    <tableColumn id="2" xr3:uid="{80333484-9C9C-4FC8-83A1-57114BFA63FA}" name="# of LUGs" dataDxfId="21"/>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8DB5B2E-9BE7-4B09-B52D-7327DC1BEC42}" name="Table6" displayName="Table6" ref="A3:B632" totalsRowShown="0" headerRowDxfId="20" dataDxfId="18" headerRowBorderDxfId="19" tableBorderDxfId="17">
  <autoFilter ref="A3:B632" xr:uid="{A8DB5B2E-9BE7-4B09-B52D-7327DC1BEC42}"/>
  <tableColumns count="2">
    <tableColumn id="1" xr3:uid="{7F8FD27B-DE15-41B7-9BC5-7602B31DD5AD}" name="Local Units of Government" dataDxfId="16"/>
    <tableColumn id="2" xr3:uid="{DFF5F313-7D20-419C-BAE0-CFEE348296DD}" name="Has Your Community Created a Committee to Determine How to Spend Opioid Settlement Funds?" dataDxfId="1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BA1A8EC-8A19-4080-9B87-BB860AD98571}" name="Table8" displayName="Table8" ref="A3:A21" totalsRowShown="0" headerRowDxfId="14" dataDxfId="12" headerRowBorderDxfId="13" tableBorderDxfId="11">
  <autoFilter ref="A3:A21" xr:uid="{FBA1A8EC-8A19-4080-9B87-BB860AD98571}"/>
  <tableColumns count="1">
    <tableColumn id="1" xr3:uid="{8E07EEF9-F285-40FA-B669-F8E71CEF432E}" name="Local Unit of Governments that Did Not Report" dataDxfId="10"/>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B02BF11-6315-448C-B3E8-BD6DC04525E4}" name="Table9" displayName="Table9" ref="D3:E5" totalsRowShown="0" headerRowDxfId="9" dataDxfId="7" headerRowBorderDxfId="8">
  <autoFilter ref="D3:E5" xr:uid="{FB02BF11-6315-448C-B3E8-BD6DC04525E4}"/>
  <tableColumns count="2">
    <tableColumn id="1" xr3:uid="{013AB761-7B7D-4AEE-B9BF-9A46D0008ED8}" name="LUG Reporting Status" dataDxfId="6"/>
    <tableColumn id="2" xr3:uid="{C3A490EE-6540-4A17-B481-C43CC4C7AECD}" name="# of LUGs" dataDxfId="5"/>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F09BB-05A2-4801-B759-B12765B56E08}">
  <dimension ref="A1:W653"/>
  <sheetViews>
    <sheetView tabSelected="1" zoomScale="90" zoomScaleNormal="90" workbookViewId="0">
      <pane xSplit="1" ySplit="5" topLeftCell="C6" activePane="bottomRight" state="frozen"/>
      <selection pane="topRight" activeCell="B1" sqref="B1"/>
      <selection pane="bottomLeft" activeCell="A2" sqref="A2"/>
      <selection pane="bottomRight" activeCell="C10" sqref="C10"/>
    </sheetView>
  </sheetViews>
  <sheetFormatPr defaultColWidth="36.7109375" defaultRowHeight="60" customHeight="1" x14ac:dyDescent="0.25"/>
  <cols>
    <col min="1" max="1" width="36.7109375" style="68"/>
    <col min="2" max="2" width="36.7109375" style="65" hidden="1" customWidth="1"/>
    <col min="3" max="3" width="36.7109375" style="23"/>
    <col min="4" max="4" width="36.7109375" style="23" customWidth="1"/>
    <col min="5" max="5" width="50.7109375" style="23" customWidth="1"/>
    <col min="6" max="6" width="36.7109375" style="75"/>
    <col min="7" max="7" width="50.7109375" style="23" customWidth="1"/>
    <col min="8" max="8" width="36.7109375" style="65"/>
    <col min="9" max="9" width="36.7109375" style="110"/>
    <col min="10" max="10" width="36.7109375" style="23"/>
    <col min="11" max="11" width="36.7109375" style="65"/>
    <col min="12" max="12" width="36.7109375" style="108"/>
    <col min="13" max="14" width="36.7109375" style="62"/>
    <col min="15" max="15" width="36.7109375" style="23"/>
    <col min="16" max="16" width="36.7109375" style="65"/>
    <col min="17" max="20" width="36.7109375" style="23"/>
    <col min="21" max="21" width="36.7109375" style="62"/>
    <col min="22" max="16384" width="36.7109375" style="23"/>
  </cols>
  <sheetData>
    <row r="1" spans="1:23" s="73" customFormat="1" ht="18.75" x14ac:dyDescent="0.25">
      <c r="A1" s="4" t="s">
        <v>0</v>
      </c>
      <c r="B1" s="140"/>
      <c r="C1" s="140"/>
      <c r="D1" s="140"/>
      <c r="H1" s="104"/>
      <c r="I1" s="107"/>
      <c r="K1" s="104"/>
      <c r="L1" s="107"/>
      <c r="P1" s="104"/>
    </row>
    <row r="2" spans="1:23" s="73" customFormat="1" ht="37.15" customHeight="1" x14ac:dyDescent="0.25">
      <c r="A2" s="4" t="s">
        <v>1</v>
      </c>
      <c r="B2" s="139" t="s">
        <v>2</v>
      </c>
      <c r="C2" s="139"/>
      <c r="D2" s="139"/>
      <c r="E2" s="138"/>
      <c r="H2" s="104"/>
      <c r="I2" s="107"/>
      <c r="K2" s="104"/>
      <c r="L2" s="107"/>
      <c r="P2" s="104"/>
    </row>
    <row r="3" spans="1:23" ht="15.75" x14ac:dyDescent="0.25">
      <c r="A3" s="66" t="s">
        <v>3</v>
      </c>
      <c r="C3" s="74"/>
    </row>
    <row r="4" spans="1:23" ht="15.75" x14ac:dyDescent="0.25">
      <c r="A4" s="67" t="s">
        <v>4</v>
      </c>
      <c r="C4" s="74"/>
    </row>
    <row r="5" spans="1:23" s="76" customFormat="1" ht="60" customHeight="1" x14ac:dyDescent="0.25">
      <c r="A5" s="3" t="s">
        <v>5</v>
      </c>
      <c r="B5" s="3" t="s">
        <v>6</v>
      </c>
      <c r="C5" s="3" t="s">
        <v>7</v>
      </c>
      <c r="D5" s="3" t="s">
        <v>8</v>
      </c>
      <c r="E5" s="3" t="s">
        <v>9</v>
      </c>
      <c r="F5" s="3" t="s">
        <v>10</v>
      </c>
      <c r="G5" s="3" t="s">
        <v>11</v>
      </c>
      <c r="H5" s="3" t="s">
        <v>12</v>
      </c>
      <c r="I5" s="109" t="s">
        <v>13</v>
      </c>
      <c r="J5" s="3" t="s">
        <v>14</v>
      </c>
      <c r="K5" s="3" t="s">
        <v>15</v>
      </c>
      <c r="L5" s="109" t="s">
        <v>16</v>
      </c>
      <c r="M5" s="3" t="s">
        <v>17</v>
      </c>
      <c r="N5" s="3" t="s">
        <v>18</v>
      </c>
      <c r="O5" s="3" t="s">
        <v>19</v>
      </c>
      <c r="P5" s="3" t="s">
        <v>20</v>
      </c>
      <c r="Q5" s="3" t="s">
        <v>21</v>
      </c>
      <c r="R5" s="3" t="s">
        <v>22</v>
      </c>
      <c r="S5" s="3" t="s">
        <v>23</v>
      </c>
      <c r="T5" s="3" t="s">
        <v>24</v>
      </c>
      <c r="U5" s="3" t="s">
        <v>25</v>
      </c>
      <c r="V5" s="3" t="s">
        <v>26</v>
      </c>
      <c r="W5" s="3" t="s">
        <v>27</v>
      </c>
    </row>
    <row r="6" spans="1:23" ht="60" customHeight="1" x14ac:dyDescent="0.25">
      <c r="A6" s="77" t="s">
        <v>28</v>
      </c>
      <c r="B6" s="105" t="str">
        <f>TRIM(SUBSTITUTE(SUBSTITUTE(A6,"City/Town of",""),"County",""))</f>
        <v>Adams</v>
      </c>
      <c r="C6" s="78" t="s">
        <v>29</v>
      </c>
      <c r="D6" s="79" t="s">
        <v>30</v>
      </c>
      <c r="E6" s="79" t="s">
        <v>30</v>
      </c>
      <c r="F6" s="80" t="s">
        <v>31</v>
      </c>
      <c r="G6" s="81" t="s">
        <v>32</v>
      </c>
      <c r="H6" s="80" t="s">
        <v>33</v>
      </c>
      <c r="I6" s="111">
        <v>469155.99</v>
      </c>
      <c r="J6" s="81" t="s">
        <v>32</v>
      </c>
      <c r="K6" s="82"/>
      <c r="L6" s="113">
        <v>338028.38</v>
      </c>
      <c r="M6" s="84" t="s">
        <v>32</v>
      </c>
      <c r="N6" s="84"/>
      <c r="O6" s="84" t="s">
        <v>32</v>
      </c>
      <c r="P6" s="84" t="s">
        <v>34</v>
      </c>
      <c r="Q6" s="115">
        <v>131127.60999999999</v>
      </c>
      <c r="R6" s="85" t="s">
        <v>32</v>
      </c>
      <c r="S6" s="86"/>
      <c r="T6" s="85" t="s">
        <v>32</v>
      </c>
      <c r="U6" s="85"/>
      <c r="V6" s="88">
        <v>45880</v>
      </c>
      <c r="W6" s="87" t="s">
        <v>32</v>
      </c>
    </row>
    <row r="7" spans="1:23" ht="60" customHeight="1" x14ac:dyDescent="0.25">
      <c r="A7" s="77" t="s">
        <v>35</v>
      </c>
      <c r="B7" s="105" t="str">
        <f t="shared" ref="B7:B70" si="0">TRIM(SUBSTITUTE(SUBSTITUTE(A7,"City/Town of",""),"County",""))</f>
        <v>Advance</v>
      </c>
      <c r="C7" s="78" t="s">
        <v>36</v>
      </c>
      <c r="D7" s="79" t="s">
        <v>37</v>
      </c>
      <c r="E7" s="79" t="s">
        <v>38</v>
      </c>
      <c r="F7" s="80" t="s">
        <v>39</v>
      </c>
      <c r="G7" s="81" t="s">
        <v>40</v>
      </c>
      <c r="H7" s="80"/>
      <c r="I7" s="111">
        <v>241.56</v>
      </c>
      <c r="J7" s="81" t="s">
        <v>32</v>
      </c>
      <c r="K7" s="82"/>
      <c r="L7" s="113">
        <v>0</v>
      </c>
      <c r="M7" s="84" t="s">
        <v>32</v>
      </c>
      <c r="N7" s="84"/>
      <c r="O7" s="84" t="s">
        <v>34</v>
      </c>
      <c r="P7" s="84" t="s">
        <v>40</v>
      </c>
      <c r="Q7" s="115">
        <v>241.56</v>
      </c>
      <c r="R7" s="85" t="s">
        <v>32</v>
      </c>
      <c r="S7" s="86"/>
      <c r="T7" s="85" t="s">
        <v>34</v>
      </c>
      <c r="U7" s="85" t="s">
        <v>40</v>
      </c>
      <c r="V7" s="88">
        <v>45876</v>
      </c>
      <c r="W7" s="87" t="s">
        <v>32</v>
      </c>
    </row>
    <row r="8" spans="1:23" ht="60" customHeight="1" x14ac:dyDescent="0.25">
      <c r="A8" s="77" t="s">
        <v>41</v>
      </c>
      <c r="B8" s="105" t="str">
        <f t="shared" si="0"/>
        <v>Akron</v>
      </c>
      <c r="C8" s="78" t="s">
        <v>42</v>
      </c>
      <c r="D8" s="79" t="s">
        <v>37</v>
      </c>
      <c r="E8" s="79" t="s">
        <v>43</v>
      </c>
      <c r="F8" s="80" t="s">
        <v>44</v>
      </c>
      <c r="G8" s="81" t="s">
        <v>40</v>
      </c>
      <c r="H8" s="80"/>
      <c r="I8" s="111">
        <v>139.27000000000001</v>
      </c>
      <c r="J8" s="81" t="s">
        <v>32</v>
      </c>
      <c r="K8" s="82"/>
      <c r="L8" s="113">
        <v>0</v>
      </c>
      <c r="M8" s="84" t="s">
        <v>32</v>
      </c>
      <c r="N8" s="84"/>
      <c r="O8" s="84" t="s">
        <v>34</v>
      </c>
      <c r="P8" s="84" t="s">
        <v>40</v>
      </c>
      <c r="Q8" s="115">
        <v>139.27000000000001</v>
      </c>
      <c r="R8" s="85" t="s">
        <v>32</v>
      </c>
      <c r="S8" s="86"/>
      <c r="T8" s="85" t="s">
        <v>34</v>
      </c>
      <c r="U8" s="85" t="s">
        <v>40</v>
      </c>
      <c r="V8" s="88">
        <v>45877</v>
      </c>
      <c r="W8" s="87" t="s">
        <v>32</v>
      </c>
    </row>
    <row r="9" spans="1:23" ht="60" customHeight="1" x14ac:dyDescent="0.25">
      <c r="A9" s="77" t="s">
        <v>45</v>
      </c>
      <c r="B9" s="105" t="str">
        <f t="shared" si="0"/>
        <v>Alamo</v>
      </c>
      <c r="C9" s="78" t="s">
        <v>46</v>
      </c>
      <c r="D9" s="79" t="s">
        <v>47</v>
      </c>
      <c r="E9" s="79" t="s">
        <v>48</v>
      </c>
      <c r="F9" s="80" t="s">
        <v>49</v>
      </c>
      <c r="G9" s="81" t="s">
        <v>32</v>
      </c>
      <c r="H9" s="80" t="s">
        <v>50</v>
      </c>
      <c r="I9" s="111">
        <v>243.72</v>
      </c>
      <c r="J9" s="81" t="s">
        <v>32</v>
      </c>
      <c r="K9" s="82"/>
      <c r="L9" s="113">
        <v>0</v>
      </c>
      <c r="M9" s="84" t="s">
        <v>32</v>
      </c>
      <c r="N9" s="84"/>
      <c r="O9" s="84" t="s">
        <v>34</v>
      </c>
      <c r="P9" s="84" t="s">
        <v>40</v>
      </c>
      <c r="Q9" s="115">
        <v>243.72</v>
      </c>
      <c r="R9" s="85" t="s">
        <v>32</v>
      </c>
      <c r="S9" s="86"/>
      <c r="T9" s="85" t="s">
        <v>34</v>
      </c>
      <c r="U9" s="85" t="s">
        <v>40</v>
      </c>
      <c r="V9" s="88">
        <v>45899</v>
      </c>
      <c r="W9" s="87" t="s">
        <v>32</v>
      </c>
    </row>
    <row r="10" spans="1:23" ht="60" customHeight="1" x14ac:dyDescent="0.25">
      <c r="A10" s="77" t="s">
        <v>51</v>
      </c>
      <c r="B10" s="105" t="str">
        <f t="shared" si="0"/>
        <v>Albany</v>
      </c>
      <c r="C10" s="78" t="s">
        <v>52</v>
      </c>
      <c r="D10" s="79" t="s">
        <v>53</v>
      </c>
      <c r="E10" s="79" t="s">
        <v>54</v>
      </c>
      <c r="F10" s="80" t="s">
        <v>44</v>
      </c>
      <c r="G10" s="81" t="s">
        <v>40</v>
      </c>
      <c r="H10" s="80"/>
      <c r="I10" s="111">
        <v>38158.910000000003</v>
      </c>
      <c r="J10" s="81" t="s">
        <v>32</v>
      </c>
      <c r="K10" s="82"/>
      <c r="L10" s="113">
        <v>27264.97</v>
      </c>
      <c r="M10" s="84" t="s">
        <v>32</v>
      </c>
      <c r="N10" s="84"/>
      <c r="O10" s="84" t="s">
        <v>34</v>
      </c>
      <c r="P10" s="84" t="s">
        <v>40</v>
      </c>
      <c r="Q10" s="115">
        <v>10893.94</v>
      </c>
      <c r="R10" s="85" t="s">
        <v>32</v>
      </c>
      <c r="S10" s="86"/>
      <c r="T10" s="85" t="s">
        <v>32</v>
      </c>
      <c r="U10" s="85" t="s">
        <v>34</v>
      </c>
      <c r="V10" s="88">
        <v>45882</v>
      </c>
      <c r="W10" s="87" t="s">
        <v>32</v>
      </c>
    </row>
    <row r="11" spans="1:23" ht="60" customHeight="1" x14ac:dyDescent="0.25">
      <c r="A11" s="77" t="s">
        <v>55</v>
      </c>
      <c r="B11" s="105" t="str">
        <f t="shared" si="0"/>
        <v>Albion</v>
      </c>
      <c r="C11" s="78" t="s">
        <v>56</v>
      </c>
      <c r="D11" s="79" t="s">
        <v>37</v>
      </c>
      <c r="E11" s="79" t="s">
        <v>57</v>
      </c>
      <c r="F11" s="80" t="s">
        <v>44</v>
      </c>
      <c r="G11" s="81" t="s">
        <v>40</v>
      </c>
      <c r="H11" s="80"/>
      <c r="I11" s="111">
        <v>32167.48</v>
      </c>
      <c r="J11" s="81" t="s">
        <v>32</v>
      </c>
      <c r="K11" s="82"/>
      <c r="L11" s="113">
        <v>22984.03</v>
      </c>
      <c r="M11" s="84" t="s">
        <v>32</v>
      </c>
      <c r="N11" s="84"/>
      <c r="O11" s="84" t="s">
        <v>34</v>
      </c>
      <c r="P11" s="84" t="s">
        <v>40</v>
      </c>
      <c r="Q11" s="115">
        <v>9183.4500000000007</v>
      </c>
      <c r="R11" s="85" t="s">
        <v>32</v>
      </c>
      <c r="S11" s="86"/>
      <c r="T11" s="85" t="s">
        <v>34</v>
      </c>
      <c r="U11" s="85" t="s">
        <v>40</v>
      </c>
      <c r="V11" s="88">
        <v>45882</v>
      </c>
      <c r="W11" s="87" t="s">
        <v>32</v>
      </c>
    </row>
    <row r="12" spans="1:23" ht="60" customHeight="1" x14ac:dyDescent="0.25">
      <c r="A12" s="77" t="s">
        <v>58</v>
      </c>
      <c r="B12" s="105" t="str">
        <f t="shared" si="0"/>
        <v>Alexandria</v>
      </c>
      <c r="C12" s="78" t="s">
        <v>59</v>
      </c>
      <c r="D12" s="79" t="s">
        <v>53</v>
      </c>
      <c r="E12" s="79" t="s">
        <v>60</v>
      </c>
      <c r="F12" s="80" t="s">
        <v>61</v>
      </c>
      <c r="G12" s="81" t="s">
        <v>40</v>
      </c>
      <c r="H12" s="80"/>
      <c r="I12" s="111">
        <v>137328.79999999999</v>
      </c>
      <c r="J12" s="81" t="s">
        <v>32</v>
      </c>
      <c r="K12" s="82"/>
      <c r="L12" s="113">
        <v>111678.91</v>
      </c>
      <c r="M12" s="84" t="s">
        <v>32</v>
      </c>
      <c r="N12" s="84"/>
      <c r="O12" s="84" t="s">
        <v>32</v>
      </c>
      <c r="P12" s="84" t="s">
        <v>34</v>
      </c>
      <c r="Q12" s="115">
        <v>25649.89</v>
      </c>
      <c r="R12" s="85" t="s">
        <v>32</v>
      </c>
      <c r="S12" s="86"/>
      <c r="T12" s="85" t="s">
        <v>32</v>
      </c>
      <c r="U12" s="85" t="s">
        <v>34</v>
      </c>
      <c r="V12" s="88">
        <v>45904</v>
      </c>
      <c r="W12" s="87" t="s">
        <v>32</v>
      </c>
    </row>
    <row r="13" spans="1:23" ht="60" customHeight="1" x14ac:dyDescent="0.25">
      <c r="A13" s="77" t="s">
        <v>62</v>
      </c>
      <c r="B13" s="105" t="str">
        <f t="shared" si="0"/>
        <v>Alfordsville</v>
      </c>
      <c r="C13" s="78" t="s">
        <v>63</v>
      </c>
      <c r="D13" s="79" t="s">
        <v>64</v>
      </c>
      <c r="E13" s="79" t="s">
        <v>65</v>
      </c>
      <c r="F13" s="80" t="s">
        <v>66</v>
      </c>
      <c r="G13" s="81" t="s">
        <v>40</v>
      </c>
      <c r="H13" s="80"/>
      <c r="I13" s="111">
        <v>65.260000000000005</v>
      </c>
      <c r="J13" s="81" t="s">
        <v>32</v>
      </c>
      <c r="K13" s="82"/>
      <c r="L13" s="113">
        <v>0</v>
      </c>
      <c r="M13" s="84" t="s">
        <v>32</v>
      </c>
      <c r="N13" s="84"/>
      <c r="O13" s="84" t="s">
        <v>34</v>
      </c>
      <c r="P13" s="84" t="s">
        <v>40</v>
      </c>
      <c r="Q13" s="115">
        <v>65.260000000000005</v>
      </c>
      <c r="R13" s="85" t="s">
        <v>32</v>
      </c>
      <c r="S13" s="86"/>
      <c r="T13" s="85" t="s">
        <v>34</v>
      </c>
      <c r="U13" s="85" t="s">
        <v>40</v>
      </c>
      <c r="V13" s="88">
        <v>45877</v>
      </c>
      <c r="W13" s="87" t="s">
        <v>32</v>
      </c>
    </row>
    <row r="14" spans="1:23" ht="60" customHeight="1" x14ac:dyDescent="0.25">
      <c r="A14" s="77" t="s">
        <v>67</v>
      </c>
      <c r="B14" s="105" t="str">
        <f t="shared" si="0"/>
        <v>Allen</v>
      </c>
      <c r="C14" s="78" t="s">
        <v>68</v>
      </c>
      <c r="D14" s="79" t="s">
        <v>30</v>
      </c>
      <c r="E14" s="79" t="s">
        <v>30</v>
      </c>
      <c r="F14" s="80" t="s">
        <v>69</v>
      </c>
      <c r="G14" s="81" t="s">
        <v>40</v>
      </c>
      <c r="H14" s="80"/>
      <c r="I14" s="111">
        <v>2020171.22</v>
      </c>
      <c r="J14" s="81" t="s">
        <v>32</v>
      </c>
      <c r="K14" s="82"/>
      <c r="L14" s="113">
        <v>1650391.36</v>
      </c>
      <c r="M14" s="84" t="s">
        <v>32</v>
      </c>
      <c r="N14" s="84"/>
      <c r="O14" s="84" t="s">
        <v>32</v>
      </c>
      <c r="P14" s="84" t="s">
        <v>34</v>
      </c>
      <c r="Q14" s="115">
        <v>369779.86</v>
      </c>
      <c r="R14" s="85" t="s">
        <v>32</v>
      </c>
      <c r="S14" s="86"/>
      <c r="T14" s="85" t="s">
        <v>34</v>
      </c>
      <c r="U14" s="85" t="s">
        <v>40</v>
      </c>
      <c r="V14" s="88">
        <v>45903</v>
      </c>
      <c r="W14" s="87" t="s">
        <v>32</v>
      </c>
    </row>
    <row r="15" spans="1:23" ht="60" customHeight="1" x14ac:dyDescent="0.25">
      <c r="A15" s="77" t="s">
        <v>70</v>
      </c>
      <c r="B15" s="105" t="str">
        <f t="shared" si="0"/>
        <v>Alton</v>
      </c>
      <c r="C15" s="78" t="s">
        <v>71</v>
      </c>
      <c r="D15" s="79" t="s">
        <v>72</v>
      </c>
      <c r="E15" s="79" t="s">
        <v>73</v>
      </c>
      <c r="F15" s="80" t="s">
        <v>74</v>
      </c>
      <c r="G15" s="81" t="s">
        <v>40</v>
      </c>
      <c r="H15" s="80" t="s">
        <v>75</v>
      </c>
      <c r="I15" s="111">
        <v>13.07</v>
      </c>
      <c r="J15" s="81" t="s">
        <v>32</v>
      </c>
      <c r="K15" s="82"/>
      <c r="L15" s="113">
        <v>0</v>
      </c>
      <c r="M15" s="84" t="s">
        <v>32</v>
      </c>
      <c r="N15" s="84"/>
      <c r="O15" s="84" t="s">
        <v>34</v>
      </c>
      <c r="P15" s="84" t="s">
        <v>40</v>
      </c>
      <c r="Q15" s="115">
        <v>13.07</v>
      </c>
      <c r="R15" s="85" t="s">
        <v>32</v>
      </c>
      <c r="S15" s="86"/>
      <c r="T15" s="85" t="s">
        <v>32</v>
      </c>
      <c r="U15" s="85" t="s">
        <v>34</v>
      </c>
      <c r="V15" s="88">
        <v>45905</v>
      </c>
      <c r="W15" s="87" t="s">
        <v>32</v>
      </c>
    </row>
    <row r="16" spans="1:23" ht="60" customHeight="1" x14ac:dyDescent="0.25">
      <c r="A16" s="77" t="s">
        <v>76</v>
      </c>
      <c r="B16" s="105" t="str">
        <f t="shared" si="0"/>
        <v>Altona</v>
      </c>
      <c r="C16" s="78" t="s">
        <v>77</v>
      </c>
      <c r="D16" s="79" t="s">
        <v>53</v>
      </c>
      <c r="E16" s="79" t="s">
        <v>78</v>
      </c>
      <c r="F16" s="80" t="s">
        <v>79</v>
      </c>
      <c r="G16" s="81" t="s">
        <v>40</v>
      </c>
      <c r="H16" s="80"/>
      <c r="I16" s="111">
        <v>528.83000000000004</v>
      </c>
      <c r="J16" s="81" t="s">
        <v>32</v>
      </c>
      <c r="K16" s="82"/>
      <c r="L16" s="113">
        <v>0</v>
      </c>
      <c r="M16" s="84" t="s">
        <v>32</v>
      </c>
      <c r="N16" s="84"/>
      <c r="O16" s="84" t="s">
        <v>34</v>
      </c>
      <c r="P16" s="84" t="s">
        <v>40</v>
      </c>
      <c r="Q16" s="115">
        <v>528.83000000000004</v>
      </c>
      <c r="R16" s="85" t="s">
        <v>32</v>
      </c>
      <c r="S16" s="86"/>
      <c r="T16" s="85" t="s">
        <v>32</v>
      </c>
      <c r="U16" s="85" t="s">
        <v>34</v>
      </c>
      <c r="V16" s="88">
        <v>45896</v>
      </c>
      <c r="W16" s="87" t="s">
        <v>32</v>
      </c>
    </row>
    <row r="17" spans="1:23" ht="60" customHeight="1" x14ac:dyDescent="0.25">
      <c r="A17" s="77" t="s">
        <v>80</v>
      </c>
      <c r="B17" s="105" t="str">
        <f t="shared" si="0"/>
        <v>Ambia</v>
      </c>
      <c r="C17" s="78" t="s">
        <v>81</v>
      </c>
      <c r="D17" s="79" t="s">
        <v>37</v>
      </c>
      <c r="E17" s="79" t="s">
        <v>82</v>
      </c>
      <c r="F17" s="80" t="s">
        <v>83</v>
      </c>
      <c r="G17" s="81" t="s">
        <v>40</v>
      </c>
      <c r="H17" s="80"/>
      <c r="I17" s="111">
        <v>276.37</v>
      </c>
      <c r="J17" s="81" t="s">
        <v>32</v>
      </c>
      <c r="K17" s="82"/>
      <c r="L17" s="113">
        <v>0</v>
      </c>
      <c r="M17" s="84" t="s">
        <v>32</v>
      </c>
      <c r="N17" s="84"/>
      <c r="O17" s="84" t="s">
        <v>34</v>
      </c>
      <c r="P17" s="84" t="s">
        <v>40</v>
      </c>
      <c r="Q17" s="115">
        <v>276.37</v>
      </c>
      <c r="R17" s="85" t="s">
        <v>32</v>
      </c>
      <c r="S17" s="86"/>
      <c r="T17" s="85" t="s">
        <v>34</v>
      </c>
      <c r="U17" s="85" t="s">
        <v>40</v>
      </c>
      <c r="V17" s="88">
        <v>45891</v>
      </c>
      <c r="W17" s="87" t="s">
        <v>32</v>
      </c>
    </row>
    <row r="18" spans="1:23" ht="60" customHeight="1" x14ac:dyDescent="0.25">
      <c r="A18" s="77" t="s">
        <v>84</v>
      </c>
      <c r="B18" s="105" t="str">
        <f t="shared" si="0"/>
        <v>Amboy</v>
      </c>
      <c r="C18" s="78" t="s">
        <v>85</v>
      </c>
      <c r="D18" s="79" t="s">
        <v>53</v>
      </c>
      <c r="E18" s="79" t="s">
        <v>84</v>
      </c>
      <c r="F18" s="80" t="s">
        <v>86</v>
      </c>
      <c r="G18" s="81" t="s">
        <v>40</v>
      </c>
      <c r="H18" s="80"/>
      <c r="I18" s="111">
        <v>204.55</v>
      </c>
      <c r="J18" s="81" t="s">
        <v>32</v>
      </c>
      <c r="K18" s="82"/>
      <c r="L18" s="113">
        <v>0</v>
      </c>
      <c r="M18" s="84" t="s">
        <v>32</v>
      </c>
      <c r="N18" s="84"/>
      <c r="O18" s="84" t="s">
        <v>34</v>
      </c>
      <c r="P18" s="84" t="s">
        <v>40</v>
      </c>
      <c r="Q18" s="115">
        <v>204.55</v>
      </c>
      <c r="R18" s="85" t="s">
        <v>32</v>
      </c>
      <c r="S18" s="86"/>
      <c r="T18" s="85" t="s">
        <v>34</v>
      </c>
      <c r="U18" s="85" t="s">
        <v>40</v>
      </c>
      <c r="V18" s="88">
        <v>45898</v>
      </c>
      <c r="W18" s="87" t="s">
        <v>32</v>
      </c>
    </row>
    <row r="19" spans="1:23" ht="60" customHeight="1" x14ac:dyDescent="0.25">
      <c r="A19" s="77" t="s">
        <v>87</v>
      </c>
      <c r="B19" s="105" t="str">
        <f t="shared" si="0"/>
        <v>Amo</v>
      </c>
      <c r="C19" s="78" t="s">
        <v>88</v>
      </c>
      <c r="D19" s="79" t="s">
        <v>47</v>
      </c>
      <c r="E19" s="79" t="s">
        <v>89</v>
      </c>
      <c r="F19" s="80" t="s">
        <v>90</v>
      </c>
      <c r="G19" s="81" t="s">
        <v>40</v>
      </c>
      <c r="H19" s="80"/>
      <c r="I19" s="111">
        <v>243.72</v>
      </c>
      <c r="J19" s="81" t="s">
        <v>32</v>
      </c>
      <c r="K19" s="82"/>
      <c r="L19" s="113">
        <v>0</v>
      </c>
      <c r="M19" s="84" t="s">
        <v>32</v>
      </c>
      <c r="N19" s="84"/>
      <c r="O19" s="84" t="s">
        <v>34</v>
      </c>
      <c r="P19" s="84" t="s">
        <v>40</v>
      </c>
      <c r="Q19" s="115">
        <v>243.72</v>
      </c>
      <c r="R19" s="85" t="s">
        <v>32</v>
      </c>
      <c r="S19" s="86"/>
      <c r="T19" s="85" t="s">
        <v>34</v>
      </c>
      <c r="U19" s="85" t="s">
        <v>40</v>
      </c>
      <c r="V19" s="88">
        <v>45903</v>
      </c>
      <c r="W19" s="87" t="s">
        <v>32</v>
      </c>
    </row>
    <row r="20" spans="1:23" ht="60" customHeight="1" x14ac:dyDescent="0.25">
      <c r="A20" s="77" t="s">
        <v>91</v>
      </c>
      <c r="B20" s="105" t="str">
        <f t="shared" si="0"/>
        <v>Anderson</v>
      </c>
      <c r="C20" s="78" t="s">
        <v>92</v>
      </c>
      <c r="D20" s="79" t="s">
        <v>93</v>
      </c>
      <c r="E20" s="79" t="s">
        <v>94</v>
      </c>
      <c r="F20" s="80" t="s">
        <v>95</v>
      </c>
      <c r="G20" s="81" t="s">
        <v>40</v>
      </c>
      <c r="H20" s="80"/>
      <c r="I20" s="111">
        <v>2053544.36</v>
      </c>
      <c r="J20" s="81" t="s">
        <v>32</v>
      </c>
      <c r="K20" s="82"/>
      <c r="L20" s="113">
        <v>1467280.61</v>
      </c>
      <c r="M20" s="84" t="s">
        <v>32</v>
      </c>
      <c r="N20" s="84"/>
      <c r="O20" s="84" t="s">
        <v>34</v>
      </c>
      <c r="P20" s="84" t="s">
        <v>40</v>
      </c>
      <c r="Q20" s="115">
        <v>586263.75</v>
      </c>
      <c r="R20" s="85" t="s">
        <v>32</v>
      </c>
      <c r="S20" s="86"/>
      <c r="T20" s="85" t="s">
        <v>32</v>
      </c>
      <c r="U20" s="85" t="s">
        <v>34</v>
      </c>
      <c r="V20" s="88">
        <v>45898</v>
      </c>
      <c r="W20" s="87" t="s">
        <v>32</v>
      </c>
    </row>
    <row r="21" spans="1:23" ht="60" customHeight="1" x14ac:dyDescent="0.25">
      <c r="A21" s="77" t="s">
        <v>96</v>
      </c>
      <c r="B21" s="105" t="str">
        <f t="shared" si="0"/>
        <v>Andrews</v>
      </c>
      <c r="C21" s="78" t="s">
        <v>97</v>
      </c>
      <c r="D21" s="79" t="s">
        <v>37</v>
      </c>
      <c r="E21" s="79" t="s">
        <v>98</v>
      </c>
      <c r="F21" s="80" t="s">
        <v>99</v>
      </c>
      <c r="G21" s="81" t="s">
        <v>40</v>
      </c>
      <c r="H21" s="80" t="s">
        <v>100</v>
      </c>
      <c r="I21" s="111">
        <v>4840.26</v>
      </c>
      <c r="J21" s="81" t="s">
        <v>32</v>
      </c>
      <c r="K21" s="82"/>
      <c r="L21" s="113">
        <v>2274.56</v>
      </c>
      <c r="M21" s="84" t="s">
        <v>32</v>
      </c>
      <c r="N21" s="84"/>
      <c r="O21" s="84" t="s">
        <v>34</v>
      </c>
      <c r="P21" s="84" t="s">
        <v>40</v>
      </c>
      <c r="Q21" s="115">
        <v>2565.6999999999998</v>
      </c>
      <c r="R21" s="85" t="s">
        <v>32</v>
      </c>
      <c r="S21" s="86"/>
      <c r="T21" s="85" t="s">
        <v>34</v>
      </c>
      <c r="U21" s="85" t="s">
        <v>40</v>
      </c>
      <c r="V21" s="88">
        <v>45880</v>
      </c>
      <c r="W21" s="87" t="s">
        <v>32</v>
      </c>
    </row>
    <row r="22" spans="1:23" ht="60" customHeight="1" x14ac:dyDescent="0.25">
      <c r="A22" s="77" t="s">
        <v>101</v>
      </c>
      <c r="B22" s="105" t="str">
        <f t="shared" si="0"/>
        <v>Angola</v>
      </c>
      <c r="C22" s="78" t="s">
        <v>102</v>
      </c>
      <c r="D22" s="79" t="s">
        <v>37</v>
      </c>
      <c r="E22" s="79" t="s">
        <v>37</v>
      </c>
      <c r="F22" s="80" t="s">
        <v>103</v>
      </c>
      <c r="G22" s="81" t="s">
        <v>32</v>
      </c>
      <c r="H22" s="80" t="s">
        <v>104</v>
      </c>
      <c r="I22" s="111">
        <v>140706.13</v>
      </c>
      <c r="J22" s="81" t="s">
        <v>32</v>
      </c>
      <c r="K22" s="82"/>
      <c r="L22" s="113">
        <v>100536.11</v>
      </c>
      <c r="M22" s="84" t="s">
        <v>32</v>
      </c>
      <c r="N22" s="84"/>
      <c r="O22" s="84" t="s">
        <v>32</v>
      </c>
      <c r="P22" s="84" t="s">
        <v>34</v>
      </c>
      <c r="Q22" s="115">
        <v>40170.019999999997</v>
      </c>
      <c r="R22" s="85" t="s">
        <v>32</v>
      </c>
      <c r="S22" s="86"/>
      <c r="T22" s="85" t="s">
        <v>34</v>
      </c>
      <c r="U22" s="85" t="s">
        <v>40</v>
      </c>
      <c r="V22" s="88">
        <v>45896</v>
      </c>
      <c r="W22" s="87" t="s">
        <v>32</v>
      </c>
    </row>
    <row r="23" spans="1:23" ht="60" customHeight="1" x14ac:dyDescent="0.25">
      <c r="A23" s="77" t="s">
        <v>105</v>
      </c>
      <c r="B23" s="105" t="str">
        <f t="shared" si="0"/>
        <v>Arcadia</v>
      </c>
      <c r="C23" s="78" t="s">
        <v>106</v>
      </c>
      <c r="D23" s="79" t="s">
        <v>53</v>
      </c>
      <c r="E23" s="79" t="s">
        <v>107</v>
      </c>
      <c r="F23" s="80" t="s">
        <v>108</v>
      </c>
      <c r="G23" s="81" t="s">
        <v>40</v>
      </c>
      <c r="H23" s="80"/>
      <c r="I23" s="111">
        <v>5049.6400000000003</v>
      </c>
      <c r="J23" s="81" t="s">
        <v>32</v>
      </c>
      <c r="K23" s="82"/>
      <c r="L23" s="113">
        <v>2372.96</v>
      </c>
      <c r="M23" s="84" t="s">
        <v>32</v>
      </c>
      <c r="N23" s="84"/>
      <c r="O23" s="84" t="s">
        <v>34</v>
      </c>
      <c r="P23" s="84" t="s">
        <v>40</v>
      </c>
      <c r="Q23" s="115">
        <v>2676.68</v>
      </c>
      <c r="R23" s="85" t="s">
        <v>32</v>
      </c>
      <c r="S23" s="86"/>
      <c r="T23" s="85" t="s">
        <v>34</v>
      </c>
      <c r="U23" s="85" t="s">
        <v>40</v>
      </c>
      <c r="V23" s="88">
        <v>45902</v>
      </c>
      <c r="W23" s="87" t="s">
        <v>32</v>
      </c>
    </row>
    <row r="24" spans="1:23" ht="60" customHeight="1" x14ac:dyDescent="0.25">
      <c r="A24" s="77" t="s">
        <v>109</v>
      </c>
      <c r="B24" s="105" t="str">
        <f t="shared" si="0"/>
        <v>Argos</v>
      </c>
      <c r="C24" s="78" t="s">
        <v>110</v>
      </c>
      <c r="D24" s="79" t="s">
        <v>111</v>
      </c>
      <c r="E24" s="79" t="s">
        <v>112</v>
      </c>
      <c r="F24" s="80" t="s">
        <v>113</v>
      </c>
      <c r="G24" s="81" t="s">
        <v>32</v>
      </c>
      <c r="H24" s="80" t="s">
        <v>114</v>
      </c>
      <c r="I24" s="111">
        <v>21086.799999999999</v>
      </c>
      <c r="J24" s="81" t="s">
        <v>32</v>
      </c>
      <c r="K24" s="82"/>
      <c r="L24" s="113">
        <v>13968.53</v>
      </c>
      <c r="M24" s="84" t="s">
        <v>32</v>
      </c>
      <c r="N24" s="84"/>
      <c r="O24" s="84" t="s">
        <v>32</v>
      </c>
      <c r="P24" s="84" t="s">
        <v>34</v>
      </c>
      <c r="Q24" s="115">
        <v>7118.27</v>
      </c>
      <c r="R24" s="85" t="s">
        <v>32</v>
      </c>
      <c r="S24" s="86"/>
      <c r="T24" s="85" t="s">
        <v>34</v>
      </c>
      <c r="U24" s="85" t="s">
        <v>40</v>
      </c>
      <c r="V24" s="88">
        <v>45902</v>
      </c>
      <c r="W24" s="87" t="s">
        <v>32</v>
      </c>
    </row>
    <row r="25" spans="1:23" ht="60" customHeight="1" x14ac:dyDescent="0.25">
      <c r="A25" s="77" t="s">
        <v>115</v>
      </c>
      <c r="B25" s="105" t="str">
        <f t="shared" si="0"/>
        <v>Ashley</v>
      </c>
      <c r="C25" s="78" t="s">
        <v>116</v>
      </c>
      <c r="D25" s="79" t="s">
        <v>117</v>
      </c>
      <c r="E25" s="79" t="s">
        <v>118</v>
      </c>
      <c r="F25" s="80" t="s">
        <v>119</v>
      </c>
      <c r="G25" s="81" t="s">
        <v>40</v>
      </c>
      <c r="H25" s="80"/>
      <c r="I25" s="111">
        <v>4988.08</v>
      </c>
      <c r="J25" s="81" t="s">
        <v>32</v>
      </c>
      <c r="K25" s="82"/>
      <c r="L25" s="113">
        <v>2344.02</v>
      </c>
      <c r="M25" s="84" t="s">
        <v>32</v>
      </c>
      <c r="N25" s="84"/>
      <c r="O25" s="84" t="s">
        <v>34</v>
      </c>
      <c r="P25" s="84" t="s">
        <v>40</v>
      </c>
      <c r="Q25" s="115">
        <v>2644.06</v>
      </c>
      <c r="R25" s="85" t="s">
        <v>32</v>
      </c>
      <c r="S25" s="86"/>
      <c r="T25" s="85" t="s">
        <v>34</v>
      </c>
      <c r="U25" s="85" t="s">
        <v>40</v>
      </c>
      <c r="V25" s="88">
        <v>45898</v>
      </c>
      <c r="W25" s="87" t="s">
        <v>32</v>
      </c>
    </row>
    <row r="26" spans="1:23" ht="60" customHeight="1" x14ac:dyDescent="0.25">
      <c r="A26" s="77" t="s">
        <v>120</v>
      </c>
      <c r="B26" s="105" t="str">
        <f t="shared" si="0"/>
        <v>Atlanta</v>
      </c>
      <c r="C26" s="78" t="s">
        <v>121</v>
      </c>
      <c r="D26" s="79" t="s">
        <v>53</v>
      </c>
      <c r="E26" s="79" t="s">
        <v>53</v>
      </c>
      <c r="F26" s="80" t="s">
        <v>122</v>
      </c>
      <c r="G26" s="81" t="s">
        <v>40</v>
      </c>
      <c r="H26" s="80"/>
      <c r="I26" s="111">
        <v>281.29000000000002</v>
      </c>
      <c r="J26" s="81" t="s">
        <v>32</v>
      </c>
      <c r="K26" s="82"/>
      <c r="L26" s="113">
        <v>0</v>
      </c>
      <c r="M26" s="84" t="s">
        <v>32</v>
      </c>
      <c r="N26" s="84"/>
      <c r="O26" s="84" t="s">
        <v>34</v>
      </c>
      <c r="P26" s="84" t="s">
        <v>40</v>
      </c>
      <c r="Q26" s="115">
        <v>281.29000000000002</v>
      </c>
      <c r="R26" s="85" t="s">
        <v>32</v>
      </c>
      <c r="S26" s="86"/>
      <c r="T26" s="85" t="s">
        <v>34</v>
      </c>
      <c r="U26" s="85" t="s">
        <v>40</v>
      </c>
      <c r="V26" s="88">
        <v>45887</v>
      </c>
      <c r="W26" s="87" t="s">
        <v>32</v>
      </c>
    </row>
    <row r="27" spans="1:23" ht="60" customHeight="1" x14ac:dyDescent="0.25">
      <c r="A27" s="77" t="s">
        <v>123</v>
      </c>
      <c r="B27" s="105" t="str">
        <f t="shared" si="0"/>
        <v>Attica</v>
      </c>
      <c r="C27" s="78" t="s">
        <v>124</v>
      </c>
      <c r="D27" s="79" t="s">
        <v>53</v>
      </c>
      <c r="E27" s="79" t="s">
        <v>125</v>
      </c>
      <c r="F27" s="80" t="s">
        <v>126</v>
      </c>
      <c r="G27" s="81" t="s">
        <v>40</v>
      </c>
      <c r="H27" s="80"/>
      <c r="I27" s="111">
        <v>26794.87</v>
      </c>
      <c r="J27" s="81" t="s">
        <v>32</v>
      </c>
      <c r="K27" s="82"/>
      <c r="L27" s="113">
        <v>17994.400000000001</v>
      </c>
      <c r="M27" s="84" t="s">
        <v>40</v>
      </c>
      <c r="N27" s="83">
        <v>17269.55</v>
      </c>
      <c r="O27" s="84" t="s">
        <v>34</v>
      </c>
      <c r="P27" s="84" t="s">
        <v>40</v>
      </c>
      <c r="Q27" s="115">
        <v>8800.4699999999993</v>
      </c>
      <c r="R27" s="85" t="s">
        <v>40</v>
      </c>
      <c r="S27" s="89">
        <v>9525.32</v>
      </c>
      <c r="T27" s="85" t="s">
        <v>34</v>
      </c>
      <c r="U27" s="85" t="s">
        <v>40</v>
      </c>
      <c r="V27" s="88">
        <v>45870</v>
      </c>
      <c r="W27" s="87" t="s">
        <v>32</v>
      </c>
    </row>
    <row r="28" spans="1:23" ht="60" customHeight="1" x14ac:dyDescent="0.25">
      <c r="A28" s="77" t="s">
        <v>127</v>
      </c>
      <c r="B28" s="105" t="str">
        <f t="shared" si="0"/>
        <v>Auburn</v>
      </c>
      <c r="C28" s="78" t="s">
        <v>128</v>
      </c>
      <c r="D28" s="79" t="s">
        <v>129</v>
      </c>
      <c r="E28" s="79" t="s">
        <v>130</v>
      </c>
      <c r="F28" s="80" t="s">
        <v>131</v>
      </c>
      <c r="G28" s="81" t="s">
        <v>40</v>
      </c>
      <c r="H28" s="80"/>
      <c r="I28" s="111">
        <v>218678.06</v>
      </c>
      <c r="J28" s="81" t="s">
        <v>32</v>
      </c>
      <c r="K28" s="82"/>
      <c r="L28" s="113">
        <v>156247.94</v>
      </c>
      <c r="M28" s="84" t="s">
        <v>32</v>
      </c>
      <c r="N28" s="84"/>
      <c r="O28" s="84" t="s">
        <v>34</v>
      </c>
      <c r="P28" s="84" t="s">
        <v>40</v>
      </c>
      <c r="Q28" s="115">
        <v>62430.12</v>
      </c>
      <c r="R28" s="85" t="s">
        <v>32</v>
      </c>
      <c r="S28" s="86"/>
      <c r="T28" s="85" t="s">
        <v>34</v>
      </c>
      <c r="U28" s="85" t="s">
        <v>40</v>
      </c>
      <c r="V28" s="88">
        <v>45898</v>
      </c>
      <c r="W28" s="87" t="s">
        <v>32</v>
      </c>
    </row>
    <row r="29" spans="1:23" ht="60" customHeight="1" x14ac:dyDescent="0.25">
      <c r="A29" s="77" t="s">
        <v>132</v>
      </c>
      <c r="B29" s="105" t="str">
        <f t="shared" si="0"/>
        <v>Aurora</v>
      </c>
      <c r="C29" s="78" t="s">
        <v>133</v>
      </c>
      <c r="D29" s="79" t="s">
        <v>53</v>
      </c>
      <c r="E29" s="79" t="s">
        <v>134</v>
      </c>
      <c r="F29" s="80" t="s">
        <v>135</v>
      </c>
      <c r="G29" s="81" t="s">
        <v>40</v>
      </c>
      <c r="H29" s="80"/>
      <c r="I29" s="111">
        <v>7549.84</v>
      </c>
      <c r="J29" s="81" t="s">
        <v>32</v>
      </c>
      <c r="K29" s="82"/>
      <c r="L29" s="113">
        <v>3547.86</v>
      </c>
      <c r="M29" s="84" t="s">
        <v>32</v>
      </c>
      <c r="N29" s="84"/>
      <c r="O29" s="84" t="s">
        <v>34</v>
      </c>
      <c r="P29" s="84" t="s">
        <v>40</v>
      </c>
      <c r="Q29" s="115">
        <v>4001.98</v>
      </c>
      <c r="R29" s="85" t="s">
        <v>32</v>
      </c>
      <c r="S29" s="86"/>
      <c r="T29" s="85" t="s">
        <v>32</v>
      </c>
      <c r="U29" s="85" t="s">
        <v>34</v>
      </c>
      <c r="V29" s="88">
        <v>45905</v>
      </c>
      <c r="W29" s="87" t="s">
        <v>32</v>
      </c>
    </row>
    <row r="30" spans="1:23" ht="60" customHeight="1" x14ac:dyDescent="0.25">
      <c r="A30" s="77" t="s">
        <v>136</v>
      </c>
      <c r="B30" s="105" t="str">
        <f t="shared" si="0"/>
        <v>Austin</v>
      </c>
      <c r="C30" s="78" t="s">
        <v>137</v>
      </c>
      <c r="D30" s="79" t="s">
        <v>129</v>
      </c>
      <c r="E30" s="79" t="s">
        <v>138</v>
      </c>
      <c r="F30" s="80" t="s">
        <v>139</v>
      </c>
      <c r="G30" s="81" t="s">
        <v>40</v>
      </c>
      <c r="H30" s="80"/>
      <c r="I30" s="111">
        <v>29947.48</v>
      </c>
      <c r="J30" s="81" t="s">
        <v>32</v>
      </c>
      <c r="K30" s="82"/>
      <c r="L30" s="113">
        <v>24416.45</v>
      </c>
      <c r="M30" s="84" t="s">
        <v>32</v>
      </c>
      <c r="N30" s="84"/>
      <c r="O30" s="84" t="s">
        <v>32</v>
      </c>
      <c r="P30" s="84" t="s">
        <v>34</v>
      </c>
      <c r="Q30" s="115">
        <v>5531.03</v>
      </c>
      <c r="R30" s="85" t="s">
        <v>32</v>
      </c>
      <c r="S30" s="86"/>
      <c r="T30" s="85" t="s">
        <v>34</v>
      </c>
      <c r="U30" s="85" t="s">
        <v>40</v>
      </c>
      <c r="V30" s="88">
        <v>45891</v>
      </c>
      <c r="W30" s="87" t="s">
        <v>32</v>
      </c>
    </row>
    <row r="31" spans="1:23" ht="60" customHeight="1" x14ac:dyDescent="0.25">
      <c r="A31" s="77" t="s">
        <v>140</v>
      </c>
      <c r="B31" s="105" t="str">
        <f t="shared" si="0"/>
        <v>Avilla</v>
      </c>
      <c r="C31" s="78" t="s">
        <v>141</v>
      </c>
      <c r="D31" s="79" t="s">
        <v>142</v>
      </c>
      <c r="E31" s="79" t="s">
        <v>143</v>
      </c>
      <c r="F31" s="80" t="s">
        <v>44</v>
      </c>
      <c r="G31" s="81" t="s">
        <v>40</v>
      </c>
      <c r="H31" s="80"/>
      <c r="I31" s="111">
        <v>25761.26</v>
      </c>
      <c r="J31" s="81" t="s">
        <v>32</v>
      </c>
      <c r="K31" s="82"/>
      <c r="L31" s="113">
        <v>17300.3</v>
      </c>
      <c r="M31" s="84" t="s">
        <v>32</v>
      </c>
      <c r="N31" s="84"/>
      <c r="O31" s="84" t="s">
        <v>34</v>
      </c>
      <c r="P31" s="84" t="s">
        <v>40</v>
      </c>
      <c r="Q31" s="115">
        <v>8460.9599999999991</v>
      </c>
      <c r="R31" s="85" t="s">
        <v>32</v>
      </c>
      <c r="S31" s="86"/>
      <c r="T31" s="85" t="s">
        <v>34</v>
      </c>
      <c r="U31" s="85" t="s">
        <v>40</v>
      </c>
      <c r="V31" s="88">
        <v>45902</v>
      </c>
      <c r="W31" s="87" t="s">
        <v>32</v>
      </c>
    </row>
    <row r="32" spans="1:23" ht="60" customHeight="1" x14ac:dyDescent="0.25">
      <c r="A32" s="77" t="s">
        <v>144</v>
      </c>
      <c r="B32" s="105" t="str">
        <f t="shared" si="0"/>
        <v>Avon</v>
      </c>
      <c r="C32" s="78" t="s">
        <v>145</v>
      </c>
      <c r="D32" s="79" t="s">
        <v>53</v>
      </c>
      <c r="E32" s="79" t="s">
        <v>146</v>
      </c>
      <c r="F32" s="80" t="s">
        <v>147</v>
      </c>
      <c r="G32" s="81" t="s">
        <v>32</v>
      </c>
      <c r="H32" s="80" t="s">
        <v>148</v>
      </c>
      <c r="I32" s="111">
        <v>20609.759999999998</v>
      </c>
      <c r="J32" s="81" t="s">
        <v>32</v>
      </c>
      <c r="K32" s="82"/>
      <c r="L32" s="113">
        <v>13652.53</v>
      </c>
      <c r="M32" s="84" t="s">
        <v>40</v>
      </c>
      <c r="N32" s="83">
        <v>13325.1</v>
      </c>
      <c r="O32" s="84" t="s">
        <v>34</v>
      </c>
      <c r="P32" s="84" t="s">
        <v>40</v>
      </c>
      <c r="Q32" s="115">
        <v>6957.23</v>
      </c>
      <c r="R32" s="85" t="s">
        <v>40</v>
      </c>
      <c r="S32" s="89">
        <v>7284.66</v>
      </c>
      <c r="T32" s="85" t="s">
        <v>34</v>
      </c>
      <c r="U32" s="85" t="s">
        <v>40</v>
      </c>
      <c r="V32" s="88">
        <v>45888</v>
      </c>
      <c r="W32" s="87" t="s">
        <v>32</v>
      </c>
    </row>
    <row r="33" spans="1:23" ht="60" customHeight="1" x14ac:dyDescent="0.25">
      <c r="A33" s="90" t="s">
        <v>149</v>
      </c>
      <c r="B33" s="105" t="str">
        <f t="shared" si="0"/>
        <v>Bainbridge</v>
      </c>
      <c r="C33" s="78"/>
      <c r="D33" s="79"/>
      <c r="E33" s="79"/>
      <c r="F33" s="80"/>
      <c r="G33" s="81"/>
      <c r="H33" s="80"/>
      <c r="I33" s="111">
        <v>626.72</v>
      </c>
      <c r="J33" s="81"/>
      <c r="K33" s="82"/>
      <c r="L33" s="113">
        <v>0</v>
      </c>
      <c r="M33" s="84"/>
      <c r="N33" s="84"/>
      <c r="O33" s="84" t="s">
        <v>34</v>
      </c>
      <c r="P33" s="84" t="s">
        <v>34</v>
      </c>
      <c r="Q33" s="115">
        <v>626.72</v>
      </c>
      <c r="R33" s="85"/>
      <c r="S33" s="86"/>
      <c r="T33" s="85" t="s">
        <v>34</v>
      </c>
      <c r="U33" s="85" t="s">
        <v>34</v>
      </c>
      <c r="V33" s="81"/>
      <c r="W33" s="91" t="s">
        <v>40</v>
      </c>
    </row>
    <row r="34" spans="1:23" ht="60" customHeight="1" x14ac:dyDescent="0.25">
      <c r="A34" s="77" t="s">
        <v>150</v>
      </c>
      <c r="B34" s="105" t="str">
        <f t="shared" si="0"/>
        <v>Bargersville</v>
      </c>
      <c r="C34" s="78" t="s">
        <v>151</v>
      </c>
      <c r="D34" s="79" t="s">
        <v>152</v>
      </c>
      <c r="E34" s="79" t="s">
        <v>153</v>
      </c>
      <c r="F34" s="80" t="s">
        <v>154</v>
      </c>
      <c r="G34" s="81" t="s">
        <v>32</v>
      </c>
      <c r="H34" s="80" t="s">
        <v>155</v>
      </c>
      <c r="I34" s="111">
        <v>15973.98</v>
      </c>
      <c r="J34" s="81" t="s">
        <v>32</v>
      </c>
      <c r="K34" s="82"/>
      <c r="L34" s="113">
        <v>10842.58</v>
      </c>
      <c r="M34" s="84" t="s">
        <v>32</v>
      </c>
      <c r="N34" s="84"/>
      <c r="O34" s="84" t="s">
        <v>32</v>
      </c>
      <c r="P34" s="84" t="s">
        <v>34</v>
      </c>
      <c r="Q34" s="115">
        <v>5131.3999999999996</v>
      </c>
      <c r="R34" s="85" t="s">
        <v>32</v>
      </c>
      <c r="S34" s="86"/>
      <c r="T34" s="85" t="s">
        <v>34</v>
      </c>
      <c r="U34" s="85" t="s">
        <v>40</v>
      </c>
      <c r="V34" s="88">
        <v>45874</v>
      </c>
      <c r="W34" s="87" t="s">
        <v>32</v>
      </c>
    </row>
    <row r="35" spans="1:23" ht="60" customHeight="1" x14ac:dyDescent="0.25">
      <c r="A35" s="77" t="s">
        <v>156</v>
      </c>
      <c r="B35" s="105" t="str">
        <f t="shared" si="0"/>
        <v>Bartholomew</v>
      </c>
      <c r="C35" s="78" t="s">
        <v>157</v>
      </c>
      <c r="D35" s="79" t="s">
        <v>158</v>
      </c>
      <c r="E35" s="79" t="s">
        <v>159</v>
      </c>
      <c r="F35" s="80" t="s">
        <v>160</v>
      </c>
      <c r="G35" s="81" t="s">
        <v>32</v>
      </c>
      <c r="H35" s="80" t="s">
        <v>161</v>
      </c>
      <c r="I35" s="111">
        <v>1761999.76</v>
      </c>
      <c r="J35" s="81" t="s">
        <v>32</v>
      </c>
      <c r="K35" s="82"/>
      <c r="L35" s="113">
        <v>1260086.71</v>
      </c>
      <c r="M35" s="84" t="s">
        <v>32</v>
      </c>
      <c r="N35" s="84"/>
      <c r="O35" s="84" t="s">
        <v>34</v>
      </c>
      <c r="P35" s="84" t="s">
        <v>40</v>
      </c>
      <c r="Q35" s="115">
        <v>501913.05</v>
      </c>
      <c r="R35" s="85" t="s">
        <v>32</v>
      </c>
      <c r="S35" s="86"/>
      <c r="T35" s="85" t="s">
        <v>32</v>
      </c>
      <c r="U35" s="85" t="s">
        <v>34</v>
      </c>
      <c r="V35" s="88">
        <v>45883</v>
      </c>
      <c r="W35" s="87" t="s">
        <v>32</v>
      </c>
    </row>
    <row r="36" spans="1:23" ht="60" customHeight="1" x14ac:dyDescent="0.25">
      <c r="A36" s="77" t="s">
        <v>162</v>
      </c>
      <c r="B36" s="105" t="str">
        <f t="shared" si="0"/>
        <v>Batesville</v>
      </c>
      <c r="C36" s="78" t="s">
        <v>163</v>
      </c>
      <c r="D36" s="79" t="s">
        <v>37</v>
      </c>
      <c r="E36" s="79" t="s">
        <v>164</v>
      </c>
      <c r="F36" s="80" t="s">
        <v>165</v>
      </c>
      <c r="G36" s="81" t="s">
        <v>32</v>
      </c>
      <c r="H36" s="80" t="s">
        <v>166</v>
      </c>
      <c r="I36" s="111">
        <v>229730.81</v>
      </c>
      <c r="J36" s="81" t="s">
        <v>32</v>
      </c>
      <c r="K36" s="82"/>
      <c r="L36" s="113">
        <v>164145.26</v>
      </c>
      <c r="M36" s="84" t="s">
        <v>40</v>
      </c>
      <c r="N36" s="83">
        <v>161058.59</v>
      </c>
      <c r="O36" s="84" t="s">
        <v>34</v>
      </c>
      <c r="P36" s="84" t="s">
        <v>40</v>
      </c>
      <c r="Q36" s="115">
        <v>65585.55</v>
      </c>
      <c r="R36" s="85" t="s">
        <v>40</v>
      </c>
      <c r="S36" s="89">
        <v>68672.22</v>
      </c>
      <c r="T36" s="85" t="s">
        <v>34</v>
      </c>
      <c r="U36" s="85" t="s">
        <v>40</v>
      </c>
      <c r="V36" s="88">
        <v>45870</v>
      </c>
      <c r="W36" s="87" t="s">
        <v>32</v>
      </c>
    </row>
    <row r="37" spans="1:23" ht="60" customHeight="1" x14ac:dyDescent="0.25">
      <c r="A37" s="77" t="s">
        <v>167</v>
      </c>
      <c r="B37" s="105" t="str">
        <f t="shared" si="0"/>
        <v>Battle Ground</v>
      </c>
      <c r="C37" s="78" t="s">
        <v>168</v>
      </c>
      <c r="D37" s="79" t="s">
        <v>37</v>
      </c>
      <c r="E37" s="79" t="s">
        <v>169</v>
      </c>
      <c r="F37" s="80" t="s">
        <v>170</v>
      </c>
      <c r="G37" s="81" t="s">
        <v>40</v>
      </c>
      <c r="H37" s="80"/>
      <c r="I37" s="111">
        <v>17115.72</v>
      </c>
      <c r="J37" s="81" t="s">
        <v>32</v>
      </c>
      <c r="K37" s="82"/>
      <c r="L37" s="113">
        <v>11337.98</v>
      </c>
      <c r="M37" s="84" t="s">
        <v>40</v>
      </c>
      <c r="N37" s="83">
        <v>11066.06</v>
      </c>
      <c r="O37" s="84" t="s">
        <v>34</v>
      </c>
      <c r="P37" s="84" t="s">
        <v>40</v>
      </c>
      <c r="Q37" s="115">
        <v>5777.74</v>
      </c>
      <c r="R37" s="85" t="s">
        <v>40</v>
      </c>
      <c r="S37" s="89">
        <v>6049.66</v>
      </c>
      <c r="T37" s="85" t="s">
        <v>34</v>
      </c>
      <c r="U37" s="85" t="s">
        <v>40</v>
      </c>
      <c r="V37" s="88">
        <v>45873</v>
      </c>
      <c r="W37" s="87" t="s">
        <v>32</v>
      </c>
    </row>
    <row r="38" spans="1:23" ht="60" customHeight="1" x14ac:dyDescent="0.25">
      <c r="A38" s="77" t="s">
        <v>171</v>
      </c>
      <c r="B38" s="105" t="str">
        <f t="shared" si="0"/>
        <v>Bedford</v>
      </c>
      <c r="C38" s="78" t="s">
        <v>172</v>
      </c>
      <c r="D38" s="79" t="s">
        <v>53</v>
      </c>
      <c r="E38" s="79" t="s">
        <v>173</v>
      </c>
      <c r="F38" s="80" t="s">
        <v>174</v>
      </c>
      <c r="G38" s="81" t="s">
        <v>40</v>
      </c>
      <c r="H38" s="80"/>
      <c r="I38" s="111">
        <v>485553.95</v>
      </c>
      <c r="J38" s="81" t="s">
        <v>32</v>
      </c>
      <c r="K38" s="82"/>
      <c r="L38" s="113">
        <v>346933.78</v>
      </c>
      <c r="M38" s="84" t="s">
        <v>32</v>
      </c>
      <c r="N38" s="84"/>
      <c r="O38" s="84" t="s">
        <v>32</v>
      </c>
      <c r="P38" s="84" t="s">
        <v>34</v>
      </c>
      <c r="Q38" s="115">
        <v>138620.17000000001</v>
      </c>
      <c r="R38" s="85" t="s">
        <v>32</v>
      </c>
      <c r="S38" s="86"/>
      <c r="T38" s="85" t="s">
        <v>32</v>
      </c>
      <c r="U38" s="85" t="s">
        <v>34</v>
      </c>
      <c r="V38" s="88">
        <v>45870</v>
      </c>
      <c r="W38" s="87" t="s">
        <v>32</v>
      </c>
    </row>
    <row r="39" spans="1:23" ht="60" customHeight="1" x14ac:dyDescent="0.25">
      <c r="A39" s="77" t="s">
        <v>175</v>
      </c>
      <c r="B39" s="105" t="str">
        <f t="shared" si="0"/>
        <v>Beech Grove</v>
      </c>
      <c r="C39" s="78" t="s">
        <v>176</v>
      </c>
      <c r="D39" s="79" t="s">
        <v>53</v>
      </c>
      <c r="E39" s="79" t="s">
        <v>177</v>
      </c>
      <c r="F39" s="80" t="s">
        <v>178</v>
      </c>
      <c r="G39" s="81" t="s">
        <v>40</v>
      </c>
      <c r="H39" s="80"/>
      <c r="I39" s="111">
        <v>70412.81</v>
      </c>
      <c r="J39" s="81" t="s">
        <v>40</v>
      </c>
      <c r="K39" s="92">
        <v>69325.95</v>
      </c>
      <c r="L39" s="113">
        <v>57261.26</v>
      </c>
      <c r="M39" s="84" t="s">
        <v>40</v>
      </c>
      <c r="N39" s="83">
        <v>56174.38</v>
      </c>
      <c r="O39" s="84" t="s">
        <v>34</v>
      </c>
      <c r="P39" s="84" t="s">
        <v>40</v>
      </c>
      <c r="Q39" s="115">
        <v>13151.55</v>
      </c>
      <c r="R39" s="85" t="s">
        <v>32</v>
      </c>
      <c r="S39" s="86"/>
      <c r="T39" s="85" t="s">
        <v>34</v>
      </c>
      <c r="U39" s="85" t="s">
        <v>40</v>
      </c>
      <c r="V39" s="88">
        <v>45875</v>
      </c>
      <c r="W39" s="87" t="s">
        <v>32</v>
      </c>
    </row>
    <row r="40" spans="1:23" ht="60" customHeight="1" x14ac:dyDescent="0.25">
      <c r="A40" s="77" t="s">
        <v>179</v>
      </c>
      <c r="B40" s="105" t="str">
        <f t="shared" si="0"/>
        <v>Benton</v>
      </c>
      <c r="C40" s="78" t="s">
        <v>180</v>
      </c>
      <c r="D40" s="79" t="s">
        <v>181</v>
      </c>
      <c r="E40" s="79" t="s">
        <v>181</v>
      </c>
      <c r="F40" s="80" t="s">
        <v>182</v>
      </c>
      <c r="G40" s="81" t="s">
        <v>40</v>
      </c>
      <c r="H40" s="80"/>
      <c r="I40" s="111">
        <v>112496.21</v>
      </c>
      <c r="J40" s="81" t="s">
        <v>40</v>
      </c>
      <c r="K40" s="82" t="s">
        <v>183</v>
      </c>
      <c r="L40" s="113">
        <v>94526.27</v>
      </c>
      <c r="M40" s="84" t="s">
        <v>40</v>
      </c>
      <c r="N40" s="83">
        <v>105816.09</v>
      </c>
      <c r="O40" s="84" t="s">
        <v>32</v>
      </c>
      <c r="P40" s="84" t="s">
        <v>34</v>
      </c>
      <c r="Q40" s="115">
        <v>17969.939999999999</v>
      </c>
      <c r="R40" s="85" t="s">
        <v>40</v>
      </c>
      <c r="S40" s="89">
        <v>25986.12</v>
      </c>
      <c r="T40" s="85" t="s">
        <v>32</v>
      </c>
      <c r="U40" s="85" t="s">
        <v>34</v>
      </c>
      <c r="V40" s="88">
        <v>45894</v>
      </c>
      <c r="W40" s="87" t="s">
        <v>32</v>
      </c>
    </row>
    <row r="41" spans="1:23" ht="60" customHeight="1" x14ac:dyDescent="0.25">
      <c r="A41" s="77" t="s">
        <v>184</v>
      </c>
      <c r="B41" s="105" t="str">
        <f t="shared" si="0"/>
        <v>Berne</v>
      </c>
      <c r="C41" s="78" t="s">
        <v>185</v>
      </c>
      <c r="D41" s="79" t="s">
        <v>53</v>
      </c>
      <c r="E41" s="79" t="s">
        <v>186</v>
      </c>
      <c r="F41" s="80" t="s">
        <v>187</v>
      </c>
      <c r="G41" s="81" t="s">
        <v>40</v>
      </c>
      <c r="H41" s="80"/>
      <c r="I41" s="111">
        <v>2245.67</v>
      </c>
      <c r="J41" s="81" t="s">
        <v>32</v>
      </c>
      <c r="K41" s="82"/>
      <c r="L41" s="113">
        <v>1055.29</v>
      </c>
      <c r="M41" s="84" t="s">
        <v>32</v>
      </c>
      <c r="N41" s="84"/>
      <c r="O41" s="84" t="s">
        <v>32</v>
      </c>
      <c r="P41" s="84" t="s">
        <v>34</v>
      </c>
      <c r="Q41" s="115">
        <v>1190.3800000000001</v>
      </c>
      <c r="R41" s="85" t="s">
        <v>32</v>
      </c>
      <c r="S41" s="86"/>
      <c r="T41" s="85" t="s">
        <v>32</v>
      </c>
      <c r="U41" s="85" t="s">
        <v>34</v>
      </c>
      <c r="V41" s="88">
        <v>45891</v>
      </c>
      <c r="W41" s="87" t="s">
        <v>32</v>
      </c>
    </row>
    <row r="42" spans="1:23" ht="60" customHeight="1" x14ac:dyDescent="0.25">
      <c r="A42" s="90" t="s">
        <v>188</v>
      </c>
      <c r="B42" s="105" t="str">
        <f t="shared" si="0"/>
        <v>Bethany</v>
      </c>
      <c r="C42" s="78"/>
      <c r="D42" s="79"/>
      <c r="E42" s="79"/>
      <c r="F42" s="80"/>
      <c r="G42" s="81"/>
      <c r="H42" s="80"/>
      <c r="I42" s="111">
        <v>115.33</v>
      </c>
      <c r="J42" s="81"/>
      <c r="K42" s="82"/>
      <c r="L42" s="113">
        <v>0</v>
      </c>
      <c r="M42" s="84"/>
      <c r="N42" s="84"/>
      <c r="O42" s="84" t="s">
        <v>34</v>
      </c>
      <c r="P42" s="84" t="s">
        <v>34</v>
      </c>
      <c r="Q42" s="115">
        <v>115.33</v>
      </c>
      <c r="R42" s="85"/>
      <c r="S42" s="86"/>
      <c r="T42" s="85" t="s">
        <v>34</v>
      </c>
      <c r="U42" s="85" t="s">
        <v>34</v>
      </c>
      <c r="V42" s="81"/>
      <c r="W42" s="91" t="s">
        <v>40</v>
      </c>
    </row>
    <row r="43" spans="1:23" ht="60" customHeight="1" x14ac:dyDescent="0.25">
      <c r="A43" s="77" t="s">
        <v>189</v>
      </c>
      <c r="B43" s="105" t="str">
        <f t="shared" si="0"/>
        <v>Beverly Shores</v>
      </c>
      <c r="C43" s="78" t="s">
        <v>190</v>
      </c>
      <c r="D43" s="79" t="s">
        <v>37</v>
      </c>
      <c r="E43" s="79" t="s">
        <v>191</v>
      </c>
      <c r="F43" s="80" t="s">
        <v>192</v>
      </c>
      <c r="G43" s="81" t="s">
        <v>40</v>
      </c>
      <c r="H43" s="80"/>
      <c r="I43" s="111">
        <v>19397.84</v>
      </c>
      <c r="J43" s="81" t="s">
        <v>32</v>
      </c>
      <c r="K43" s="82"/>
      <c r="L43" s="113">
        <v>12849.71</v>
      </c>
      <c r="M43" s="84" t="s">
        <v>32</v>
      </c>
      <c r="N43" s="84"/>
      <c r="O43" s="84" t="s">
        <v>34</v>
      </c>
      <c r="P43" s="84" t="s">
        <v>40</v>
      </c>
      <c r="Q43" s="115">
        <v>6548.13</v>
      </c>
      <c r="R43" s="85" t="s">
        <v>32</v>
      </c>
      <c r="S43" s="86"/>
      <c r="T43" s="85" t="s">
        <v>34</v>
      </c>
      <c r="U43" s="85" t="s">
        <v>40</v>
      </c>
      <c r="V43" s="88">
        <v>45874</v>
      </c>
      <c r="W43" s="87" t="s">
        <v>32</v>
      </c>
    </row>
    <row r="44" spans="1:23" ht="60" customHeight="1" x14ac:dyDescent="0.25">
      <c r="A44" s="77" t="s">
        <v>193</v>
      </c>
      <c r="B44" s="105" t="str">
        <f t="shared" si="0"/>
        <v>Bicknell</v>
      </c>
      <c r="C44" s="78" t="s">
        <v>194</v>
      </c>
      <c r="D44" s="79" t="s">
        <v>37</v>
      </c>
      <c r="E44" s="79" t="s">
        <v>195</v>
      </c>
      <c r="F44" s="80" t="s">
        <v>196</v>
      </c>
      <c r="G44" s="81" t="s">
        <v>40</v>
      </c>
      <c r="H44" s="80"/>
      <c r="I44" s="111">
        <v>563.65</v>
      </c>
      <c r="J44" s="81" t="s">
        <v>32</v>
      </c>
      <c r="K44" s="82"/>
      <c r="L44" s="113">
        <v>0</v>
      </c>
      <c r="M44" s="84" t="s">
        <v>32</v>
      </c>
      <c r="N44" s="84"/>
      <c r="O44" s="84" t="s">
        <v>34</v>
      </c>
      <c r="P44" s="84" t="s">
        <v>40</v>
      </c>
      <c r="Q44" s="115">
        <v>563.65</v>
      </c>
      <c r="R44" s="85" t="s">
        <v>32</v>
      </c>
      <c r="S44" s="86"/>
      <c r="T44" s="85" t="s">
        <v>34</v>
      </c>
      <c r="U44" s="85" t="s">
        <v>40</v>
      </c>
      <c r="V44" s="88">
        <v>45873</v>
      </c>
      <c r="W44" s="87" t="s">
        <v>32</v>
      </c>
    </row>
    <row r="45" spans="1:23" ht="60" customHeight="1" x14ac:dyDescent="0.25">
      <c r="A45" s="77" t="s">
        <v>197</v>
      </c>
      <c r="B45" s="105" t="str">
        <f t="shared" si="0"/>
        <v>Birdseye</v>
      </c>
      <c r="C45" s="78" t="s">
        <v>198</v>
      </c>
      <c r="D45" s="79" t="s">
        <v>53</v>
      </c>
      <c r="E45" s="79" t="s">
        <v>199</v>
      </c>
      <c r="F45" s="80" t="s">
        <v>200</v>
      </c>
      <c r="G45" s="81" t="s">
        <v>40</v>
      </c>
      <c r="H45" s="80"/>
      <c r="I45" s="111">
        <v>2356.5100000000002</v>
      </c>
      <c r="J45" s="81" t="s">
        <v>40</v>
      </c>
      <c r="K45" s="92">
        <v>192.32</v>
      </c>
      <c r="L45" s="113">
        <v>1107.3900000000001</v>
      </c>
      <c r="M45" s="84" t="s">
        <v>32</v>
      </c>
      <c r="N45" s="84"/>
      <c r="O45" s="84" t="s">
        <v>34</v>
      </c>
      <c r="P45" s="84" t="s">
        <v>40</v>
      </c>
      <c r="Q45" s="115">
        <v>1249.1199999999999</v>
      </c>
      <c r="R45" s="85" t="s">
        <v>32</v>
      </c>
      <c r="S45" s="86"/>
      <c r="T45" s="85" t="s">
        <v>34</v>
      </c>
      <c r="U45" s="85" t="s">
        <v>40</v>
      </c>
      <c r="V45" s="88">
        <v>45895</v>
      </c>
      <c r="W45" s="87" t="s">
        <v>32</v>
      </c>
    </row>
    <row r="46" spans="1:23" ht="60" customHeight="1" x14ac:dyDescent="0.25">
      <c r="A46" s="77" t="s">
        <v>201</v>
      </c>
      <c r="B46" s="105" t="str">
        <f t="shared" si="0"/>
        <v>Blackford</v>
      </c>
      <c r="C46" s="78" t="s">
        <v>202</v>
      </c>
      <c r="D46" s="79" t="s">
        <v>203</v>
      </c>
      <c r="E46" s="79" t="s">
        <v>204</v>
      </c>
      <c r="F46" s="80" t="s">
        <v>205</v>
      </c>
      <c r="G46" s="81" t="s">
        <v>40</v>
      </c>
      <c r="H46" s="80"/>
      <c r="I46" s="111">
        <v>353106.44</v>
      </c>
      <c r="J46" s="81" t="s">
        <v>32</v>
      </c>
      <c r="K46" s="82"/>
      <c r="L46" s="113">
        <v>287549.63</v>
      </c>
      <c r="M46" s="84" t="s">
        <v>32</v>
      </c>
      <c r="N46" s="84"/>
      <c r="O46" s="84" t="s">
        <v>34</v>
      </c>
      <c r="P46" s="84" t="s">
        <v>40</v>
      </c>
      <c r="Q46" s="115">
        <v>65556.81</v>
      </c>
      <c r="R46" s="85" t="s">
        <v>32</v>
      </c>
      <c r="S46" s="86"/>
      <c r="T46" s="85" t="s">
        <v>34</v>
      </c>
      <c r="U46" s="85" t="s">
        <v>40</v>
      </c>
      <c r="V46" s="88">
        <v>45898</v>
      </c>
      <c r="W46" s="87" t="s">
        <v>32</v>
      </c>
    </row>
    <row r="47" spans="1:23" ht="60" customHeight="1" x14ac:dyDescent="0.25">
      <c r="A47" s="77" t="s">
        <v>206</v>
      </c>
      <c r="B47" s="105" t="str">
        <f t="shared" si="0"/>
        <v>Bloomfield</v>
      </c>
      <c r="C47" s="78" t="s">
        <v>207</v>
      </c>
      <c r="D47" s="79" t="s">
        <v>53</v>
      </c>
      <c r="E47" s="79" t="s">
        <v>206</v>
      </c>
      <c r="F47" s="80" t="s">
        <v>208</v>
      </c>
      <c r="G47" s="81" t="s">
        <v>40</v>
      </c>
      <c r="H47" s="80"/>
      <c r="I47" s="111">
        <v>3428</v>
      </c>
      <c r="J47" s="81" t="s">
        <v>32</v>
      </c>
      <c r="K47" s="82"/>
      <c r="L47" s="113">
        <v>1610.9</v>
      </c>
      <c r="M47" s="84" t="s">
        <v>32</v>
      </c>
      <c r="N47" s="84"/>
      <c r="O47" s="84" t="s">
        <v>34</v>
      </c>
      <c r="P47" s="84" t="s">
        <v>40</v>
      </c>
      <c r="Q47" s="115">
        <v>1817.1</v>
      </c>
      <c r="R47" s="85" t="s">
        <v>32</v>
      </c>
      <c r="S47" s="86"/>
      <c r="T47" s="85" t="s">
        <v>34</v>
      </c>
      <c r="U47" s="85" t="s">
        <v>40</v>
      </c>
      <c r="V47" s="88">
        <v>45891</v>
      </c>
      <c r="W47" s="87" t="s">
        <v>32</v>
      </c>
    </row>
    <row r="48" spans="1:23" ht="60" customHeight="1" x14ac:dyDescent="0.25">
      <c r="A48" s="77" t="s">
        <v>209</v>
      </c>
      <c r="B48" s="105" t="str">
        <f t="shared" si="0"/>
        <v>Bloomingdale</v>
      </c>
      <c r="C48" s="78" t="s">
        <v>210</v>
      </c>
      <c r="D48" s="79" t="s">
        <v>53</v>
      </c>
      <c r="E48" s="79" t="s">
        <v>211</v>
      </c>
      <c r="F48" s="80" t="s">
        <v>212</v>
      </c>
      <c r="G48" s="81" t="s">
        <v>40</v>
      </c>
      <c r="H48" s="80"/>
      <c r="I48" s="111">
        <v>1103.3399999999999</v>
      </c>
      <c r="J48" s="81" t="s">
        <v>32</v>
      </c>
      <c r="K48" s="82"/>
      <c r="L48" s="113">
        <v>0</v>
      </c>
      <c r="M48" s="84" t="s">
        <v>32</v>
      </c>
      <c r="N48" s="84"/>
      <c r="O48" s="84" t="s">
        <v>34</v>
      </c>
      <c r="P48" s="84" t="s">
        <v>40</v>
      </c>
      <c r="Q48" s="115">
        <v>1103.3399999999999</v>
      </c>
      <c r="R48" s="85" t="s">
        <v>32</v>
      </c>
      <c r="S48" s="86"/>
      <c r="T48" s="85" t="s">
        <v>34</v>
      </c>
      <c r="U48" s="85" t="s">
        <v>40</v>
      </c>
      <c r="V48" s="88">
        <v>45904</v>
      </c>
      <c r="W48" s="87" t="s">
        <v>32</v>
      </c>
    </row>
    <row r="49" spans="1:23" ht="60" customHeight="1" x14ac:dyDescent="0.25">
      <c r="A49" s="77" t="s">
        <v>213</v>
      </c>
      <c r="B49" s="105" t="str">
        <f t="shared" si="0"/>
        <v>Bloomington</v>
      </c>
      <c r="C49" s="78" t="s">
        <v>214</v>
      </c>
      <c r="D49" s="79" t="s">
        <v>215</v>
      </c>
      <c r="E49" s="79" t="s">
        <v>216</v>
      </c>
      <c r="F49" s="80" t="s">
        <v>217</v>
      </c>
      <c r="G49" s="81" t="s">
        <v>32</v>
      </c>
      <c r="H49" s="80" t="s">
        <v>218</v>
      </c>
      <c r="I49" s="111">
        <v>1084524.3500000001</v>
      </c>
      <c r="J49" s="81" t="s">
        <v>32</v>
      </c>
      <c r="K49" s="82"/>
      <c r="L49" s="113">
        <v>881959.76</v>
      </c>
      <c r="M49" s="84" t="s">
        <v>32</v>
      </c>
      <c r="N49" s="84"/>
      <c r="O49" s="84" t="s">
        <v>34</v>
      </c>
      <c r="P49" s="84" t="s">
        <v>40</v>
      </c>
      <c r="Q49" s="115">
        <v>202564.59</v>
      </c>
      <c r="R49" s="85" t="s">
        <v>32</v>
      </c>
      <c r="S49" s="86"/>
      <c r="T49" s="85" t="s">
        <v>32</v>
      </c>
      <c r="U49" s="85" t="s">
        <v>34</v>
      </c>
      <c r="V49" s="88">
        <v>45905</v>
      </c>
      <c r="W49" s="87" t="s">
        <v>32</v>
      </c>
    </row>
    <row r="50" spans="1:23" ht="60" customHeight="1" x14ac:dyDescent="0.25">
      <c r="A50" s="77" t="s">
        <v>219</v>
      </c>
      <c r="B50" s="105" t="str">
        <f t="shared" si="0"/>
        <v>Blountsville</v>
      </c>
      <c r="C50" s="78" t="s">
        <v>220</v>
      </c>
      <c r="D50" s="79" t="s">
        <v>53</v>
      </c>
      <c r="E50" s="79" t="s">
        <v>221</v>
      </c>
      <c r="F50" s="80" t="s">
        <v>83</v>
      </c>
      <c r="G50" s="81" t="s">
        <v>40</v>
      </c>
      <c r="H50" s="80"/>
      <c r="I50" s="111">
        <v>108.81</v>
      </c>
      <c r="J50" s="81" t="s">
        <v>32</v>
      </c>
      <c r="K50" s="82"/>
      <c r="L50" s="113">
        <v>0</v>
      </c>
      <c r="M50" s="84" t="s">
        <v>32</v>
      </c>
      <c r="N50" s="84"/>
      <c r="O50" s="84" t="s">
        <v>34</v>
      </c>
      <c r="P50" s="84" t="s">
        <v>40</v>
      </c>
      <c r="Q50" s="115">
        <v>108.81</v>
      </c>
      <c r="R50" s="85" t="s">
        <v>32</v>
      </c>
      <c r="S50" s="86"/>
      <c r="T50" s="85" t="s">
        <v>34</v>
      </c>
      <c r="U50" s="85" t="s">
        <v>40</v>
      </c>
      <c r="V50" s="88">
        <v>45905</v>
      </c>
      <c r="W50" s="87" t="s">
        <v>32</v>
      </c>
    </row>
    <row r="51" spans="1:23" ht="60" customHeight="1" x14ac:dyDescent="0.25">
      <c r="A51" s="77" t="s">
        <v>222</v>
      </c>
      <c r="B51" s="105" t="str">
        <f t="shared" si="0"/>
        <v>Bluffton</v>
      </c>
      <c r="C51" s="78" t="s">
        <v>223</v>
      </c>
      <c r="D51" s="79" t="s">
        <v>53</v>
      </c>
      <c r="E51" s="79" t="s">
        <v>224</v>
      </c>
      <c r="F51" s="80" t="s">
        <v>187</v>
      </c>
      <c r="G51" s="81" t="s">
        <v>40</v>
      </c>
      <c r="H51" s="80"/>
      <c r="I51" s="111">
        <v>148938.59</v>
      </c>
      <c r="J51" s="81" t="s">
        <v>32</v>
      </c>
      <c r="K51" s="82"/>
      <c r="L51" s="113">
        <v>106418.3</v>
      </c>
      <c r="M51" s="84" t="s">
        <v>32</v>
      </c>
      <c r="N51" s="84"/>
      <c r="O51" s="84" t="s">
        <v>32</v>
      </c>
      <c r="P51" s="84" t="s">
        <v>34</v>
      </c>
      <c r="Q51" s="115">
        <v>42520.29</v>
      </c>
      <c r="R51" s="85" t="s">
        <v>32</v>
      </c>
      <c r="S51" s="86"/>
      <c r="T51" s="85" t="s">
        <v>34</v>
      </c>
      <c r="U51" s="85" t="s">
        <v>40</v>
      </c>
      <c r="V51" s="88">
        <v>45887</v>
      </c>
      <c r="W51" s="87" t="s">
        <v>32</v>
      </c>
    </row>
    <row r="52" spans="1:23" ht="60" customHeight="1" x14ac:dyDescent="0.25">
      <c r="A52" s="77" t="s">
        <v>225</v>
      </c>
      <c r="B52" s="105" t="str">
        <f t="shared" si="0"/>
        <v>Boone</v>
      </c>
      <c r="C52" s="78" t="s">
        <v>226</v>
      </c>
      <c r="D52" s="79" t="s">
        <v>227</v>
      </c>
      <c r="E52" s="79" t="s">
        <v>228</v>
      </c>
      <c r="F52" s="80" t="s">
        <v>229</v>
      </c>
      <c r="G52" s="81" t="s">
        <v>40</v>
      </c>
      <c r="H52" s="80" t="s">
        <v>230</v>
      </c>
      <c r="I52" s="111">
        <v>1013409.85</v>
      </c>
      <c r="J52" s="81" t="s">
        <v>32</v>
      </c>
      <c r="K52" s="82"/>
      <c r="L52" s="113">
        <v>726707.5</v>
      </c>
      <c r="M52" s="84" t="s">
        <v>32</v>
      </c>
      <c r="N52" s="84"/>
      <c r="O52" s="84" t="s">
        <v>32</v>
      </c>
      <c r="P52" s="84" t="s">
        <v>34</v>
      </c>
      <c r="Q52" s="115">
        <v>286702.34999999998</v>
      </c>
      <c r="R52" s="85" t="s">
        <v>32</v>
      </c>
      <c r="S52" s="86"/>
      <c r="T52" s="85" t="s">
        <v>32</v>
      </c>
      <c r="U52" s="85" t="s">
        <v>34</v>
      </c>
      <c r="V52" s="88">
        <v>45889</v>
      </c>
      <c r="W52" s="87" t="s">
        <v>32</v>
      </c>
    </row>
    <row r="53" spans="1:23" ht="60" customHeight="1" x14ac:dyDescent="0.25">
      <c r="A53" s="77" t="s">
        <v>231</v>
      </c>
      <c r="B53" s="105" t="str">
        <f t="shared" si="0"/>
        <v>Boonville</v>
      </c>
      <c r="C53" s="78" t="s">
        <v>232</v>
      </c>
      <c r="D53" s="79" t="s">
        <v>37</v>
      </c>
      <c r="E53" s="79" t="s">
        <v>233</v>
      </c>
      <c r="F53" s="80" t="s">
        <v>234</v>
      </c>
      <c r="G53" s="81" t="s">
        <v>40</v>
      </c>
      <c r="H53" s="80"/>
      <c r="I53" s="111">
        <v>149662.74</v>
      </c>
      <c r="J53" s="81" t="s">
        <v>32</v>
      </c>
      <c r="K53" s="82"/>
      <c r="L53" s="113">
        <v>106935.73</v>
      </c>
      <c r="M53" s="84" t="s">
        <v>32</v>
      </c>
      <c r="N53" s="84"/>
      <c r="O53" s="84" t="s">
        <v>32</v>
      </c>
      <c r="P53" s="84" t="s">
        <v>34</v>
      </c>
      <c r="Q53" s="115">
        <v>42727.01</v>
      </c>
      <c r="R53" s="85" t="s">
        <v>32</v>
      </c>
      <c r="S53" s="86"/>
      <c r="T53" s="85" t="s">
        <v>34</v>
      </c>
      <c r="U53" s="85" t="s">
        <v>40</v>
      </c>
      <c r="V53" s="88">
        <v>45904</v>
      </c>
      <c r="W53" s="87" t="s">
        <v>32</v>
      </c>
    </row>
    <row r="54" spans="1:23" ht="60" customHeight="1" x14ac:dyDescent="0.25">
      <c r="A54" s="77" t="s">
        <v>235</v>
      </c>
      <c r="B54" s="105" t="str">
        <f t="shared" si="0"/>
        <v>Borden</v>
      </c>
      <c r="C54" s="78" t="s">
        <v>236</v>
      </c>
      <c r="D54" s="79" t="s">
        <v>53</v>
      </c>
      <c r="E54" s="79" t="s">
        <v>237</v>
      </c>
      <c r="F54" s="80" t="s">
        <v>238</v>
      </c>
      <c r="G54" s="81" t="s">
        <v>40</v>
      </c>
      <c r="H54" s="80"/>
      <c r="I54" s="111">
        <v>742.08</v>
      </c>
      <c r="J54" s="81" t="s">
        <v>40</v>
      </c>
      <c r="K54" s="92">
        <v>409.67</v>
      </c>
      <c r="L54" s="113">
        <v>0</v>
      </c>
      <c r="M54" s="84" t="s">
        <v>32</v>
      </c>
      <c r="N54" s="84"/>
      <c r="O54" s="84" t="s">
        <v>34</v>
      </c>
      <c r="P54" s="84" t="s">
        <v>40</v>
      </c>
      <c r="Q54" s="115">
        <v>742.08</v>
      </c>
      <c r="R54" s="85" t="s">
        <v>40</v>
      </c>
      <c r="S54" s="89">
        <v>409.67</v>
      </c>
      <c r="T54" s="85" t="s">
        <v>34</v>
      </c>
      <c r="U54" s="85" t="s">
        <v>40</v>
      </c>
      <c r="V54" s="88">
        <v>45902</v>
      </c>
      <c r="W54" s="87" t="s">
        <v>32</v>
      </c>
    </row>
    <row r="55" spans="1:23" ht="60" customHeight="1" x14ac:dyDescent="0.25">
      <c r="A55" s="77" t="s">
        <v>239</v>
      </c>
      <c r="B55" s="105" t="str">
        <f t="shared" si="0"/>
        <v>Boston</v>
      </c>
      <c r="C55" s="78" t="s">
        <v>240</v>
      </c>
      <c r="D55" s="79" t="s">
        <v>47</v>
      </c>
      <c r="E55" s="79" t="s">
        <v>241</v>
      </c>
      <c r="F55" s="80" t="s">
        <v>242</v>
      </c>
      <c r="G55" s="81" t="s">
        <v>40</v>
      </c>
      <c r="H55" s="80"/>
      <c r="I55" s="111">
        <v>241.56</v>
      </c>
      <c r="J55" s="81" t="s">
        <v>40</v>
      </c>
      <c r="K55" s="92">
        <v>37.200000000000003</v>
      </c>
      <c r="L55" s="113">
        <v>0</v>
      </c>
      <c r="M55" s="84" t="s">
        <v>32</v>
      </c>
      <c r="N55" s="84"/>
      <c r="O55" s="84" t="s">
        <v>34</v>
      </c>
      <c r="P55" s="84" t="s">
        <v>40</v>
      </c>
      <c r="Q55" s="115">
        <v>241.56</v>
      </c>
      <c r="R55" s="85" t="s">
        <v>40</v>
      </c>
      <c r="S55" s="89">
        <v>37.200000000000003</v>
      </c>
      <c r="T55" s="85" t="s">
        <v>34</v>
      </c>
      <c r="U55" s="85" t="s">
        <v>40</v>
      </c>
      <c r="V55" s="88">
        <v>45904</v>
      </c>
      <c r="W55" s="87" t="s">
        <v>32</v>
      </c>
    </row>
    <row r="56" spans="1:23" ht="60" customHeight="1" x14ac:dyDescent="0.25">
      <c r="A56" s="77" t="s">
        <v>243</v>
      </c>
      <c r="B56" s="105" t="str">
        <f t="shared" si="0"/>
        <v>Boswell</v>
      </c>
      <c r="C56" s="78" t="s">
        <v>244</v>
      </c>
      <c r="D56" s="79" t="s">
        <v>53</v>
      </c>
      <c r="E56" s="79" t="s">
        <v>245</v>
      </c>
      <c r="F56" s="80" t="s">
        <v>246</v>
      </c>
      <c r="G56" s="81" t="s">
        <v>40</v>
      </c>
      <c r="H56" s="80"/>
      <c r="I56" s="111">
        <v>894.43</v>
      </c>
      <c r="J56" s="81" t="s">
        <v>32</v>
      </c>
      <c r="K56" s="82"/>
      <c r="L56" s="113">
        <v>0</v>
      </c>
      <c r="M56" s="84" t="s">
        <v>32</v>
      </c>
      <c r="N56" s="84"/>
      <c r="O56" s="84" t="s">
        <v>34</v>
      </c>
      <c r="P56" s="84" t="s">
        <v>40</v>
      </c>
      <c r="Q56" s="115">
        <v>894.43</v>
      </c>
      <c r="R56" s="85" t="s">
        <v>32</v>
      </c>
      <c r="S56" s="86"/>
      <c r="T56" s="85" t="s">
        <v>34</v>
      </c>
      <c r="U56" s="85" t="s">
        <v>40</v>
      </c>
      <c r="V56" s="88">
        <v>45877</v>
      </c>
      <c r="W56" s="87" t="s">
        <v>32</v>
      </c>
    </row>
    <row r="57" spans="1:23" ht="60" customHeight="1" x14ac:dyDescent="0.25">
      <c r="A57" s="77" t="s">
        <v>247</v>
      </c>
      <c r="B57" s="105" t="str">
        <f t="shared" si="0"/>
        <v>Bourbon</v>
      </c>
      <c r="C57" s="78" t="s">
        <v>248</v>
      </c>
      <c r="D57" s="79" t="s">
        <v>37</v>
      </c>
      <c r="E57" s="79" t="s">
        <v>249</v>
      </c>
      <c r="F57" s="80" t="s">
        <v>250</v>
      </c>
      <c r="G57" s="81" t="s">
        <v>40</v>
      </c>
      <c r="H57" s="80"/>
      <c r="I57" s="111">
        <v>21731.47</v>
      </c>
      <c r="J57" s="81" t="s">
        <v>32</v>
      </c>
      <c r="K57" s="82"/>
      <c r="L57" s="113">
        <v>14395.58</v>
      </c>
      <c r="M57" s="84" t="s">
        <v>32</v>
      </c>
      <c r="N57" s="84"/>
      <c r="O57" s="84" t="s">
        <v>32</v>
      </c>
      <c r="P57" s="84" t="s">
        <v>34</v>
      </c>
      <c r="Q57" s="115">
        <v>7335.89</v>
      </c>
      <c r="R57" s="85" t="s">
        <v>32</v>
      </c>
      <c r="S57" s="86"/>
      <c r="T57" s="85" t="s">
        <v>32</v>
      </c>
      <c r="U57" s="85" t="s">
        <v>34</v>
      </c>
      <c r="V57" s="88">
        <v>45880</v>
      </c>
      <c r="W57" s="87" t="s">
        <v>32</v>
      </c>
    </row>
    <row r="58" spans="1:23" ht="60" customHeight="1" x14ac:dyDescent="0.25">
      <c r="A58" s="77" t="s">
        <v>251</v>
      </c>
      <c r="B58" s="105" t="str">
        <f t="shared" si="0"/>
        <v>Brazil</v>
      </c>
      <c r="C58" s="78" t="s">
        <v>252</v>
      </c>
      <c r="D58" s="79" t="s">
        <v>37</v>
      </c>
      <c r="E58" s="79" t="s">
        <v>253</v>
      </c>
      <c r="F58" s="80" t="s">
        <v>254</v>
      </c>
      <c r="G58" s="81" t="s">
        <v>40</v>
      </c>
      <c r="H58" s="80"/>
      <c r="I58" s="111">
        <v>93079.93</v>
      </c>
      <c r="J58" s="81" t="s">
        <v>32</v>
      </c>
      <c r="K58" s="82"/>
      <c r="L58" s="113">
        <v>66506.649999999994</v>
      </c>
      <c r="M58" s="84" t="s">
        <v>32</v>
      </c>
      <c r="N58" s="84"/>
      <c r="O58" s="84" t="s">
        <v>34</v>
      </c>
      <c r="P58" s="84" t="s">
        <v>40</v>
      </c>
      <c r="Q58" s="115">
        <v>26573.279999999999</v>
      </c>
      <c r="R58" s="85" t="s">
        <v>32</v>
      </c>
      <c r="S58" s="86"/>
      <c r="T58" s="85" t="s">
        <v>34</v>
      </c>
      <c r="U58" s="85" t="s">
        <v>40</v>
      </c>
      <c r="V58" s="88">
        <v>45884</v>
      </c>
      <c r="W58" s="87" t="s">
        <v>32</v>
      </c>
    </row>
    <row r="59" spans="1:23" ht="60" customHeight="1" x14ac:dyDescent="0.25">
      <c r="A59" s="77" t="s">
        <v>255</v>
      </c>
      <c r="B59" s="105" t="str">
        <f t="shared" si="0"/>
        <v>Bremen</v>
      </c>
      <c r="C59" s="78" t="s">
        <v>256</v>
      </c>
      <c r="D59" s="79" t="s">
        <v>37</v>
      </c>
      <c r="E59" s="79" t="s">
        <v>257</v>
      </c>
      <c r="F59" s="80" t="s">
        <v>258</v>
      </c>
      <c r="G59" s="81" t="s">
        <v>40</v>
      </c>
      <c r="H59" s="80"/>
      <c r="I59" s="111">
        <v>78612.17</v>
      </c>
      <c r="J59" s="81" t="s">
        <v>32</v>
      </c>
      <c r="K59" s="82"/>
      <c r="L59" s="113">
        <v>56169.29</v>
      </c>
      <c r="M59" s="84" t="s">
        <v>32</v>
      </c>
      <c r="N59" s="84"/>
      <c r="O59" s="84" t="s">
        <v>32</v>
      </c>
      <c r="P59" s="84" t="s">
        <v>34</v>
      </c>
      <c r="Q59" s="115">
        <v>22442.880000000001</v>
      </c>
      <c r="R59" s="85" t="s">
        <v>32</v>
      </c>
      <c r="S59" s="86"/>
      <c r="T59" s="85" t="s">
        <v>34</v>
      </c>
      <c r="U59" s="85" t="s">
        <v>40</v>
      </c>
      <c r="V59" s="88">
        <v>45896</v>
      </c>
      <c r="W59" s="87" t="s">
        <v>32</v>
      </c>
    </row>
    <row r="60" spans="1:23" ht="60" customHeight="1" x14ac:dyDescent="0.25">
      <c r="A60" s="77" t="s">
        <v>259</v>
      </c>
      <c r="B60" s="105" t="str">
        <f t="shared" si="0"/>
        <v>Bristol</v>
      </c>
      <c r="C60" s="78" t="s">
        <v>260</v>
      </c>
      <c r="D60" s="79" t="s">
        <v>37</v>
      </c>
      <c r="E60" s="79" t="s">
        <v>261</v>
      </c>
      <c r="F60" s="80" t="s">
        <v>262</v>
      </c>
      <c r="G60" s="81" t="s">
        <v>40</v>
      </c>
      <c r="H60" s="80"/>
      <c r="I60" s="111">
        <v>19900.63</v>
      </c>
      <c r="J60" s="81" t="s">
        <v>32</v>
      </c>
      <c r="K60" s="82"/>
      <c r="L60" s="113">
        <v>13182.76</v>
      </c>
      <c r="M60" s="84" t="s">
        <v>32</v>
      </c>
      <c r="N60" s="84"/>
      <c r="O60" s="84" t="s">
        <v>32</v>
      </c>
      <c r="P60" s="84" t="s">
        <v>34</v>
      </c>
      <c r="Q60" s="115">
        <v>6717.87</v>
      </c>
      <c r="R60" s="85" t="s">
        <v>32</v>
      </c>
      <c r="S60" s="86"/>
      <c r="T60" s="85" t="s">
        <v>32</v>
      </c>
      <c r="U60" s="85" t="s">
        <v>34</v>
      </c>
      <c r="V60" s="88">
        <v>45904</v>
      </c>
      <c r="W60" s="87" t="s">
        <v>32</v>
      </c>
    </row>
    <row r="61" spans="1:23" ht="60" customHeight="1" x14ac:dyDescent="0.25">
      <c r="A61" s="77" t="s">
        <v>263</v>
      </c>
      <c r="B61" s="105" t="str">
        <f t="shared" si="0"/>
        <v>Brook</v>
      </c>
      <c r="C61" s="78" t="s">
        <v>264</v>
      </c>
      <c r="D61" s="79" t="s">
        <v>47</v>
      </c>
      <c r="E61" s="79" t="s">
        <v>265</v>
      </c>
      <c r="F61" s="80" t="s">
        <v>266</v>
      </c>
      <c r="G61" s="81" t="s">
        <v>40</v>
      </c>
      <c r="H61" s="80"/>
      <c r="I61" s="111">
        <v>2988.73</v>
      </c>
      <c r="J61" s="81" t="s">
        <v>40</v>
      </c>
      <c r="K61" s="92">
        <v>3303.41</v>
      </c>
      <c r="L61" s="113">
        <v>1404.47</v>
      </c>
      <c r="M61" s="84" t="s">
        <v>40</v>
      </c>
      <c r="N61" s="83">
        <v>1719.15</v>
      </c>
      <c r="O61" s="84" t="s">
        <v>34</v>
      </c>
      <c r="P61" s="84" t="s">
        <v>40</v>
      </c>
      <c r="Q61" s="115">
        <v>1584.26</v>
      </c>
      <c r="R61" s="85" t="s">
        <v>32</v>
      </c>
      <c r="S61" s="86"/>
      <c r="T61" s="85" t="s">
        <v>34</v>
      </c>
      <c r="U61" s="85" t="s">
        <v>40</v>
      </c>
      <c r="V61" s="88">
        <v>45882</v>
      </c>
      <c r="W61" s="87" t="s">
        <v>32</v>
      </c>
    </row>
    <row r="62" spans="1:23" ht="60" customHeight="1" x14ac:dyDescent="0.25">
      <c r="A62" s="77" t="s">
        <v>267</v>
      </c>
      <c r="B62" s="105" t="str">
        <f t="shared" si="0"/>
        <v>Brooklyn</v>
      </c>
      <c r="C62" s="78" t="s">
        <v>268</v>
      </c>
      <c r="D62" s="79" t="s">
        <v>53</v>
      </c>
      <c r="E62" s="79" t="s">
        <v>269</v>
      </c>
      <c r="F62" s="80" t="s">
        <v>270</v>
      </c>
      <c r="G62" s="81" t="s">
        <v>40</v>
      </c>
      <c r="H62" s="80"/>
      <c r="I62" s="111">
        <v>5254.91</v>
      </c>
      <c r="J62" s="81" t="s">
        <v>32</v>
      </c>
      <c r="K62" s="82"/>
      <c r="L62" s="113">
        <v>2469.41</v>
      </c>
      <c r="M62" s="84" t="s">
        <v>32</v>
      </c>
      <c r="N62" s="84"/>
      <c r="O62" s="84" t="s">
        <v>34</v>
      </c>
      <c r="P62" s="84" t="s">
        <v>40</v>
      </c>
      <c r="Q62" s="115">
        <v>2785.5</v>
      </c>
      <c r="R62" s="85" t="s">
        <v>32</v>
      </c>
      <c r="S62" s="86"/>
      <c r="T62" s="85" t="s">
        <v>34</v>
      </c>
      <c r="U62" s="85" t="s">
        <v>40</v>
      </c>
      <c r="V62" s="88">
        <v>45902</v>
      </c>
      <c r="W62" s="87" t="s">
        <v>32</v>
      </c>
    </row>
    <row r="63" spans="1:23" ht="60" customHeight="1" x14ac:dyDescent="0.25">
      <c r="A63" s="77" t="s">
        <v>271</v>
      </c>
      <c r="B63" s="105" t="str">
        <f t="shared" si="0"/>
        <v>Brooksburg</v>
      </c>
      <c r="C63" s="78" t="s">
        <v>272</v>
      </c>
      <c r="D63" s="79" t="s">
        <v>53</v>
      </c>
      <c r="E63" s="79" t="s">
        <v>273</v>
      </c>
      <c r="F63" s="80" t="s">
        <v>53</v>
      </c>
      <c r="G63" s="81" t="s">
        <v>40</v>
      </c>
      <c r="H63" s="80"/>
      <c r="I63" s="111">
        <v>404.77</v>
      </c>
      <c r="J63" s="81" t="s">
        <v>32</v>
      </c>
      <c r="K63" s="82"/>
      <c r="L63" s="113">
        <v>0</v>
      </c>
      <c r="M63" s="84" t="s">
        <v>32</v>
      </c>
      <c r="N63" s="84"/>
      <c r="O63" s="84" t="s">
        <v>34</v>
      </c>
      <c r="P63" s="84" t="s">
        <v>40</v>
      </c>
      <c r="Q63" s="115">
        <v>404.77</v>
      </c>
      <c r="R63" s="85" t="s">
        <v>32</v>
      </c>
      <c r="S63" s="86"/>
      <c r="T63" s="85" t="s">
        <v>34</v>
      </c>
      <c r="U63" s="85" t="s">
        <v>40</v>
      </c>
      <c r="V63" s="88">
        <v>45905</v>
      </c>
      <c r="W63" s="87" t="s">
        <v>32</v>
      </c>
    </row>
    <row r="64" spans="1:23" ht="60" customHeight="1" x14ac:dyDescent="0.25">
      <c r="A64" s="77" t="s">
        <v>274</v>
      </c>
      <c r="B64" s="105" t="str">
        <f t="shared" si="0"/>
        <v>Brookston</v>
      </c>
      <c r="C64" s="78" t="s">
        <v>275</v>
      </c>
      <c r="D64" s="79" t="s">
        <v>37</v>
      </c>
      <c r="E64" s="79" t="s">
        <v>276</v>
      </c>
      <c r="F64" s="80" t="s">
        <v>277</v>
      </c>
      <c r="G64" s="81" t="s">
        <v>40</v>
      </c>
      <c r="H64" s="80"/>
      <c r="I64" s="111">
        <v>9331.61</v>
      </c>
      <c r="J64" s="81" t="s">
        <v>32</v>
      </c>
      <c r="K64" s="82"/>
      <c r="L64" s="113">
        <v>4385.1499999999996</v>
      </c>
      <c r="M64" s="84" t="s">
        <v>32</v>
      </c>
      <c r="N64" s="84"/>
      <c r="O64" s="84" t="s">
        <v>34</v>
      </c>
      <c r="P64" s="84" t="s">
        <v>40</v>
      </c>
      <c r="Q64" s="115">
        <v>4946.46</v>
      </c>
      <c r="R64" s="85" t="s">
        <v>32</v>
      </c>
      <c r="S64" s="86"/>
      <c r="T64" s="85" t="s">
        <v>34</v>
      </c>
      <c r="U64" s="85" t="s">
        <v>40</v>
      </c>
      <c r="V64" s="88">
        <v>45884</v>
      </c>
      <c r="W64" s="87" t="s">
        <v>32</v>
      </c>
    </row>
    <row r="65" spans="1:23" ht="60" customHeight="1" x14ac:dyDescent="0.25">
      <c r="A65" s="77" t="s">
        <v>278</v>
      </c>
      <c r="B65" s="105" t="str">
        <f t="shared" si="0"/>
        <v>Brookville</v>
      </c>
      <c r="C65" s="78" t="s">
        <v>279</v>
      </c>
      <c r="D65" s="79" t="s">
        <v>37</v>
      </c>
      <c r="E65" s="79" t="s">
        <v>280</v>
      </c>
      <c r="F65" s="80" t="s">
        <v>169</v>
      </c>
      <c r="G65" s="81" t="s">
        <v>40</v>
      </c>
      <c r="H65" s="80"/>
      <c r="I65" s="111">
        <v>80030.009999999995</v>
      </c>
      <c r="J65" s="81" t="s">
        <v>32</v>
      </c>
      <c r="K65" s="82"/>
      <c r="L65" s="113">
        <v>57182.35</v>
      </c>
      <c r="M65" s="84" t="s">
        <v>32</v>
      </c>
      <c r="N65" s="84"/>
      <c r="O65" s="84" t="s">
        <v>34</v>
      </c>
      <c r="P65" s="84" t="s">
        <v>40</v>
      </c>
      <c r="Q65" s="115">
        <v>22847.66</v>
      </c>
      <c r="R65" s="85" t="s">
        <v>32</v>
      </c>
      <c r="S65" s="86"/>
      <c r="T65" s="85" t="s">
        <v>32</v>
      </c>
      <c r="U65" s="85" t="s">
        <v>34</v>
      </c>
      <c r="V65" s="88">
        <v>45890</v>
      </c>
      <c r="W65" s="87" t="s">
        <v>32</v>
      </c>
    </row>
    <row r="66" spans="1:23" ht="60" customHeight="1" x14ac:dyDescent="0.25">
      <c r="A66" s="77" t="s">
        <v>281</v>
      </c>
      <c r="B66" s="105" t="str">
        <f t="shared" si="0"/>
        <v>Brown</v>
      </c>
      <c r="C66" s="78" t="s">
        <v>282</v>
      </c>
      <c r="D66" s="79" t="s">
        <v>283</v>
      </c>
      <c r="E66" s="79" t="s">
        <v>30</v>
      </c>
      <c r="F66" s="80" t="s">
        <v>44</v>
      </c>
      <c r="G66" s="81" t="s">
        <v>40</v>
      </c>
      <c r="H66" s="80"/>
      <c r="I66" s="111">
        <v>282116.09000000003</v>
      </c>
      <c r="J66" s="81" t="s">
        <v>32</v>
      </c>
      <c r="K66" s="82"/>
      <c r="L66" s="113">
        <v>202450.65</v>
      </c>
      <c r="M66" s="84" t="s">
        <v>40</v>
      </c>
      <c r="N66" s="83">
        <v>123772.1</v>
      </c>
      <c r="O66" s="84" t="s">
        <v>34</v>
      </c>
      <c r="P66" s="84" t="s">
        <v>40</v>
      </c>
      <c r="Q66" s="115">
        <v>79665.440000000002</v>
      </c>
      <c r="R66" s="85" t="s">
        <v>40</v>
      </c>
      <c r="S66" s="89">
        <v>158343.99</v>
      </c>
      <c r="T66" s="85" t="s">
        <v>34</v>
      </c>
      <c r="U66" s="85" t="s">
        <v>40</v>
      </c>
      <c r="V66" s="88">
        <v>45902</v>
      </c>
      <c r="W66" s="87" t="s">
        <v>32</v>
      </c>
    </row>
    <row r="67" spans="1:23" ht="60" customHeight="1" x14ac:dyDescent="0.25">
      <c r="A67" s="77" t="s">
        <v>284</v>
      </c>
      <c r="B67" s="105" t="str">
        <f t="shared" si="0"/>
        <v>Brownsburg</v>
      </c>
      <c r="C67" s="78" t="s">
        <v>285</v>
      </c>
      <c r="D67" s="79" t="s">
        <v>286</v>
      </c>
      <c r="E67" s="79" t="s">
        <v>287</v>
      </c>
      <c r="F67" s="80" t="s">
        <v>288</v>
      </c>
      <c r="G67" s="81" t="s">
        <v>40</v>
      </c>
      <c r="H67" s="80" t="s">
        <v>289</v>
      </c>
      <c r="I67" s="111">
        <v>167194.79</v>
      </c>
      <c r="J67" s="81" t="s">
        <v>32</v>
      </c>
      <c r="K67" s="82"/>
      <c r="L67" s="113">
        <v>119462.56</v>
      </c>
      <c r="M67" s="84" t="s">
        <v>32</v>
      </c>
      <c r="N67" s="84"/>
      <c r="O67" s="84" t="s">
        <v>32</v>
      </c>
      <c r="P67" s="84" t="s">
        <v>34</v>
      </c>
      <c r="Q67" s="115">
        <v>47732.23</v>
      </c>
      <c r="R67" s="85" t="s">
        <v>32</v>
      </c>
      <c r="S67" s="86"/>
      <c r="T67" s="85" t="s">
        <v>34</v>
      </c>
      <c r="U67" s="85" t="s">
        <v>40</v>
      </c>
      <c r="V67" s="88">
        <v>45873</v>
      </c>
      <c r="W67" s="87" t="s">
        <v>32</v>
      </c>
    </row>
    <row r="68" spans="1:23" ht="60" customHeight="1" x14ac:dyDescent="0.25">
      <c r="A68" s="77" t="s">
        <v>290</v>
      </c>
      <c r="B68" s="105" t="str">
        <f t="shared" si="0"/>
        <v>Brownstown</v>
      </c>
      <c r="C68" s="78" t="s">
        <v>291</v>
      </c>
      <c r="D68" s="79" t="s">
        <v>53</v>
      </c>
      <c r="E68" s="79" t="s">
        <v>292</v>
      </c>
      <c r="F68" s="80" t="s">
        <v>293</v>
      </c>
      <c r="G68" s="81" t="s">
        <v>40</v>
      </c>
      <c r="H68" s="80"/>
      <c r="I68" s="111">
        <v>2075.4</v>
      </c>
      <c r="J68" s="81" t="s">
        <v>32</v>
      </c>
      <c r="K68" s="82"/>
      <c r="L68" s="113">
        <v>1263.6500000000001</v>
      </c>
      <c r="M68" s="84" t="s">
        <v>32</v>
      </c>
      <c r="N68" s="84"/>
      <c r="O68" s="84" t="s">
        <v>34</v>
      </c>
      <c r="P68" s="84" t="s">
        <v>40</v>
      </c>
      <c r="Q68" s="115">
        <v>811.75</v>
      </c>
      <c r="R68" s="85" t="s">
        <v>32</v>
      </c>
      <c r="S68" s="86"/>
      <c r="T68" s="85" t="s">
        <v>34</v>
      </c>
      <c r="U68" s="85" t="s">
        <v>40</v>
      </c>
      <c r="V68" s="88">
        <v>45905</v>
      </c>
      <c r="W68" s="87" t="s">
        <v>32</v>
      </c>
    </row>
    <row r="69" spans="1:23" ht="60" customHeight="1" x14ac:dyDescent="0.25">
      <c r="A69" s="77" t="s">
        <v>294</v>
      </c>
      <c r="B69" s="105" t="str">
        <f t="shared" si="0"/>
        <v>Bruceville</v>
      </c>
      <c r="C69" s="78" t="s">
        <v>295</v>
      </c>
      <c r="D69" s="79" t="s">
        <v>37</v>
      </c>
      <c r="E69" s="79" t="s">
        <v>296</v>
      </c>
      <c r="F69" s="80" t="s">
        <v>44</v>
      </c>
      <c r="G69" s="81" t="s">
        <v>40</v>
      </c>
      <c r="H69" s="80"/>
      <c r="I69" s="111">
        <v>102.28</v>
      </c>
      <c r="J69" s="81" t="s">
        <v>40</v>
      </c>
      <c r="K69" s="92">
        <v>122.59</v>
      </c>
      <c r="L69" s="113">
        <v>0</v>
      </c>
      <c r="M69" s="84" t="s">
        <v>32</v>
      </c>
      <c r="N69" s="84"/>
      <c r="O69" s="84" t="s">
        <v>34</v>
      </c>
      <c r="P69" s="84" t="s">
        <v>40</v>
      </c>
      <c r="Q69" s="115">
        <v>102.28</v>
      </c>
      <c r="R69" s="85" t="s">
        <v>40</v>
      </c>
      <c r="S69" s="89">
        <v>122.59</v>
      </c>
      <c r="T69" s="85" t="s">
        <v>34</v>
      </c>
      <c r="U69" s="85" t="s">
        <v>40</v>
      </c>
      <c r="V69" s="88">
        <v>45894</v>
      </c>
      <c r="W69" s="87" t="s">
        <v>32</v>
      </c>
    </row>
    <row r="70" spans="1:23" ht="60" customHeight="1" x14ac:dyDescent="0.25">
      <c r="A70" s="77" t="s">
        <v>297</v>
      </c>
      <c r="B70" s="105" t="str">
        <f t="shared" si="0"/>
        <v>Bryant</v>
      </c>
      <c r="C70" s="78" t="s">
        <v>298</v>
      </c>
      <c r="D70" s="79" t="s">
        <v>53</v>
      </c>
      <c r="E70" s="79" t="s">
        <v>299</v>
      </c>
      <c r="F70" s="80" t="s">
        <v>300</v>
      </c>
      <c r="G70" s="81" t="s">
        <v>40</v>
      </c>
      <c r="H70" s="80"/>
      <c r="I70" s="111">
        <v>158.86000000000001</v>
      </c>
      <c r="J70" s="81" t="s">
        <v>32</v>
      </c>
      <c r="K70" s="82"/>
      <c r="L70" s="113">
        <v>0</v>
      </c>
      <c r="M70" s="84" t="s">
        <v>32</v>
      </c>
      <c r="N70" s="84"/>
      <c r="O70" s="84" t="s">
        <v>34</v>
      </c>
      <c r="P70" s="84" t="s">
        <v>40</v>
      </c>
      <c r="Q70" s="115">
        <v>158.86000000000001</v>
      </c>
      <c r="R70" s="85" t="s">
        <v>32</v>
      </c>
      <c r="S70" s="86"/>
      <c r="T70" s="85" t="s">
        <v>34</v>
      </c>
      <c r="U70" s="85" t="s">
        <v>40</v>
      </c>
      <c r="V70" s="88">
        <v>45904</v>
      </c>
      <c r="W70" s="87" t="s">
        <v>32</v>
      </c>
    </row>
    <row r="71" spans="1:23" ht="60" customHeight="1" x14ac:dyDescent="0.25">
      <c r="A71" s="77" t="s">
        <v>301</v>
      </c>
      <c r="B71" s="105" t="str">
        <f t="shared" ref="B71:B134" si="1">TRIM(SUBSTITUTE(SUBSTITUTE(A71,"City/Town of",""),"County",""))</f>
        <v>Bunker Hill</v>
      </c>
      <c r="C71" s="78" t="s">
        <v>302</v>
      </c>
      <c r="D71" s="79" t="s">
        <v>53</v>
      </c>
      <c r="E71" s="79" t="s">
        <v>303</v>
      </c>
      <c r="F71" s="80" t="s">
        <v>304</v>
      </c>
      <c r="G71" s="81" t="s">
        <v>40</v>
      </c>
      <c r="H71" s="80"/>
      <c r="I71" s="111">
        <v>465.7</v>
      </c>
      <c r="J71" s="81" t="s">
        <v>32</v>
      </c>
      <c r="K71" s="82"/>
      <c r="L71" s="113">
        <v>0</v>
      </c>
      <c r="M71" s="84" t="s">
        <v>32</v>
      </c>
      <c r="N71" s="84"/>
      <c r="O71" s="84" t="s">
        <v>34</v>
      </c>
      <c r="P71" s="84" t="s">
        <v>40</v>
      </c>
      <c r="Q71" s="115">
        <v>465.7</v>
      </c>
      <c r="R71" s="85" t="s">
        <v>32</v>
      </c>
      <c r="S71" s="86"/>
      <c r="T71" s="85" t="s">
        <v>34</v>
      </c>
      <c r="U71" s="85" t="s">
        <v>40</v>
      </c>
      <c r="V71" s="88">
        <v>45902</v>
      </c>
      <c r="W71" s="87" t="s">
        <v>32</v>
      </c>
    </row>
    <row r="72" spans="1:23" ht="60" customHeight="1" x14ac:dyDescent="0.25">
      <c r="A72" s="77" t="s">
        <v>305</v>
      </c>
      <c r="B72" s="105" t="str">
        <f t="shared" si="1"/>
        <v>Burket</v>
      </c>
      <c r="C72" s="78" t="s">
        <v>306</v>
      </c>
      <c r="D72" s="79" t="s">
        <v>47</v>
      </c>
      <c r="E72" s="79" t="s">
        <v>307</v>
      </c>
      <c r="F72" s="80" t="s">
        <v>242</v>
      </c>
      <c r="G72" s="81" t="s">
        <v>40</v>
      </c>
      <c r="H72" s="80"/>
      <c r="I72" s="111">
        <v>472.24</v>
      </c>
      <c r="J72" s="81" t="s">
        <v>32</v>
      </c>
      <c r="K72" s="82"/>
      <c r="L72" s="113">
        <v>0</v>
      </c>
      <c r="M72" s="84" t="s">
        <v>32</v>
      </c>
      <c r="N72" s="84"/>
      <c r="O72" s="84" t="s">
        <v>34</v>
      </c>
      <c r="P72" s="84" t="s">
        <v>40</v>
      </c>
      <c r="Q72" s="115">
        <v>472.24</v>
      </c>
      <c r="R72" s="85" t="s">
        <v>32</v>
      </c>
      <c r="S72" s="86"/>
      <c r="T72" s="85" t="s">
        <v>34</v>
      </c>
      <c r="U72" s="85" t="s">
        <v>40</v>
      </c>
      <c r="V72" s="88">
        <v>45905</v>
      </c>
      <c r="W72" s="87" t="s">
        <v>32</v>
      </c>
    </row>
    <row r="73" spans="1:23" ht="60" customHeight="1" x14ac:dyDescent="0.25">
      <c r="A73" s="77" t="s">
        <v>308</v>
      </c>
      <c r="B73" s="105" t="str">
        <f t="shared" si="1"/>
        <v>Burlington</v>
      </c>
      <c r="C73" s="78" t="s">
        <v>309</v>
      </c>
      <c r="D73" s="79" t="s">
        <v>37</v>
      </c>
      <c r="E73" s="79" t="s">
        <v>310</v>
      </c>
      <c r="F73" s="80" t="s">
        <v>311</v>
      </c>
      <c r="G73" s="81" t="s">
        <v>40</v>
      </c>
      <c r="H73" s="80"/>
      <c r="I73" s="111">
        <v>5103</v>
      </c>
      <c r="J73" s="81" t="s">
        <v>32</v>
      </c>
      <c r="K73" s="82"/>
      <c r="L73" s="113">
        <v>2398.0300000000002</v>
      </c>
      <c r="M73" s="84" t="s">
        <v>32</v>
      </c>
      <c r="N73" s="84"/>
      <c r="O73" s="84" t="s">
        <v>34</v>
      </c>
      <c r="P73" s="84" t="s">
        <v>40</v>
      </c>
      <c r="Q73" s="115">
        <v>2704.97</v>
      </c>
      <c r="R73" s="85" t="s">
        <v>32</v>
      </c>
      <c r="S73" s="86"/>
      <c r="T73" s="85" t="s">
        <v>32</v>
      </c>
      <c r="U73" s="85" t="s">
        <v>34</v>
      </c>
      <c r="V73" s="88">
        <v>45887</v>
      </c>
      <c r="W73" s="87" t="s">
        <v>32</v>
      </c>
    </row>
    <row r="74" spans="1:23" ht="60" customHeight="1" x14ac:dyDescent="0.25">
      <c r="A74" s="77" t="s">
        <v>312</v>
      </c>
      <c r="B74" s="105" t="str">
        <f t="shared" si="1"/>
        <v>Burnettsville</v>
      </c>
      <c r="C74" s="78" t="s">
        <v>313</v>
      </c>
      <c r="D74" s="79" t="s">
        <v>53</v>
      </c>
      <c r="E74" s="79" t="s">
        <v>314</v>
      </c>
      <c r="F74" s="80" t="s">
        <v>315</v>
      </c>
      <c r="G74" s="81" t="s">
        <v>40</v>
      </c>
      <c r="H74" s="80"/>
      <c r="I74" s="111">
        <v>195.86</v>
      </c>
      <c r="J74" s="81" t="s">
        <v>32</v>
      </c>
      <c r="K74" s="82"/>
      <c r="L74" s="113">
        <v>0</v>
      </c>
      <c r="M74" s="84" t="s">
        <v>32</v>
      </c>
      <c r="N74" s="84"/>
      <c r="O74" s="84" t="s">
        <v>34</v>
      </c>
      <c r="P74" s="84" t="s">
        <v>40</v>
      </c>
      <c r="Q74" s="115">
        <v>195.86</v>
      </c>
      <c r="R74" s="85" t="s">
        <v>32</v>
      </c>
      <c r="S74" s="86"/>
      <c r="T74" s="85" t="s">
        <v>34</v>
      </c>
      <c r="U74" s="85" t="s">
        <v>40</v>
      </c>
      <c r="V74" s="88">
        <v>45876</v>
      </c>
      <c r="W74" s="87" t="s">
        <v>32</v>
      </c>
    </row>
    <row r="75" spans="1:23" ht="60" customHeight="1" x14ac:dyDescent="0.25">
      <c r="A75" s="77" t="s">
        <v>316</v>
      </c>
      <c r="B75" s="105" t="str">
        <f t="shared" si="1"/>
        <v>Burns Harbor</v>
      </c>
      <c r="C75" s="78" t="s">
        <v>317</v>
      </c>
      <c r="D75" s="79" t="s">
        <v>37</v>
      </c>
      <c r="E75" s="79" t="s">
        <v>37</v>
      </c>
      <c r="F75" s="80" t="s">
        <v>318</v>
      </c>
      <c r="G75" s="81" t="s">
        <v>32</v>
      </c>
      <c r="H75" s="80" t="s">
        <v>319</v>
      </c>
      <c r="I75" s="111">
        <v>59098.239999999998</v>
      </c>
      <c r="J75" s="81" t="s">
        <v>32</v>
      </c>
      <c r="K75" s="82"/>
      <c r="L75" s="113">
        <v>42226.36</v>
      </c>
      <c r="M75" s="84" t="s">
        <v>32</v>
      </c>
      <c r="N75" s="84"/>
      <c r="O75" s="84" t="s">
        <v>34</v>
      </c>
      <c r="P75" s="84" t="s">
        <v>40</v>
      </c>
      <c r="Q75" s="115">
        <v>16871.88</v>
      </c>
      <c r="R75" s="85" t="s">
        <v>32</v>
      </c>
      <c r="S75" s="86"/>
      <c r="T75" s="85" t="s">
        <v>34</v>
      </c>
      <c r="U75" s="85" t="s">
        <v>40</v>
      </c>
      <c r="V75" s="88">
        <v>45891</v>
      </c>
      <c r="W75" s="87" t="s">
        <v>32</v>
      </c>
    </row>
    <row r="76" spans="1:23" ht="60" customHeight="1" x14ac:dyDescent="0.25">
      <c r="A76" s="77" t="s">
        <v>320</v>
      </c>
      <c r="B76" s="105" t="str">
        <f t="shared" si="1"/>
        <v>Butler</v>
      </c>
      <c r="C76" s="78" t="s">
        <v>321</v>
      </c>
      <c r="D76" s="79" t="s">
        <v>37</v>
      </c>
      <c r="E76" s="79" t="s">
        <v>37</v>
      </c>
      <c r="F76" s="80" t="s">
        <v>44</v>
      </c>
      <c r="G76" s="81" t="s">
        <v>40</v>
      </c>
      <c r="H76" s="80"/>
      <c r="I76" s="111">
        <v>35513.86</v>
      </c>
      <c r="J76" s="81" t="s">
        <v>32</v>
      </c>
      <c r="K76" s="82"/>
      <c r="L76" s="113">
        <v>25375.06</v>
      </c>
      <c r="M76" s="84" t="s">
        <v>32</v>
      </c>
      <c r="N76" s="84"/>
      <c r="O76" s="84" t="s">
        <v>34</v>
      </c>
      <c r="P76" s="84" t="s">
        <v>40</v>
      </c>
      <c r="Q76" s="115">
        <v>10138.799999999999</v>
      </c>
      <c r="R76" s="85" t="s">
        <v>32</v>
      </c>
      <c r="S76" s="86"/>
      <c r="T76" s="85" t="s">
        <v>34</v>
      </c>
      <c r="U76" s="85" t="s">
        <v>40</v>
      </c>
      <c r="V76" s="88">
        <v>45874</v>
      </c>
      <c r="W76" s="87" t="s">
        <v>32</v>
      </c>
    </row>
    <row r="77" spans="1:23" ht="60" customHeight="1" x14ac:dyDescent="0.25">
      <c r="A77" s="77" t="s">
        <v>322</v>
      </c>
      <c r="B77" s="105" t="str">
        <f t="shared" si="1"/>
        <v>Cadiz</v>
      </c>
      <c r="C77" s="78" t="s">
        <v>323</v>
      </c>
      <c r="D77" s="79" t="s">
        <v>47</v>
      </c>
      <c r="E77" s="79" t="s">
        <v>324</v>
      </c>
      <c r="F77" s="80" t="s">
        <v>325</v>
      </c>
      <c r="G77" s="81" t="s">
        <v>40</v>
      </c>
      <c r="H77" s="80"/>
      <c r="I77" s="111">
        <v>119.69</v>
      </c>
      <c r="J77" s="81" t="s">
        <v>32</v>
      </c>
      <c r="K77" s="82"/>
      <c r="L77" s="113">
        <v>0</v>
      </c>
      <c r="M77" s="84" t="s">
        <v>32</v>
      </c>
      <c r="N77" s="84"/>
      <c r="O77" s="84" t="s">
        <v>34</v>
      </c>
      <c r="P77" s="84" t="s">
        <v>40</v>
      </c>
      <c r="Q77" s="115">
        <v>119.69</v>
      </c>
      <c r="R77" s="85" t="s">
        <v>32</v>
      </c>
      <c r="S77" s="86"/>
      <c r="T77" s="85" t="s">
        <v>34</v>
      </c>
      <c r="U77" s="85" t="s">
        <v>40</v>
      </c>
      <c r="V77" s="88">
        <v>45903</v>
      </c>
      <c r="W77" s="87" t="s">
        <v>32</v>
      </c>
    </row>
    <row r="78" spans="1:23" ht="60" customHeight="1" x14ac:dyDescent="0.25">
      <c r="A78" s="77" t="s">
        <v>326</v>
      </c>
      <c r="B78" s="105" t="str">
        <f t="shared" si="1"/>
        <v>Cambridge City</v>
      </c>
      <c r="C78" s="78" t="s">
        <v>327</v>
      </c>
      <c r="D78" s="79" t="s">
        <v>53</v>
      </c>
      <c r="E78" s="79" t="s">
        <v>328</v>
      </c>
      <c r="F78" s="80" t="s">
        <v>329</v>
      </c>
      <c r="G78" s="81" t="s">
        <v>40</v>
      </c>
      <c r="H78" s="80"/>
      <c r="I78" s="111">
        <v>35864.480000000003</v>
      </c>
      <c r="J78" s="81" t="s">
        <v>40</v>
      </c>
      <c r="K78" s="92">
        <v>33006.54</v>
      </c>
      <c r="L78" s="113">
        <v>25625.59</v>
      </c>
      <c r="M78" s="84" t="s">
        <v>40</v>
      </c>
      <c r="N78" s="83">
        <v>22269.37</v>
      </c>
      <c r="O78" s="84" t="s">
        <v>32</v>
      </c>
      <c r="P78" s="84" t="s">
        <v>34</v>
      </c>
      <c r="Q78" s="115">
        <v>10238.89</v>
      </c>
      <c r="R78" s="85" t="s">
        <v>40</v>
      </c>
      <c r="S78" s="89">
        <v>10737.17</v>
      </c>
      <c r="T78" s="85" t="s">
        <v>32</v>
      </c>
      <c r="U78" s="85" t="s">
        <v>34</v>
      </c>
      <c r="V78" s="88">
        <v>45898</v>
      </c>
      <c r="W78" s="87" t="s">
        <v>32</v>
      </c>
    </row>
    <row r="79" spans="1:23" ht="60" customHeight="1" x14ac:dyDescent="0.25">
      <c r="A79" s="77" t="s">
        <v>330</v>
      </c>
      <c r="B79" s="105" t="str">
        <f t="shared" si="1"/>
        <v>Camden</v>
      </c>
      <c r="C79" s="78" t="s">
        <v>331</v>
      </c>
      <c r="D79" s="79" t="s">
        <v>53</v>
      </c>
      <c r="E79" s="79" t="s">
        <v>332</v>
      </c>
      <c r="F79" s="80" t="s">
        <v>333</v>
      </c>
      <c r="G79" s="81" t="s">
        <v>40</v>
      </c>
      <c r="H79" s="80"/>
      <c r="I79" s="111">
        <v>5135.87</v>
      </c>
      <c r="J79" s="81" t="s">
        <v>40</v>
      </c>
      <c r="K79" s="92">
        <v>5676.62</v>
      </c>
      <c r="L79" s="113">
        <v>2413.4699999999998</v>
      </c>
      <c r="M79" s="84" t="s">
        <v>40</v>
      </c>
      <c r="N79" s="83">
        <v>2954.22</v>
      </c>
      <c r="O79" s="84" t="s">
        <v>34</v>
      </c>
      <c r="P79" s="84" t="s">
        <v>40</v>
      </c>
      <c r="Q79" s="115">
        <v>2722.4</v>
      </c>
      <c r="R79" s="85" t="s">
        <v>32</v>
      </c>
      <c r="S79" s="86"/>
      <c r="T79" s="85" t="s">
        <v>34</v>
      </c>
      <c r="U79" s="85" t="s">
        <v>40</v>
      </c>
      <c r="V79" s="88">
        <v>45870</v>
      </c>
      <c r="W79" s="87" t="s">
        <v>32</v>
      </c>
    </row>
    <row r="80" spans="1:23" ht="60" customHeight="1" x14ac:dyDescent="0.25">
      <c r="A80" s="77" t="s">
        <v>334</v>
      </c>
      <c r="B80" s="105" t="str">
        <f t="shared" si="1"/>
        <v>Campbellsburg</v>
      </c>
      <c r="C80" s="78" t="s">
        <v>335</v>
      </c>
      <c r="D80" s="79" t="s">
        <v>53</v>
      </c>
      <c r="E80" s="79" t="s">
        <v>336</v>
      </c>
      <c r="F80" s="80" t="s">
        <v>337</v>
      </c>
      <c r="G80" s="81" t="s">
        <v>40</v>
      </c>
      <c r="H80" s="80"/>
      <c r="I80" s="111">
        <v>6548.13</v>
      </c>
      <c r="J80" s="81" t="s">
        <v>32</v>
      </c>
      <c r="K80" s="82"/>
      <c r="L80" s="113">
        <v>3077.12</v>
      </c>
      <c r="M80" s="84" t="s">
        <v>32</v>
      </c>
      <c r="N80" s="84"/>
      <c r="O80" s="84" t="s">
        <v>32</v>
      </c>
      <c r="P80" s="84" t="s">
        <v>34</v>
      </c>
      <c r="Q80" s="115">
        <v>3471.01</v>
      </c>
      <c r="R80" s="85" t="s">
        <v>32</v>
      </c>
      <c r="S80" s="86"/>
      <c r="T80" s="85" t="s">
        <v>34</v>
      </c>
      <c r="U80" s="85" t="s">
        <v>40</v>
      </c>
      <c r="V80" s="88">
        <v>45890</v>
      </c>
      <c r="W80" s="87" t="s">
        <v>32</v>
      </c>
    </row>
    <row r="81" spans="1:23" ht="60" customHeight="1" x14ac:dyDescent="0.25">
      <c r="A81" s="77" t="s">
        <v>338</v>
      </c>
      <c r="B81" s="105" t="str">
        <f t="shared" si="1"/>
        <v>Cannelburg</v>
      </c>
      <c r="C81" s="78" t="s">
        <v>339</v>
      </c>
      <c r="D81" s="79" t="s">
        <v>340</v>
      </c>
      <c r="E81" s="79" t="s">
        <v>341</v>
      </c>
      <c r="F81" s="80" t="s">
        <v>342</v>
      </c>
      <c r="G81" s="81" t="s">
        <v>40</v>
      </c>
      <c r="H81" s="80"/>
      <c r="I81" s="111">
        <v>95.75</v>
      </c>
      <c r="J81" s="81" t="s">
        <v>40</v>
      </c>
      <c r="K81" s="92">
        <v>14.75</v>
      </c>
      <c r="L81" s="113">
        <v>0</v>
      </c>
      <c r="M81" s="84" t="s">
        <v>32</v>
      </c>
      <c r="N81" s="84"/>
      <c r="O81" s="84" t="s">
        <v>34</v>
      </c>
      <c r="P81" s="84" t="s">
        <v>40</v>
      </c>
      <c r="Q81" s="115">
        <v>95.75</v>
      </c>
      <c r="R81" s="85" t="s">
        <v>40</v>
      </c>
      <c r="S81" s="89">
        <v>14.75</v>
      </c>
      <c r="T81" s="85" t="s">
        <v>34</v>
      </c>
      <c r="U81" s="85" t="s">
        <v>40</v>
      </c>
      <c r="V81" s="88">
        <v>45882</v>
      </c>
      <c r="W81" s="87" t="s">
        <v>32</v>
      </c>
    </row>
    <row r="82" spans="1:23" ht="60" customHeight="1" x14ac:dyDescent="0.25">
      <c r="A82" s="77" t="s">
        <v>343</v>
      </c>
      <c r="B82" s="105" t="str">
        <f t="shared" si="1"/>
        <v>Cannelton</v>
      </c>
      <c r="C82" s="78" t="s">
        <v>344</v>
      </c>
      <c r="D82" s="79" t="s">
        <v>345</v>
      </c>
      <c r="E82" s="79" t="s">
        <v>346</v>
      </c>
      <c r="F82" s="80" t="s">
        <v>347</v>
      </c>
      <c r="G82" s="81" t="s">
        <v>40</v>
      </c>
      <c r="H82" s="80"/>
      <c r="I82" s="111">
        <v>776.9</v>
      </c>
      <c r="J82" s="81" t="s">
        <v>32</v>
      </c>
      <c r="K82" s="82"/>
      <c r="L82" s="113">
        <v>0</v>
      </c>
      <c r="M82" s="84" t="s">
        <v>40</v>
      </c>
      <c r="N82" s="83">
        <v>154.31</v>
      </c>
      <c r="O82" s="84" t="s">
        <v>34</v>
      </c>
      <c r="P82" s="84" t="s">
        <v>40</v>
      </c>
      <c r="Q82" s="115">
        <v>776.9</v>
      </c>
      <c r="R82" s="85" t="s">
        <v>40</v>
      </c>
      <c r="S82" s="89">
        <v>622.59</v>
      </c>
      <c r="T82" s="85" t="s">
        <v>34</v>
      </c>
      <c r="U82" s="85" t="s">
        <v>40</v>
      </c>
      <c r="V82" s="88">
        <v>45876</v>
      </c>
      <c r="W82" s="87" t="s">
        <v>32</v>
      </c>
    </row>
    <row r="83" spans="1:23" ht="60" customHeight="1" x14ac:dyDescent="0.25">
      <c r="A83" s="77" t="s">
        <v>348</v>
      </c>
      <c r="B83" s="105" t="str">
        <f t="shared" si="1"/>
        <v>Carbon</v>
      </c>
      <c r="C83" s="78" t="s">
        <v>349</v>
      </c>
      <c r="D83" s="79" t="s">
        <v>47</v>
      </c>
      <c r="E83" s="79" t="s">
        <v>350</v>
      </c>
      <c r="F83" s="80" t="s">
        <v>242</v>
      </c>
      <c r="G83" s="81" t="s">
        <v>40</v>
      </c>
      <c r="H83" s="80"/>
      <c r="I83" s="111">
        <v>2147.16</v>
      </c>
      <c r="J83" s="81" t="s">
        <v>40</v>
      </c>
      <c r="K83" s="92">
        <v>2373.23</v>
      </c>
      <c r="L83" s="113">
        <v>1008.99</v>
      </c>
      <c r="M83" s="84" t="s">
        <v>40</v>
      </c>
      <c r="N83" s="83">
        <v>1235.06</v>
      </c>
      <c r="O83" s="84" t="s">
        <v>32</v>
      </c>
      <c r="P83" s="84" t="s">
        <v>34</v>
      </c>
      <c r="Q83" s="115">
        <v>1138.17</v>
      </c>
      <c r="R83" s="85" t="s">
        <v>32</v>
      </c>
      <c r="S83" s="86"/>
      <c r="T83" s="85" t="s">
        <v>34</v>
      </c>
      <c r="U83" s="85" t="s">
        <v>40</v>
      </c>
      <c r="V83" s="88">
        <v>45904</v>
      </c>
      <c r="W83" s="87" t="s">
        <v>32</v>
      </c>
    </row>
    <row r="84" spans="1:23" ht="60" customHeight="1" x14ac:dyDescent="0.25">
      <c r="A84" s="77" t="s">
        <v>351</v>
      </c>
      <c r="B84" s="105" t="str">
        <f t="shared" si="1"/>
        <v>Carlisle</v>
      </c>
      <c r="C84" s="78" t="s">
        <v>352</v>
      </c>
      <c r="D84" s="79" t="s">
        <v>53</v>
      </c>
      <c r="E84" s="79" t="s">
        <v>353</v>
      </c>
      <c r="F84" s="80" t="s">
        <v>354</v>
      </c>
      <c r="G84" s="81" t="s">
        <v>40</v>
      </c>
      <c r="H84" s="80"/>
      <c r="I84" s="111">
        <v>748.6</v>
      </c>
      <c r="J84" s="81" t="s">
        <v>32</v>
      </c>
      <c r="K84" s="82"/>
      <c r="L84" s="113">
        <v>0</v>
      </c>
      <c r="M84" s="84" t="s">
        <v>32</v>
      </c>
      <c r="N84" s="84"/>
      <c r="O84" s="84" t="s">
        <v>34</v>
      </c>
      <c r="P84" s="84" t="s">
        <v>40</v>
      </c>
      <c r="Q84" s="115">
        <v>748.6</v>
      </c>
      <c r="R84" s="85" t="s">
        <v>32</v>
      </c>
      <c r="S84" s="86"/>
      <c r="T84" s="85" t="s">
        <v>34</v>
      </c>
      <c r="U84" s="85" t="s">
        <v>40</v>
      </c>
      <c r="V84" s="88">
        <v>45904</v>
      </c>
      <c r="W84" s="87" t="s">
        <v>32</v>
      </c>
    </row>
    <row r="85" spans="1:23" ht="60" customHeight="1" x14ac:dyDescent="0.25">
      <c r="A85" s="77" t="s">
        <v>355</v>
      </c>
      <c r="B85" s="105" t="str">
        <f t="shared" si="1"/>
        <v>Carmel</v>
      </c>
      <c r="C85" s="78" t="s">
        <v>356</v>
      </c>
      <c r="D85" s="79" t="s">
        <v>357</v>
      </c>
      <c r="E85" s="79" t="s">
        <v>358</v>
      </c>
      <c r="F85" s="80" t="s">
        <v>359</v>
      </c>
      <c r="G85" s="81" t="s">
        <v>40</v>
      </c>
      <c r="H85" s="80"/>
      <c r="I85" s="111">
        <v>545909.93000000005</v>
      </c>
      <c r="J85" s="81" t="s">
        <v>32</v>
      </c>
      <c r="K85" s="82"/>
      <c r="L85" s="113">
        <v>390058.8</v>
      </c>
      <c r="M85" s="84" t="s">
        <v>32</v>
      </c>
      <c r="N85" s="84"/>
      <c r="O85" s="84" t="s">
        <v>34</v>
      </c>
      <c r="P85" s="84" t="s">
        <v>40</v>
      </c>
      <c r="Q85" s="115">
        <v>155851.13</v>
      </c>
      <c r="R85" s="85" t="s">
        <v>32</v>
      </c>
      <c r="S85" s="86"/>
      <c r="T85" s="85" t="s">
        <v>32</v>
      </c>
      <c r="U85" s="85" t="s">
        <v>34</v>
      </c>
      <c r="V85" s="88">
        <v>45873</v>
      </c>
      <c r="W85" s="87" t="s">
        <v>32</v>
      </c>
    </row>
    <row r="86" spans="1:23" ht="60" customHeight="1" x14ac:dyDescent="0.25">
      <c r="A86" s="77" t="s">
        <v>360</v>
      </c>
      <c r="B86" s="105" t="str">
        <f t="shared" si="1"/>
        <v>Carroll</v>
      </c>
      <c r="C86" s="78" t="s">
        <v>361</v>
      </c>
      <c r="D86" s="79" t="s">
        <v>30</v>
      </c>
      <c r="E86" s="79" t="s">
        <v>360</v>
      </c>
      <c r="F86" s="80" t="s">
        <v>362</v>
      </c>
      <c r="G86" s="81" t="s">
        <v>32</v>
      </c>
      <c r="H86" s="80" t="s">
        <v>363</v>
      </c>
      <c r="I86" s="111">
        <v>260429.59</v>
      </c>
      <c r="J86" s="81" t="s">
        <v>32</v>
      </c>
      <c r="K86" s="82"/>
      <c r="L86" s="113">
        <v>191336.01</v>
      </c>
      <c r="M86" s="84" t="s">
        <v>32</v>
      </c>
      <c r="N86" s="84"/>
      <c r="O86" s="84" t="s">
        <v>34</v>
      </c>
      <c r="P86" s="84" t="s">
        <v>40</v>
      </c>
      <c r="Q86" s="115">
        <v>69093.58</v>
      </c>
      <c r="R86" s="85" t="s">
        <v>32</v>
      </c>
      <c r="S86" s="86"/>
      <c r="T86" s="85" t="s">
        <v>34</v>
      </c>
      <c r="U86" s="85" t="s">
        <v>40</v>
      </c>
      <c r="V86" s="88">
        <v>45904</v>
      </c>
      <c r="W86" s="87" t="s">
        <v>32</v>
      </c>
    </row>
    <row r="87" spans="1:23" ht="60" customHeight="1" x14ac:dyDescent="0.25">
      <c r="A87" s="77" t="s">
        <v>364</v>
      </c>
      <c r="B87" s="105" t="str">
        <f t="shared" si="1"/>
        <v>Carthage</v>
      </c>
      <c r="C87" s="78" t="s">
        <v>365</v>
      </c>
      <c r="D87" s="79" t="s">
        <v>53</v>
      </c>
      <c r="E87" s="79" t="s">
        <v>366</v>
      </c>
      <c r="F87" s="80" t="s">
        <v>367</v>
      </c>
      <c r="G87" s="81" t="s">
        <v>40</v>
      </c>
      <c r="H87" s="80"/>
      <c r="I87" s="111">
        <v>557.08000000000004</v>
      </c>
      <c r="J87" s="81" t="s">
        <v>32</v>
      </c>
      <c r="K87" s="82"/>
      <c r="L87" s="113">
        <v>0</v>
      </c>
      <c r="M87" s="84" t="s">
        <v>32</v>
      </c>
      <c r="N87" s="84"/>
      <c r="O87" s="84" t="s">
        <v>34</v>
      </c>
      <c r="P87" s="84" t="s">
        <v>40</v>
      </c>
      <c r="Q87" s="115">
        <v>557.08000000000004</v>
      </c>
      <c r="R87" s="85" t="s">
        <v>32</v>
      </c>
      <c r="S87" s="86"/>
      <c r="T87" s="85" t="s">
        <v>34</v>
      </c>
      <c r="U87" s="85" t="s">
        <v>40</v>
      </c>
      <c r="V87" s="88">
        <v>45902</v>
      </c>
      <c r="W87" s="87" t="s">
        <v>32</v>
      </c>
    </row>
    <row r="88" spans="1:23" ht="60" customHeight="1" x14ac:dyDescent="0.25">
      <c r="A88" s="77" t="s">
        <v>368</v>
      </c>
      <c r="B88" s="105" t="str">
        <f t="shared" si="1"/>
        <v>Cass</v>
      </c>
      <c r="C88" s="78" t="s">
        <v>369</v>
      </c>
      <c r="D88" s="79" t="s">
        <v>370</v>
      </c>
      <c r="E88" s="79" t="s">
        <v>371</v>
      </c>
      <c r="F88" s="80" t="s">
        <v>372</v>
      </c>
      <c r="G88" s="81" t="s">
        <v>32</v>
      </c>
      <c r="H88" s="80" t="s">
        <v>373</v>
      </c>
      <c r="I88" s="111">
        <v>510209.39</v>
      </c>
      <c r="J88" s="81" t="s">
        <v>32</v>
      </c>
      <c r="K88" s="82"/>
      <c r="L88" s="113">
        <v>366510.01</v>
      </c>
      <c r="M88" s="84" t="s">
        <v>32</v>
      </c>
      <c r="N88" s="84"/>
      <c r="O88" s="84" t="s">
        <v>32</v>
      </c>
      <c r="P88" s="84" t="s">
        <v>34</v>
      </c>
      <c r="Q88" s="115">
        <v>143699.38</v>
      </c>
      <c r="R88" s="85" t="s">
        <v>32</v>
      </c>
      <c r="S88" s="86"/>
      <c r="T88" s="85" t="s">
        <v>32</v>
      </c>
      <c r="U88" s="85" t="s">
        <v>34</v>
      </c>
      <c r="V88" s="88">
        <v>45870</v>
      </c>
      <c r="W88" s="87" t="s">
        <v>32</v>
      </c>
    </row>
    <row r="89" spans="1:23" ht="60" customHeight="1" x14ac:dyDescent="0.25">
      <c r="A89" s="77" t="s">
        <v>374</v>
      </c>
      <c r="B89" s="105" t="str">
        <f t="shared" si="1"/>
        <v>Cayuga</v>
      </c>
      <c r="C89" s="78" t="s">
        <v>375</v>
      </c>
      <c r="D89" s="79" t="s">
        <v>53</v>
      </c>
      <c r="E89" s="79" t="s">
        <v>376</v>
      </c>
      <c r="F89" s="80" t="s">
        <v>377</v>
      </c>
      <c r="G89" s="81" t="s">
        <v>40</v>
      </c>
      <c r="H89" s="80"/>
      <c r="I89" s="111">
        <v>6277.18</v>
      </c>
      <c r="J89" s="81" t="s">
        <v>32</v>
      </c>
      <c r="K89" s="82"/>
      <c r="L89" s="113">
        <v>2949.8</v>
      </c>
      <c r="M89" s="84" t="s">
        <v>32</v>
      </c>
      <c r="N89" s="84"/>
      <c r="O89" s="84" t="s">
        <v>34</v>
      </c>
      <c r="P89" s="84" t="s">
        <v>40</v>
      </c>
      <c r="Q89" s="115">
        <v>3327.38</v>
      </c>
      <c r="R89" s="85" t="s">
        <v>32</v>
      </c>
      <c r="S89" s="86"/>
      <c r="T89" s="85" t="s">
        <v>34</v>
      </c>
      <c r="U89" s="85" t="s">
        <v>40</v>
      </c>
      <c r="V89" s="88">
        <v>45903</v>
      </c>
      <c r="W89" s="87" t="s">
        <v>32</v>
      </c>
    </row>
    <row r="90" spans="1:23" ht="60" customHeight="1" x14ac:dyDescent="0.25">
      <c r="A90" s="77" t="s">
        <v>378</v>
      </c>
      <c r="B90" s="105" t="str">
        <f t="shared" si="1"/>
        <v>Cedar Grove</v>
      </c>
      <c r="C90" s="78" t="s">
        <v>379</v>
      </c>
      <c r="D90" s="79" t="s">
        <v>53</v>
      </c>
      <c r="E90" s="79" t="s">
        <v>380</v>
      </c>
      <c r="F90" s="80" t="s">
        <v>381</v>
      </c>
      <c r="G90" s="81" t="s">
        <v>40</v>
      </c>
      <c r="H90" s="80"/>
      <c r="I90" s="111">
        <v>171.92</v>
      </c>
      <c r="J90" s="81" t="s">
        <v>32</v>
      </c>
      <c r="K90" s="82"/>
      <c r="L90" s="113">
        <v>0</v>
      </c>
      <c r="M90" s="84" t="s">
        <v>32</v>
      </c>
      <c r="N90" s="84"/>
      <c r="O90" s="84" t="s">
        <v>34</v>
      </c>
      <c r="P90" s="84" t="s">
        <v>40</v>
      </c>
      <c r="Q90" s="115">
        <v>171.92</v>
      </c>
      <c r="R90" s="85" t="s">
        <v>32</v>
      </c>
      <c r="S90" s="86"/>
      <c r="T90" s="85" t="s">
        <v>34</v>
      </c>
      <c r="U90" s="85" t="s">
        <v>40</v>
      </c>
      <c r="V90" s="88">
        <v>45875</v>
      </c>
      <c r="W90" s="87" t="s">
        <v>32</v>
      </c>
    </row>
    <row r="91" spans="1:23" ht="60" customHeight="1" x14ac:dyDescent="0.25">
      <c r="A91" s="77" t="s">
        <v>382</v>
      </c>
      <c r="B91" s="105" t="str">
        <f t="shared" si="1"/>
        <v>Cedar Lake</v>
      </c>
      <c r="C91" s="78" t="s">
        <v>383</v>
      </c>
      <c r="D91" s="79" t="s">
        <v>37</v>
      </c>
      <c r="E91" s="79" t="s">
        <v>384</v>
      </c>
      <c r="F91" s="80" t="s">
        <v>385</v>
      </c>
      <c r="G91" s="81" t="s">
        <v>40</v>
      </c>
      <c r="H91" s="80"/>
      <c r="I91" s="111">
        <v>75982.41</v>
      </c>
      <c r="J91" s="81" t="s">
        <v>32</v>
      </c>
      <c r="K91" s="82"/>
      <c r="L91" s="113">
        <v>54290.29</v>
      </c>
      <c r="M91" s="84" t="s">
        <v>32</v>
      </c>
      <c r="N91" s="84"/>
      <c r="O91" s="84" t="s">
        <v>34</v>
      </c>
      <c r="P91" s="84" t="s">
        <v>40</v>
      </c>
      <c r="Q91" s="115">
        <v>21692.12</v>
      </c>
      <c r="R91" s="85" t="s">
        <v>32</v>
      </c>
      <c r="S91" s="86"/>
      <c r="T91" s="85" t="s">
        <v>32</v>
      </c>
      <c r="U91" s="85" t="s">
        <v>34</v>
      </c>
      <c r="V91" s="88">
        <v>45898</v>
      </c>
      <c r="W91" s="87" t="s">
        <v>32</v>
      </c>
    </row>
    <row r="92" spans="1:23" ht="60" customHeight="1" x14ac:dyDescent="0.25">
      <c r="A92" s="77" t="s">
        <v>386</v>
      </c>
      <c r="B92" s="105" t="str">
        <f t="shared" si="1"/>
        <v>Center Point</v>
      </c>
      <c r="C92" s="78" t="s">
        <v>387</v>
      </c>
      <c r="D92" s="79" t="s">
        <v>53</v>
      </c>
      <c r="E92" s="79" t="s">
        <v>388</v>
      </c>
      <c r="F92" s="80" t="s">
        <v>389</v>
      </c>
      <c r="G92" s="81" t="s">
        <v>40</v>
      </c>
      <c r="H92" s="80"/>
      <c r="I92" s="111">
        <v>694.21</v>
      </c>
      <c r="J92" s="81" t="s">
        <v>32</v>
      </c>
      <c r="K92" s="82"/>
      <c r="L92" s="113">
        <v>0</v>
      </c>
      <c r="M92" s="84" t="s">
        <v>32</v>
      </c>
      <c r="N92" s="84"/>
      <c r="O92" s="84" t="s">
        <v>34</v>
      </c>
      <c r="P92" s="84" t="s">
        <v>40</v>
      </c>
      <c r="Q92" s="115">
        <v>694.21</v>
      </c>
      <c r="R92" s="85" t="s">
        <v>32</v>
      </c>
      <c r="S92" s="86"/>
      <c r="T92" s="85" t="s">
        <v>34</v>
      </c>
      <c r="U92" s="85" t="s">
        <v>40</v>
      </c>
      <c r="V92" s="88">
        <v>45903</v>
      </c>
      <c r="W92" s="87" t="s">
        <v>32</v>
      </c>
    </row>
    <row r="93" spans="1:23" ht="60" customHeight="1" x14ac:dyDescent="0.25">
      <c r="A93" s="77" t="s">
        <v>390</v>
      </c>
      <c r="B93" s="105" t="str">
        <f t="shared" si="1"/>
        <v>Centerville</v>
      </c>
      <c r="C93" s="78" t="s">
        <v>391</v>
      </c>
      <c r="D93" s="79" t="s">
        <v>53</v>
      </c>
      <c r="E93" s="79" t="s">
        <v>392</v>
      </c>
      <c r="F93" s="80" t="s">
        <v>393</v>
      </c>
      <c r="G93" s="81" t="s">
        <v>32</v>
      </c>
      <c r="H93" s="80" t="s">
        <v>393</v>
      </c>
      <c r="I93" s="111">
        <v>52085.42</v>
      </c>
      <c r="J93" s="81" t="s">
        <v>32</v>
      </c>
      <c r="K93" s="82"/>
      <c r="L93" s="113">
        <v>37215.629999999997</v>
      </c>
      <c r="M93" s="84" t="s">
        <v>40</v>
      </c>
      <c r="N93" s="83">
        <v>20243.64</v>
      </c>
      <c r="O93" s="84" t="s">
        <v>34</v>
      </c>
      <c r="P93" s="84" t="s">
        <v>40</v>
      </c>
      <c r="Q93" s="115">
        <v>14869.79</v>
      </c>
      <c r="R93" s="85" t="s">
        <v>40</v>
      </c>
      <c r="S93" s="89">
        <v>31841.78</v>
      </c>
      <c r="T93" s="85" t="s">
        <v>34</v>
      </c>
      <c r="U93" s="85" t="s">
        <v>40</v>
      </c>
      <c r="V93" s="88">
        <v>45903</v>
      </c>
      <c r="W93" s="87" t="s">
        <v>32</v>
      </c>
    </row>
    <row r="94" spans="1:23" ht="60" customHeight="1" x14ac:dyDescent="0.25">
      <c r="A94" s="77" t="s">
        <v>394</v>
      </c>
      <c r="B94" s="105" t="str">
        <f t="shared" si="1"/>
        <v>Chalmers</v>
      </c>
      <c r="C94" s="78" t="s">
        <v>395</v>
      </c>
      <c r="D94" s="79" t="s">
        <v>396</v>
      </c>
      <c r="E94" s="79" t="s">
        <v>397</v>
      </c>
      <c r="F94" s="80" t="s">
        <v>398</v>
      </c>
      <c r="G94" s="81" t="s">
        <v>40</v>
      </c>
      <c r="H94" s="80"/>
      <c r="I94" s="111">
        <v>289.42</v>
      </c>
      <c r="J94" s="81" t="s">
        <v>32</v>
      </c>
      <c r="K94" s="82"/>
      <c r="L94" s="113">
        <v>0</v>
      </c>
      <c r="M94" s="84" t="s">
        <v>40</v>
      </c>
      <c r="N94" s="83">
        <v>57.5</v>
      </c>
      <c r="O94" s="84" t="s">
        <v>34</v>
      </c>
      <c r="P94" s="84" t="s">
        <v>40</v>
      </c>
      <c r="Q94" s="115">
        <v>289.42</v>
      </c>
      <c r="R94" s="85" t="s">
        <v>32</v>
      </c>
      <c r="S94" s="86"/>
      <c r="T94" s="85" t="s">
        <v>34</v>
      </c>
      <c r="U94" s="85" t="s">
        <v>40</v>
      </c>
      <c r="V94" s="88">
        <v>45891</v>
      </c>
      <c r="W94" s="87" t="s">
        <v>32</v>
      </c>
    </row>
    <row r="95" spans="1:23" ht="60" customHeight="1" x14ac:dyDescent="0.25">
      <c r="A95" s="77" t="s">
        <v>399</v>
      </c>
      <c r="B95" s="105" t="str">
        <f t="shared" si="1"/>
        <v>Chandler</v>
      </c>
      <c r="C95" s="78" t="s">
        <v>400</v>
      </c>
      <c r="D95" s="79" t="s">
        <v>37</v>
      </c>
      <c r="E95" s="79" t="s">
        <v>401</v>
      </c>
      <c r="F95" s="80" t="s">
        <v>402</v>
      </c>
      <c r="G95" s="81" t="s">
        <v>40</v>
      </c>
      <c r="H95" s="80"/>
      <c r="I95" s="111">
        <v>44920.38</v>
      </c>
      <c r="J95" s="81" t="s">
        <v>40</v>
      </c>
      <c r="K95" s="92">
        <v>44921.38</v>
      </c>
      <c r="L95" s="113">
        <v>36530.26</v>
      </c>
      <c r="M95" s="84" t="s">
        <v>40</v>
      </c>
      <c r="N95" s="83">
        <v>35317.800000000003</v>
      </c>
      <c r="O95" s="84" t="s">
        <v>34</v>
      </c>
      <c r="P95" s="84" t="s">
        <v>40</v>
      </c>
      <c r="Q95" s="115">
        <v>8390.1200000000008</v>
      </c>
      <c r="R95" s="85" t="s">
        <v>40</v>
      </c>
      <c r="S95" s="89">
        <v>9603.58</v>
      </c>
      <c r="T95" s="85" t="s">
        <v>34</v>
      </c>
      <c r="U95" s="85" t="s">
        <v>40</v>
      </c>
      <c r="V95" s="88">
        <v>45898</v>
      </c>
      <c r="W95" s="87" t="s">
        <v>32</v>
      </c>
    </row>
    <row r="96" spans="1:23" ht="60" customHeight="1" x14ac:dyDescent="0.25">
      <c r="A96" s="77" t="s">
        <v>403</v>
      </c>
      <c r="B96" s="105" t="str">
        <f t="shared" si="1"/>
        <v>Charlestown</v>
      </c>
      <c r="C96" s="78" t="s">
        <v>404</v>
      </c>
      <c r="D96" s="79" t="s">
        <v>129</v>
      </c>
      <c r="E96" s="79" t="s">
        <v>405</v>
      </c>
      <c r="F96" s="80" t="s">
        <v>406</v>
      </c>
      <c r="G96" s="81" t="s">
        <v>40</v>
      </c>
      <c r="H96" s="80"/>
      <c r="I96" s="111">
        <v>18340.560000000001</v>
      </c>
      <c r="J96" s="81" t="s">
        <v>32</v>
      </c>
      <c r="K96" s="82"/>
      <c r="L96" s="113">
        <v>12149.36</v>
      </c>
      <c r="M96" s="84" t="s">
        <v>32</v>
      </c>
      <c r="N96" s="84"/>
      <c r="O96" s="84" t="s">
        <v>32</v>
      </c>
      <c r="P96" s="84" t="s">
        <v>34</v>
      </c>
      <c r="Q96" s="115">
        <v>6191.2</v>
      </c>
      <c r="R96" s="85" t="s">
        <v>32</v>
      </c>
      <c r="S96" s="86"/>
      <c r="T96" s="85" t="s">
        <v>34</v>
      </c>
      <c r="U96" s="85" t="s">
        <v>40</v>
      </c>
      <c r="V96" s="88">
        <v>45877</v>
      </c>
      <c r="W96" s="87" t="s">
        <v>32</v>
      </c>
    </row>
    <row r="97" spans="1:23" ht="60" customHeight="1" x14ac:dyDescent="0.25">
      <c r="A97" s="77" t="s">
        <v>407</v>
      </c>
      <c r="B97" s="105" t="str">
        <f t="shared" si="1"/>
        <v>Chesterfield</v>
      </c>
      <c r="C97" s="78" t="s">
        <v>408</v>
      </c>
      <c r="D97" s="79" t="s">
        <v>53</v>
      </c>
      <c r="E97" s="79" t="s">
        <v>409</v>
      </c>
      <c r="F97" s="80" t="s">
        <v>410</v>
      </c>
      <c r="G97" s="81" t="s">
        <v>40</v>
      </c>
      <c r="H97" s="80"/>
      <c r="I97" s="111">
        <v>56285.48</v>
      </c>
      <c r="J97" s="81" t="s">
        <v>32</v>
      </c>
      <c r="K97" s="82"/>
      <c r="L97" s="113">
        <v>40216.620000000003</v>
      </c>
      <c r="M97" s="84" t="s">
        <v>32</v>
      </c>
      <c r="N97" s="84"/>
      <c r="O97" s="84" t="s">
        <v>34</v>
      </c>
      <c r="P97" s="84" t="s">
        <v>40</v>
      </c>
      <c r="Q97" s="115">
        <v>16068.86</v>
      </c>
      <c r="R97" s="85" t="s">
        <v>32</v>
      </c>
      <c r="S97" s="86"/>
      <c r="T97" s="85" t="s">
        <v>34</v>
      </c>
      <c r="U97" s="85" t="s">
        <v>40</v>
      </c>
      <c r="V97" s="88">
        <v>45900</v>
      </c>
      <c r="W97" s="87" t="s">
        <v>32</v>
      </c>
    </row>
    <row r="98" spans="1:23" ht="60" customHeight="1" x14ac:dyDescent="0.25">
      <c r="A98" s="77" t="s">
        <v>411</v>
      </c>
      <c r="B98" s="105" t="str">
        <f t="shared" si="1"/>
        <v>Chesterton</v>
      </c>
      <c r="C98" s="78" t="s">
        <v>412</v>
      </c>
      <c r="D98" s="79" t="s">
        <v>37</v>
      </c>
      <c r="E98" s="79" t="s">
        <v>413</v>
      </c>
      <c r="F98" s="80" t="s">
        <v>414</v>
      </c>
      <c r="G98" s="81" t="s">
        <v>40</v>
      </c>
      <c r="H98" s="80"/>
      <c r="I98" s="111">
        <v>320752.69</v>
      </c>
      <c r="J98" s="81" t="s">
        <v>32</v>
      </c>
      <c r="K98" s="82"/>
      <c r="L98" s="113">
        <v>229181.41</v>
      </c>
      <c r="M98" s="84" t="s">
        <v>32</v>
      </c>
      <c r="N98" s="84"/>
      <c r="O98" s="84" t="s">
        <v>32</v>
      </c>
      <c r="P98" s="84" t="s">
        <v>34</v>
      </c>
      <c r="Q98" s="115">
        <v>91571.28</v>
      </c>
      <c r="R98" s="85" t="s">
        <v>32</v>
      </c>
      <c r="S98" s="86"/>
      <c r="T98" s="85" t="s">
        <v>34</v>
      </c>
      <c r="U98" s="85" t="s">
        <v>40</v>
      </c>
      <c r="V98" s="88">
        <v>45887</v>
      </c>
      <c r="W98" s="87" t="s">
        <v>32</v>
      </c>
    </row>
    <row r="99" spans="1:23" ht="60" customHeight="1" x14ac:dyDescent="0.25">
      <c r="A99" s="77" t="s">
        <v>415</v>
      </c>
      <c r="B99" s="105" t="str">
        <f t="shared" si="1"/>
        <v>Chrisney</v>
      </c>
      <c r="C99" s="78" t="s">
        <v>416</v>
      </c>
      <c r="D99" s="79" t="s">
        <v>37</v>
      </c>
      <c r="E99" s="79" t="s">
        <v>417</v>
      </c>
      <c r="F99" s="80" t="s">
        <v>418</v>
      </c>
      <c r="G99" s="81" t="s">
        <v>40</v>
      </c>
      <c r="H99" s="80"/>
      <c r="I99" s="111">
        <v>2586.42</v>
      </c>
      <c r="J99" s="81" t="s">
        <v>32</v>
      </c>
      <c r="K99" s="82"/>
      <c r="L99" s="113">
        <v>1215.42</v>
      </c>
      <c r="M99" s="84" t="s">
        <v>32</v>
      </c>
      <c r="N99" s="84"/>
      <c r="O99" s="84" t="s">
        <v>32</v>
      </c>
      <c r="P99" s="84" t="s">
        <v>34</v>
      </c>
      <c r="Q99" s="115">
        <v>1371</v>
      </c>
      <c r="R99" s="85" t="s">
        <v>32</v>
      </c>
      <c r="S99" s="86"/>
      <c r="T99" s="85" t="s">
        <v>34</v>
      </c>
      <c r="U99" s="85" t="s">
        <v>40</v>
      </c>
      <c r="V99" s="88">
        <v>45904</v>
      </c>
      <c r="W99" s="87" t="s">
        <v>32</v>
      </c>
    </row>
    <row r="100" spans="1:23" ht="60" customHeight="1" x14ac:dyDescent="0.25">
      <c r="A100" s="77" t="s">
        <v>419</v>
      </c>
      <c r="B100" s="105" t="str">
        <f t="shared" si="1"/>
        <v>Churubusco</v>
      </c>
      <c r="C100" s="78" t="s">
        <v>420</v>
      </c>
      <c r="D100" s="79" t="s">
        <v>37</v>
      </c>
      <c r="E100" s="79" t="s">
        <v>421</v>
      </c>
      <c r="F100" s="80" t="s">
        <v>422</v>
      </c>
      <c r="G100" s="81" t="s">
        <v>40</v>
      </c>
      <c r="H100" s="80"/>
      <c r="I100" s="111">
        <v>23.94</v>
      </c>
      <c r="J100" s="81" t="s">
        <v>32</v>
      </c>
      <c r="K100" s="82"/>
      <c r="L100" s="113">
        <v>0</v>
      </c>
      <c r="M100" s="84" t="s">
        <v>32</v>
      </c>
      <c r="N100" s="84"/>
      <c r="O100" s="84" t="s">
        <v>34</v>
      </c>
      <c r="P100" s="84" t="s">
        <v>40</v>
      </c>
      <c r="Q100" s="115">
        <v>23.94</v>
      </c>
      <c r="R100" s="85" t="s">
        <v>32</v>
      </c>
      <c r="S100" s="86"/>
      <c r="T100" s="85" t="s">
        <v>34</v>
      </c>
      <c r="U100" s="85" t="s">
        <v>40</v>
      </c>
      <c r="V100" s="88">
        <v>45903</v>
      </c>
      <c r="W100" s="87" t="s">
        <v>32</v>
      </c>
    </row>
    <row r="101" spans="1:23" ht="60" customHeight="1" x14ac:dyDescent="0.25">
      <c r="A101" s="77" t="s">
        <v>423</v>
      </c>
      <c r="B101" s="105" t="str">
        <f t="shared" si="1"/>
        <v>Cicero</v>
      </c>
      <c r="C101" s="78" t="s">
        <v>424</v>
      </c>
      <c r="D101" s="79" t="s">
        <v>53</v>
      </c>
      <c r="E101" s="79" t="s">
        <v>425</v>
      </c>
      <c r="F101" s="80" t="s">
        <v>426</v>
      </c>
      <c r="G101" s="81" t="s">
        <v>40</v>
      </c>
      <c r="H101" s="80"/>
      <c r="I101" s="111">
        <v>21763.69</v>
      </c>
      <c r="J101" s="81" t="s">
        <v>32</v>
      </c>
      <c r="K101" s="82"/>
      <c r="L101" s="113">
        <v>14416.93</v>
      </c>
      <c r="M101" s="84" t="s">
        <v>32</v>
      </c>
      <c r="N101" s="84"/>
      <c r="O101" s="84" t="s">
        <v>34</v>
      </c>
      <c r="P101" s="84" t="s">
        <v>40</v>
      </c>
      <c r="Q101" s="115">
        <v>7346.76</v>
      </c>
      <c r="R101" s="85" t="s">
        <v>32</v>
      </c>
      <c r="S101" s="86"/>
      <c r="T101" s="85" t="s">
        <v>34</v>
      </c>
      <c r="U101" s="85" t="s">
        <v>40</v>
      </c>
      <c r="V101" s="88">
        <v>45902</v>
      </c>
      <c r="W101" s="87" t="s">
        <v>32</v>
      </c>
    </row>
    <row r="102" spans="1:23" ht="60" customHeight="1" x14ac:dyDescent="0.25">
      <c r="A102" s="77" t="s">
        <v>427</v>
      </c>
      <c r="B102" s="105" t="str">
        <f t="shared" si="1"/>
        <v>Clark</v>
      </c>
      <c r="C102" s="78" t="s">
        <v>428</v>
      </c>
      <c r="D102" s="79" t="s">
        <v>429</v>
      </c>
      <c r="E102" s="79" t="s">
        <v>427</v>
      </c>
      <c r="F102" s="80" t="s">
        <v>430</v>
      </c>
      <c r="G102" s="81" t="s">
        <v>32</v>
      </c>
      <c r="H102" s="80" t="s">
        <v>431</v>
      </c>
      <c r="I102" s="111">
        <v>2887239.09</v>
      </c>
      <c r="J102" s="81" t="s">
        <v>32</v>
      </c>
      <c r="K102" s="82"/>
      <c r="L102" s="113">
        <v>2065809.14</v>
      </c>
      <c r="M102" s="84" t="s">
        <v>32</v>
      </c>
      <c r="N102" s="84"/>
      <c r="O102" s="84" t="s">
        <v>32</v>
      </c>
      <c r="P102" s="84" t="s">
        <v>34</v>
      </c>
      <c r="Q102" s="115">
        <v>821429.95</v>
      </c>
      <c r="R102" s="85" t="s">
        <v>32</v>
      </c>
      <c r="S102" s="86"/>
      <c r="T102" s="85" t="s">
        <v>34</v>
      </c>
      <c r="U102" s="85" t="s">
        <v>40</v>
      </c>
      <c r="V102" s="88">
        <v>45904</v>
      </c>
      <c r="W102" s="87" t="s">
        <v>32</v>
      </c>
    </row>
    <row r="103" spans="1:23" ht="60" customHeight="1" x14ac:dyDescent="0.25">
      <c r="A103" s="77" t="s">
        <v>432</v>
      </c>
      <c r="B103" s="105" t="str">
        <f t="shared" si="1"/>
        <v>Clarks Hill</v>
      </c>
      <c r="C103" s="78" t="s">
        <v>433</v>
      </c>
      <c r="D103" s="79" t="s">
        <v>47</v>
      </c>
      <c r="E103" s="79" t="s">
        <v>434</v>
      </c>
      <c r="F103" s="80" t="s">
        <v>435</v>
      </c>
      <c r="G103" s="81" t="s">
        <v>40</v>
      </c>
      <c r="H103" s="80"/>
      <c r="I103" s="111">
        <v>3247.37</v>
      </c>
      <c r="J103" s="81" t="s">
        <v>32</v>
      </c>
      <c r="K103" s="82"/>
      <c r="L103" s="113">
        <v>1526.03</v>
      </c>
      <c r="M103" s="84" t="s">
        <v>32</v>
      </c>
      <c r="N103" s="84"/>
      <c r="O103" s="84" t="s">
        <v>32</v>
      </c>
      <c r="P103" s="84" t="s">
        <v>34</v>
      </c>
      <c r="Q103" s="115">
        <v>1721.34</v>
      </c>
      <c r="R103" s="85" t="s">
        <v>32</v>
      </c>
      <c r="S103" s="86"/>
      <c r="T103" s="85" t="s">
        <v>34</v>
      </c>
      <c r="U103" s="85" t="s">
        <v>40</v>
      </c>
      <c r="V103" s="88">
        <v>45895</v>
      </c>
      <c r="W103" s="87" t="s">
        <v>32</v>
      </c>
    </row>
    <row r="104" spans="1:23" ht="60" customHeight="1" x14ac:dyDescent="0.25">
      <c r="A104" s="77" t="s">
        <v>436</v>
      </c>
      <c r="B104" s="105" t="str">
        <f t="shared" si="1"/>
        <v>Clarksville</v>
      </c>
      <c r="C104" s="78" t="s">
        <v>437</v>
      </c>
      <c r="D104" s="79" t="s">
        <v>129</v>
      </c>
      <c r="E104" s="79" t="s">
        <v>60</v>
      </c>
      <c r="F104" s="80" t="s">
        <v>438</v>
      </c>
      <c r="G104" s="81" t="s">
        <v>40</v>
      </c>
      <c r="H104" s="80" t="s">
        <v>439</v>
      </c>
      <c r="I104" s="111">
        <v>159152.91</v>
      </c>
      <c r="J104" s="81" t="s">
        <v>32</v>
      </c>
      <c r="K104" s="82"/>
      <c r="L104" s="113">
        <v>113716.56</v>
      </c>
      <c r="M104" s="84" t="s">
        <v>32</v>
      </c>
      <c r="N104" s="84"/>
      <c r="O104" s="84" t="s">
        <v>32</v>
      </c>
      <c r="P104" s="84" t="s">
        <v>34</v>
      </c>
      <c r="Q104" s="115">
        <v>45436.35</v>
      </c>
      <c r="R104" s="85" t="s">
        <v>32</v>
      </c>
      <c r="S104" s="86"/>
      <c r="T104" s="85" t="s">
        <v>34</v>
      </c>
      <c r="U104" s="85" t="s">
        <v>40</v>
      </c>
      <c r="V104" s="88">
        <v>45896</v>
      </c>
      <c r="W104" s="87" t="s">
        <v>32</v>
      </c>
    </row>
    <row r="105" spans="1:23" ht="60" customHeight="1" x14ac:dyDescent="0.25">
      <c r="A105" s="77" t="s">
        <v>440</v>
      </c>
      <c r="B105" s="105" t="str">
        <f t="shared" si="1"/>
        <v>Clay</v>
      </c>
      <c r="C105" s="78" t="s">
        <v>441</v>
      </c>
      <c r="D105" s="79" t="s">
        <v>30</v>
      </c>
      <c r="E105" s="79" t="s">
        <v>440</v>
      </c>
      <c r="F105" s="80" t="s">
        <v>442</v>
      </c>
      <c r="G105" s="81" t="s">
        <v>40</v>
      </c>
      <c r="H105" s="80" t="s">
        <v>443</v>
      </c>
      <c r="I105" s="111">
        <v>455308.9</v>
      </c>
      <c r="J105" s="81" t="s">
        <v>40</v>
      </c>
      <c r="K105" s="92">
        <v>455134.44</v>
      </c>
      <c r="L105" s="113">
        <v>330054.8</v>
      </c>
      <c r="M105" s="84" t="s">
        <v>40</v>
      </c>
      <c r="N105" s="83">
        <v>329833.14</v>
      </c>
      <c r="O105" s="84" t="s">
        <v>32</v>
      </c>
      <c r="P105" s="84" t="s">
        <v>34</v>
      </c>
      <c r="Q105" s="115">
        <v>125254.1</v>
      </c>
      <c r="R105" s="85" t="s">
        <v>40</v>
      </c>
      <c r="S105" s="89">
        <v>125301.3</v>
      </c>
      <c r="T105" s="85" t="s">
        <v>32</v>
      </c>
      <c r="U105" s="85" t="s">
        <v>34</v>
      </c>
      <c r="V105" s="88">
        <v>45873</v>
      </c>
      <c r="W105" s="87" t="s">
        <v>32</v>
      </c>
    </row>
    <row r="106" spans="1:23" ht="60" customHeight="1" x14ac:dyDescent="0.25">
      <c r="A106" s="77" t="s">
        <v>444</v>
      </c>
      <c r="B106" s="105" t="str">
        <f t="shared" si="1"/>
        <v>Clay City</v>
      </c>
      <c r="C106" s="78" t="s">
        <v>445</v>
      </c>
      <c r="D106" s="79" t="s">
        <v>53</v>
      </c>
      <c r="E106" s="79" t="s">
        <v>446</v>
      </c>
      <c r="F106" s="80" t="s">
        <v>447</v>
      </c>
      <c r="G106" s="81" t="s">
        <v>40</v>
      </c>
      <c r="H106" s="80"/>
      <c r="I106" s="111">
        <v>4614.47</v>
      </c>
      <c r="J106" s="81" t="s">
        <v>32</v>
      </c>
      <c r="K106" s="82"/>
      <c r="L106" s="113">
        <v>2168.4699999999998</v>
      </c>
      <c r="M106" s="84" t="s">
        <v>32</v>
      </c>
      <c r="N106" s="84"/>
      <c r="O106" s="84" t="s">
        <v>34</v>
      </c>
      <c r="P106" s="84" t="s">
        <v>40</v>
      </c>
      <c r="Q106" s="115">
        <v>2446</v>
      </c>
      <c r="R106" s="85" t="s">
        <v>32</v>
      </c>
      <c r="S106" s="86"/>
      <c r="T106" s="85" t="s">
        <v>34</v>
      </c>
      <c r="U106" s="85" t="s">
        <v>40</v>
      </c>
      <c r="V106" s="88">
        <v>45904</v>
      </c>
      <c r="W106" s="87" t="s">
        <v>32</v>
      </c>
    </row>
    <row r="107" spans="1:23" ht="60" customHeight="1" x14ac:dyDescent="0.25">
      <c r="A107" s="77" t="s">
        <v>448</v>
      </c>
      <c r="B107" s="105" t="str">
        <f t="shared" si="1"/>
        <v>Claypool</v>
      </c>
      <c r="C107" s="78" t="s">
        <v>449</v>
      </c>
      <c r="D107" s="79" t="s">
        <v>47</v>
      </c>
      <c r="E107" s="79" t="s">
        <v>450</v>
      </c>
      <c r="F107" s="80" t="s">
        <v>449</v>
      </c>
      <c r="G107" s="81" t="s">
        <v>40</v>
      </c>
      <c r="H107" s="80"/>
      <c r="I107" s="111">
        <v>1046.74</v>
      </c>
      <c r="J107" s="81" t="s">
        <v>40</v>
      </c>
      <c r="K107" s="92">
        <v>1046.74</v>
      </c>
      <c r="L107" s="113">
        <v>0</v>
      </c>
      <c r="M107" s="84" t="s">
        <v>32</v>
      </c>
      <c r="N107" s="84"/>
      <c r="O107" s="84" t="s">
        <v>34</v>
      </c>
      <c r="P107" s="84" t="s">
        <v>40</v>
      </c>
      <c r="Q107" s="115">
        <v>1046.74</v>
      </c>
      <c r="R107" s="85" t="s">
        <v>32</v>
      </c>
      <c r="S107" s="86"/>
      <c r="T107" s="85" t="s">
        <v>32</v>
      </c>
      <c r="U107" s="85" t="s">
        <v>34</v>
      </c>
      <c r="V107" s="88">
        <v>45904</v>
      </c>
      <c r="W107" s="87" t="s">
        <v>32</v>
      </c>
    </row>
    <row r="108" spans="1:23" ht="60" customHeight="1" x14ac:dyDescent="0.25">
      <c r="A108" s="77" t="s">
        <v>451</v>
      </c>
      <c r="B108" s="105" t="str">
        <f t="shared" si="1"/>
        <v>Clayton</v>
      </c>
      <c r="C108" s="78" t="s">
        <v>452</v>
      </c>
      <c r="D108" s="79" t="s">
        <v>37</v>
      </c>
      <c r="E108" s="79" t="s">
        <v>453</v>
      </c>
      <c r="F108" s="80" t="s">
        <v>454</v>
      </c>
      <c r="G108" s="81" t="s">
        <v>40</v>
      </c>
      <c r="H108" s="80"/>
      <c r="I108" s="111">
        <v>295.95999999999998</v>
      </c>
      <c r="J108" s="81" t="s">
        <v>40</v>
      </c>
      <c r="K108" s="92">
        <v>45.58</v>
      </c>
      <c r="L108" s="113">
        <v>0</v>
      </c>
      <c r="M108" s="84" t="s">
        <v>32</v>
      </c>
      <c r="N108" s="84"/>
      <c r="O108" s="84" t="s">
        <v>34</v>
      </c>
      <c r="P108" s="84" t="s">
        <v>40</v>
      </c>
      <c r="Q108" s="115">
        <v>295.95999999999998</v>
      </c>
      <c r="R108" s="85" t="s">
        <v>40</v>
      </c>
      <c r="S108" s="89">
        <v>45.58</v>
      </c>
      <c r="T108" s="85" t="s">
        <v>34</v>
      </c>
      <c r="U108" s="85" t="s">
        <v>40</v>
      </c>
      <c r="V108" s="88">
        <v>45874</v>
      </c>
      <c r="W108" s="87" t="s">
        <v>32</v>
      </c>
    </row>
    <row r="109" spans="1:23" ht="60" customHeight="1" x14ac:dyDescent="0.25">
      <c r="A109" s="77" t="s">
        <v>455</v>
      </c>
      <c r="B109" s="105" t="str">
        <f t="shared" si="1"/>
        <v>Clear Lake</v>
      </c>
      <c r="C109" s="78" t="s">
        <v>456</v>
      </c>
      <c r="D109" s="79" t="s">
        <v>47</v>
      </c>
      <c r="E109" s="79" t="s">
        <v>457</v>
      </c>
      <c r="F109" s="80" t="s">
        <v>458</v>
      </c>
      <c r="G109" s="81" t="s">
        <v>40</v>
      </c>
      <c r="H109" s="80"/>
      <c r="I109" s="111">
        <v>837.82</v>
      </c>
      <c r="J109" s="81" t="s">
        <v>40</v>
      </c>
      <c r="K109" s="92">
        <v>149.77000000000001</v>
      </c>
      <c r="L109" s="113">
        <v>0</v>
      </c>
      <c r="M109" s="84" t="s">
        <v>32</v>
      </c>
      <c r="N109" s="84"/>
      <c r="O109" s="84" t="s">
        <v>34</v>
      </c>
      <c r="P109" s="84" t="s">
        <v>40</v>
      </c>
      <c r="Q109" s="115">
        <v>837.82</v>
      </c>
      <c r="R109" s="85" t="s">
        <v>40</v>
      </c>
      <c r="S109" s="89">
        <v>149.77000000000001</v>
      </c>
      <c r="T109" s="85" t="s">
        <v>34</v>
      </c>
      <c r="U109" s="85" t="s">
        <v>40</v>
      </c>
      <c r="V109" s="88">
        <v>45891</v>
      </c>
      <c r="W109" s="87" t="s">
        <v>32</v>
      </c>
    </row>
    <row r="110" spans="1:23" ht="60" customHeight="1" x14ac:dyDescent="0.25">
      <c r="A110" s="77" t="s">
        <v>459</v>
      </c>
      <c r="B110" s="105" t="str">
        <f t="shared" si="1"/>
        <v>Clifford</v>
      </c>
      <c r="C110" s="78" t="s">
        <v>460</v>
      </c>
      <c r="D110" s="79" t="s">
        <v>461</v>
      </c>
      <c r="E110" s="79" t="s">
        <v>462</v>
      </c>
      <c r="F110" s="80" t="s">
        <v>463</v>
      </c>
      <c r="G110" s="81" t="s">
        <v>40</v>
      </c>
      <c r="H110" s="80"/>
      <c r="I110" s="111">
        <v>97.94</v>
      </c>
      <c r="J110" s="81" t="s">
        <v>40</v>
      </c>
      <c r="K110" s="92">
        <v>0</v>
      </c>
      <c r="L110" s="113">
        <v>0</v>
      </c>
      <c r="M110" s="84" t="s">
        <v>32</v>
      </c>
      <c r="N110" s="84"/>
      <c r="O110" s="84" t="s">
        <v>34</v>
      </c>
      <c r="P110" s="84" t="s">
        <v>40</v>
      </c>
      <c r="Q110" s="115">
        <v>97.94</v>
      </c>
      <c r="R110" s="85" t="s">
        <v>40</v>
      </c>
      <c r="S110" s="89">
        <v>0</v>
      </c>
      <c r="T110" s="85" t="s">
        <v>34</v>
      </c>
      <c r="U110" s="85" t="s">
        <v>40</v>
      </c>
      <c r="V110" s="88">
        <v>45891</v>
      </c>
      <c r="W110" s="87" t="s">
        <v>32</v>
      </c>
    </row>
    <row r="111" spans="1:23" ht="60" customHeight="1" x14ac:dyDescent="0.25">
      <c r="A111" s="77" t="s">
        <v>464</v>
      </c>
      <c r="B111" s="105" t="str">
        <f t="shared" si="1"/>
        <v>Clinton</v>
      </c>
      <c r="C111" s="78" t="s">
        <v>465</v>
      </c>
      <c r="D111" s="79" t="s">
        <v>37</v>
      </c>
      <c r="E111" s="79" t="s">
        <v>466</v>
      </c>
      <c r="F111" s="80" t="s">
        <v>467</v>
      </c>
      <c r="G111" s="81" t="s">
        <v>32</v>
      </c>
      <c r="H111" s="80" t="s">
        <v>468</v>
      </c>
      <c r="I111" s="111">
        <v>49981.599999999999</v>
      </c>
      <c r="J111" s="81" t="s">
        <v>40</v>
      </c>
      <c r="K111" s="92">
        <v>43806.32</v>
      </c>
      <c r="L111" s="113">
        <v>35712.42</v>
      </c>
      <c r="M111" s="84" t="s">
        <v>40</v>
      </c>
      <c r="N111" s="83">
        <v>34537.14</v>
      </c>
      <c r="O111" s="84" t="s">
        <v>34</v>
      </c>
      <c r="P111" s="84" t="s">
        <v>40</v>
      </c>
      <c r="Q111" s="115">
        <v>14269.18</v>
      </c>
      <c r="R111" s="85" t="s">
        <v>40</v>
      </c>
      <c r="S111" s="89">
        <v>9269.18</v>
      </c>
      <c r="T111" s="85" t="s">
        <v>32</v>
      </c>
      <c r="U111" s="85" t="s">
        <v>34</v>
      </c>
      <c r="V111" s="88">
        <v>45904</v>
      </c>
      <c r="W111" s="87" t="s">
        <v>32</v>
      </c>
    </row>
    <row r="112" spans="1:23" ht="60" customHeight="1" x14ac:dyDescent="0.25">
      <c r="A112" s="77" t="s">
        <v>469</v>
      </c>
      <c r="B112" s="105" t="str">
        <f t="shared" si="1"/>
        <v>Clinton</v>
      </c>
      <c r="C112" s="78" t="s">
        <v>470</v>
      </c>
      <c r="D112" s="79" t="s">
        <v>471</v>
      </c>
      <c r="E112" s="79" t="s">
        <v>472</v>
      </c>
      <c r="F112" s="80" t="s">
        <v>473</v>
      </c>
      <c r="G112" s="81" t="s">
        <v>32</v>
      </c>
      <c r="H112" s="80" t="s">
        <v>474</v>
      </c>
      <c r="I112" s="111">
        <v>426479.08</v>
      </c>
      <c r="J112" s="81" t="s">
        <v>32</v>
      </c>
      <c r="K112" s="82"/>
      <c r="L112" s="113">
        <v>310140.77</v>
      </c>
      <c r="M112" s="84" t="s">
        <v>32</v>
      </c>
      <c r="N112" s="84"/>
      <c r="O112" s="84" t="s">
        <v>32</v>
      </c>
      <c r="P112" s="84" t="s">
        <v>34</v>
      </c>
      <c r="Q112" s="115">
        <v>116338.31</v>
      </c>
      <c r="R112" s="85" t="s">
        <v>32</v>
      </c>
      <c r="S112" s="86"/>
      <c r="T112" s="85" t="s">
        <v>32</v>
      </c>
      <c r="U112" s="85" t="s">
        <v>34</v>
      </c>
      <c r="V112" s="88">
        <v>45902</v>
      </c>
      <c r="W112" s="87" t="s">
        <v>32</v>
      </c>
    </row>
    <row r="113" spans="1:23" ht="60" customHeight="1" x14ac:dyDescent="0.25">
      <c r="A113" s="77" t="s">
        <v>475</v>
      </c>
      <c r="B113" s="105" t="str">
        <f t="shared" si="1"/>
        <v>Cloverdale</v>
      </c>
      <c r="C113" s="78" t="s">
        <v>476</v>
      </c>
      <c r="D113" s="79" t="s">
        <v>53</v>
      </c>
      <c r="E113" s="79" t="s">
        <v>477</v>
      </c>
      <c r="F113" s="80" t="s">
        <v>169</v>
      </c>
      <c r="G113" s="81" t="s">
        <v>40</v>
      </c>
      <c r="H113" s="80"/>
      <c r="I113" s="111">
        <v>4015.1</v>
      </c>
      <c r="J113" s="81" t="s">
        <v>32</v>
      </c>
      <c r="K113" s="82"/>
      <c r="L113" s="113">
        <v>1886.81</v>
      </c>
      <c r="M113" s="84" t="s">
        <v>32</v>
      </c>
      <c r="N113" s="84"/>
      <c r="O113" s="84" t="s">
        <v>32</v>
      </c>
      <c r="P113" s="84" t="s">
        <v>34</v>
      </c>
      <c r="Q113" s="115">
        <v>2128.29</v>
      </c>
      <c r="R113" s="85" t="s">
        <v>32</v>
      </c>
      <c r="S113" s="86"/>
      <c r="T113" s="85" t="s">
        <v>34</v>
      </c>
      <c r="U113" s="85" t="s">
        <v>40</v>
      </c>
      <c r="V113" s="88">
        <v>45876</v>
      </c>
      <c r="W113" s="87" t="s">
        <v>32</v>
      </c>
    </row>
    <row r="114" spans="1:23" ht="60" customHeight="1" x14ac:dyDescent="0.25">
      <c r="A114" s="77" t="s">
        <v>478</v>
      </c>
      <c r="B114" s="105" t="str">
        <f t="shared" si="1"/>
        <v>Coatesville</v>
      </c>
      <c r="C114" s="78" t="s">
        <v>479</v>
      </c>
      <c r="D114" s="79" t="s">
        <v>37</v>
      </c>
      <c r="E114" s="79" t="s">
        <v>480</v>
      </c>
      <c r="F114" s="80" t="s">
        <v>481</v>
      </c>
      <c r="G114" s="81" t="s">
        <v>40</v>
      </c>
      <c r="H114" s="80"/>
      <c r="I114" s="111">
        <v>317.73</v>
      </c>
      <c r="J114" s="81" t="s">
        <v>32</v>
      </c>
      <c r="K114" s="82"/>
      <c r="L114" s="113">
        <v>0</v>
      </c>
      <c r="M114" s="84" t="s">
        <v>32</v>
      </c>
      <c r="N114" s="84"/>
      <c r="O114" s="84" t="s">
        <v>34</v>
      </c>
      <c r="P114" s="84" t="s">
        <v>40</v>
      </c>
      <c r="Q114" s="115">
        <v>317.73</v>
      </c>
      <c r="R114" s="85" t="s">
        <v>32</v>
      </c>
      <c r="S114" s="86"/>
      <c r="T114" s="85" t="s">
        <v>34</v>
      </c>
      <c r="U114" s="85" t="s">
        <v>40</v>
      </c>
      <c r="V114" s="88">
        <v>45873</v>
      </c>
      <c r="W114" s="87" t="s">
        <v>32</v>
      </c>
    </row>
    <row r="115" spans="1:23" ht="60" customHeight="1" x14ac:dyDescent="0.25">
      <c r="A115" s="77" t="s">
        <v>482</v>
      </c>
      <c r="B115" s="105" t="str">
        <f t="shared" si="1"/>
        <v>Colfax</v>
      </c>
      <c r="C115" s="78" t="s">
        <v>483</v>
      </c>
      <c r="D115" s="79" t="s">
        <v>53</v>
      </c>
      <c r="E115" s="79" t="s">
        <v>484</v>
      </c>
      <c r="F115" s="80" t="s">
        <v>44</v>
      </c>
      <c r="G115" s="81" t="s">
        <v>40</v>
      </c>
      <c r="H115" s="80" t="s">
        <v>44</v>
      </c>
      <c r="I115" s="111">
        <v>3690.78</v>
      </c>
      <c r="J115" s="81" t="s">
        <v>32</v>
      </c>
      <c r="K115" s="82"/>
      <c r="L115" s="113">
        <v>1734.39</v>
      </c>
      <c r="M115" s="84" t="s">
        <v>32</v>
      </c>
      <c r="N115" s="84"/>
      <c r="O115" s="84" t="s">
        <v>34</v>
      </c>
      <c r="P115" s="84" t="s">
        <v>40</v>
      </c>
      <c r="Q115" s="115">
        <v>1956.39</v>
      </c>
      <c r="R115" s="85" t="s">
        <v>32</v>
      </c>
      <c r="S115" s="86"/>
      <c r="T115" s="85" t="s">
        <v>34</v>
      </c>
      <c r="U115" s="85" t="s">
        <v>40</v>
      </c>
      <c r="V115" s="88">
        <v>45883</v>
      </c>
      <c r="W115" s="87" t="s">
        <v>32</v>
      </c>
    </row>
    <row r="116" spans="1:23" ht="60" customHeight="1" x14ac:dyDescent="0.25">
      <c r="A116" s="77" t="s">
        <v>485</v>
      </c>
      <c r="B116" s="105" t="str">
        <f t="shared" si="1"/>
        <v>Columbia City</v>
      </c>
      <c r="C116" s="78" t="s">
        <v>486</v>
      </c>
      <c r="D116" s="79" t="s">
        <v>53</v>
      </c>
      <c r="E116" s="79" t="s">
        <v>487</v>
      </c>
      <c r="F116" s="80" t="s">
        <v>488</v>
      </c>
      <c r="G116" s="81" t="s">
        <v>40</v>
      </c>
      <c r="H116" s="80"/>
      <c r="I116" s="111">
        <v>131627.62</v>
      </c>
      <c r="J116" s="81" t="s">
        <v>32</v>
      </c>
      <c r="K116" s="82"/>
      <c r="L116" s="113">
        <v>94049.4</v>
      </c>
      <c r="M116" s="84" t="s">
        <v>32</v>
      </c>
      <c r="N116" s="84"/>
      <c r="O116" s="84" t="s">
        <v>32</v>
      </c>
      <c r="P116" s="84" t="s">
        <v>34</v>
      </c>
      <c r="Q116" s="115">
        <v>37578.22</v>
      </c>
      <c r="R116" s="85" t="s">
        <v>32</v>
      </c>
      <c r="S116" s="86"/>
      <c r="T116" s="85" t="s">
        <v>32</v>
      </c>
      <c r="U116" s="85" t="s">
        <v>34</v>
      </c>
      <c r="V116" s="88">
        <v>45875</v>
      </c>
      <c r="W116" s="87" t="s">
        <v>32</v>
      </c>
    </row>
    <row r="117" spans="1:23" ht="60" customHeight="1" x14ac:dyDescent="0.25">
      <c r="A117" s="77" t="s">
        <v>489</v>
      </c>
      <c r="B117" s="105" t="str">
        <f t="shared" si="1"/>
        <v>Columbus</v>
      </c>
      <c r="C117" s="78" t="s">
        <v>490</v>
      </c>
      <c r="D117" s="79" t="s">
        <v>215</v>
      </c>
      <c r="E117" s="79" t="s">
        <v>358</v>
      </c>
      <c r="F117" s="80" t="s">
        <v>491</v>
      </c>
      <c r="G117" s="81" t="s">
        <v>40</v>
      </c>
      <c r="H117" s="80"/>
      <c r="I117" s="111">
        <v>113493.38</v>
      </c>
      <c r="J117" s="81" t="s">
        <v>32</v>
      </c>
      <c r="K117" s="82"/>
      <c r="L117" s="113">
        <v>81092.3</v>
      </c>
      <c r="M117" s="84" t="s">
        <v>40</v>
      </c>
      <c r="N117" s="83">
        <v>76898.69</v>
      </c>
      <c r="O117" s="84" t="s">
        <v>34</v>
      </c>
      <c r="P117" s="84" t="s">
        <v>40</v>
      </c>
      <c r="Q117" s="115">
        <v>32401.08</v>
      </c>
      <c r="R117" s="85" t="s">
        <v>40</v>
      </c>
      <c r="S117" s="89">
        <v>36594.69</v>
      </c>
      <c r="T117" s="85" t="s">
        <v>34</v>
      </c>
      <c r="U117" s="85" t="s">
        <v>40</v>
      </c>
      <c r="V117" s="88">
        <v>45884</v>
      </c>
      <c r="W117" s="87" t="s">
        <v>32</v>
      </c>
    </row>
    <row r="118" spans="1:23" ht="60" customHeight="1" x14ac:dyDescent="0.25">
      <c r="A118" s="77" t="s">
        <v>492</v>
      </c>
      <c r="B118" s="105" t="str">
        <f t="shared" si="1"/>
        <v>Connersville</v>
      </c>
      <c r="C118" s="78" t="s">
        <v>493</v>
      </c>
      <c r="D118" s="79" t="s">
        <v>37</v>
      </c>
      <c r="E118" s="79" t="s">
        <v>60</v>
      </c>
      <c r="F118" s="80" t="s">
        <v>494</v>
      </c>
      <c r="G118" s="81" t="s">
        <v>32</v>
      </c>
      <c r="H118" s="80" t="s">
        <v>495</v>
      </c>
      <c r="I118" s="111">
        <v>599271.81999999995</v>
      </c>
      <c r="J118" s="81" t="s">
        <v>32</v>
      </c>
      <c r="K118" s="82"/>
      <c r="L118" s="113">
        <v>487341.4</v>
      </c>
      <c r="M118" s="84" t="s">
        <v>32</v>
      </c>
      <c r="N118" s="84"/>
      <c r="O118" s="84" t="s">
        <v>32</v>
      </c>
      <c r="P118" s="84" t="s">
        <v>34</v>
      </c>
      <c r="Q118" s="115">
        <v>111930.42</v>
      </c>
      <c r="R118" s="85" t="s">
        <v>32</v>
      </c>
      <c r="S118" s="86"/>
      <c r="T118" s="85" t="s">
        <v>32</v>
      </c>
      <c r="U118" s="85" t="s">
        <v>34</v>
      </c>
      <c r="V118" s="88">
        <v>45889</v>
      </c>
      <c r="W118" s="87" t="s">
        <v>32</v>
      </c>
    </row>
    <row r="119" spans="1:23" ht="60" customHeight="1" x14ac:dyDescent="0.25">
      <c r="A119" s="77" t="s">
        <v>496</v>
      </c>
      <c r="B119" s="105" t="str">
        <f t="shared" si="1"/>
        <v>Converse</v>
      </c>
      <c r="C119" s="78" t="s">
        <v>497</v>
      </c>
      <c r="D119" s="79" t="s">
        <v>37</v>
      </c>
      <c r="E119" s="79" t="s">
        <v>498</v>
      </c>
      <c r="F119" s="80" t="s">
        <v>499</v>
      </c>
      <c r="G119" s="81" t="s">
        <v>32</v>
      </c>
      <c r="H119" s="80" t="s">
        <v>500</v>
      </c>
      <c r="I119" s="111">
        <v>3657.9</v>
      </c>
      <c r="J119" s="81" t="s">
        <v>32</v>
      </c>
      <c r="K119" s="82"/>
      <c r="L119" s="113">
        <v>1718.93</v>
      </c>
      <c r="M119" s="84" t="s">
        <v>32</v>
      </c>
      <c r="N119" s="84"/>
      <c r="O119" s="84" t="s">
        <v>34</v>
      </c>
      <c r="P119" s="84" t="s">
        <v>40</v>
      </c>
      <c r="Q119" s="115">
        <v>1938.97</v>
      </c>
      <c r="R119" s="85" t="s">
        <v>32</v>
      </c>
      <c r="S119" s="86"/>
      <c r="T119" s="85" t="s">
        <v>32</v>
      </c>
      <c r="U119" s="85" t="s">
        <v>34</v>
      </c>
      <c r="V119" s="88">
        <v>45874</v>
      </c>
      <c r="W119" s="87" t="s">
        <v>32</v>
      </c>
    </row>
    <row r="120" spans="1:23" ht="60" customHeight="1" x14ac:dyDescent="0.25">
      <c r="A120" s="77" t="s">
        <v>501</v>
      </c>
      <c r="B120" s="105" t="str">
        <f t="shared" si="1"/>
        <v>Corunna</v>
      </c>
      <c r="C120" s="78" t="s">
        <v>502</v>
      </c>
      <c r="D120" s="79" t="s">
        <v>53</v>
      </c>
      <c r="E120" s="79" t="s">
        <v>503</v>
      </c>
      <c r="F120" s="80" t="s">
        <v>504</v>
      </c>
      <c r="G120" s="81" t="s">
        <v>40</v>
      </c>
      <c r="H120" s="80"/>
      <c r="I120" s="111">
        <v>694.21</v>
      </c>
      <c r="J120" s="81" t="s">
        <v>32</v>
      </c>
      <c r="K120" s="82"/>
      <c r="L120" s="113">
        <v>0</v>
      </c>
      <c r="M120" s="84" t="s">
        <v>32</v>
      </c>
      <c r="N120" s="84"/>
      <c r="O120" s="84" t="s">
        <v>34</v>
      </c>
      <c r="P120" s="84" t="s">
        <v>40</v>
      </c>
      <c r="Q120" s="115">
        <v>694.21</v>
      </c>
      <c r="R120" s="85" t="s">
        <v>32</v>
      </c>
      <c r="S120" s="86"/>
      <c r="T120" s="85" t="s">
        <v>34</v>
      </c>
      <c r="U120" s="85" t="s">
        <v>40</v>
      </c>
      <c r="V120" s="88">
        <v>45888</v>
      </c>
      <c r="W120" s="87" t="s">
        <v>32</v>
      </c>
    </row>
    <row r="121" spans="1:23" ht="60" customHeight="1" x14ac:dyDescent="0.25">
      <c r="A121" s="77" t="s">
        <v>505</v>
      </c>
      <c r="B121" s="105" t="str">
        <f t="shared" si="1"/>
        <v>Corydon</v>
      </c>
      <c r="C121" s="78" t="s">
        <v>506</v>
      </c>
      <c r="D121" s="79" t="s">
        <v>53</v>
      </c>
      <c r="E121" s="79" t="s">
        <v>507</v>
      </c>
      <c r="F121" s="80" t="s">
        <v>44</v>
      </c>
      <c r="G121" s="81" t="s">
        <v>40</v>
      </c>
      <c r="H121" s="80"/>
      <c r="I121" s="111">
        <v>5583.38</v>
      </c>
      <c r="J121" s="81" t="s">
        <v>32</v>
      </c>
      <c r="K121" s="82"/>
      <c r="L121" s="113">
        <v>2623.77</v>
      </c>
      <c r="M121" s="84" t="s">
        <v>32</v>
      </c>
      <c r="N121" s="84"/>
      <c r="O121" s="84" t="s">
        <v>34</v>
      </c>
      <c r="P121" s="84" t="s">
        <v>40</v>
      </c>
      <c r="Q121" s="115">
        <v>2959.61</v>
      </c>
      <c r="R121" s="85" t="s">
        <v>32</v>
      </c>
      <c r="S121" s="86"/>
      <c r="T121" s="85" t="s">
        <v>34</v>
      </c>
      <c r="U121" s="85" t="s">
        <v>40</v>
      </c>
      <c r="V121" s="88">
        <v>45898</v>
      </c>
      <c r="W121" s="87" t="s">
        <v>32</v>
      </c>
    </row>
    <row r="122" spans="1:23" ht="60" customHeight="1" x14ac:dyDescent="0.25">
      <c r="A122" s="77" t="s">
        <v>508</v>
      </c>
      <c r="B122" s="105" t="str">
        <f t="shared" si="1"/>
        <v>Country Club Heights</v>
      </c>
      <c r="C122" s="78" t="s">
        <v>509</v>
      </c>
      <c r="D122" s="79" t="s">
        <v>53</v>
      </c>
      <c r="E122" s="79" t="s">
        <v>242</v>
      </c>
      <c r="F122" s="80" t="s">
        <v>463</v>
      </c>
      <c r="G122" s="81" t="s">
        <v>40</v>
      </c>
      <c r="H122" s="80"/>
      <c r="I122" s="111">
        <v>517.91</v>
      </c>
      <c r="J122" s="81" t="s">
        <v>32</v>
      </c>
      <c r="K122" s="82"/>
      <c r="L122" s="113">
        <v>0</v>
      </c>
      <c r="M122" s="84" t="s">
        <v>32</v>
      </c>
      <c r="N122" s="84"/>
      <c r="O122" s="84" t="s">
        <v>34</v>
      </c>
      <c r="P122" s="84" t="s">
        <v>40</v>
      </c>
      <c r="Q122" s="115">
        <v>517.91</v>
      </c>
      <c r="R122" s="85" t="s">
        <v>32</v>
      </c>
      <c r="S122" s="86"/>
      <c r="T122" s="85" t="s">
        <v>34</v>
      </c>
      <c r="U122" s="85" t="s">
        <v>40</v>
      </c>
      <c r="V122" s="88">
        <v>45888</v>
      </c>
      <c r="W122" s="87" t="s">
        <v>32</v>
      </c>
    </row>
    <row r="123" spans="1:23" ht="60" customHeight="1" x14ac:dyDescent="0.25">
      <c r="A123" s="77" t="s">
        <v>510</v>
      </c>
      <c r="B123" s="105" t="str">
        <f t="shared" si="1"/>
        <v>Covington</v>
      </c>
      <c r="C123" s="78" t="s">
        <v>511</v>
      </c>
      <c r="D123" s="79" t="s">
        <v>37</v>
      </c>
      <c r="E123" s="79" t="s">
        <v>512</v>
      </c>
      <c r="F123" s="80" t="s">
        <v>187</v>
      </c>
      <c r="G123" s="81" t="s">
        <v>40</v>
      </c>
      <c r="H123" s="80"/>
      <c r="I123" s="111">
        <v>38181.75</v>
      </c>
      <c r="J123" s="81" t="s">
        <v>32</v>
      </c>
      <c r="K123" s="82"/>
      <c r="L123" s="113">
        <v>27281.3</v>
      </c>
      <c r="M123" s="84" t="s">
        <v>32</v>
      </c>
      <c r="N123" s="84"/>
      <c r="O123" s="84" t="s">
        <v>32</v>
      </c>
      <c r="P123" s="84" t="s">
        <v>34</v>
      </c>
      <c r="Q123" s="115">
        <v>10900.45</v>
      </c>
      <c r="R123" s="85" t="s">
        <v>32</v>
      </c>
      <c r="S123" s="86"/>
      <c r="T123" s="85" t="s">
        <v>34</v>
      </c>
      <c r="U123" s="85" t="s">
        <v>40</v>
      </c>
      <c r="V123" s="88">
        <v>45870</v>
      </c>
      <c r="W123" s="87" t="s">
        <v>32</v>
      </c>
    </row>
    <row r="124" spans="1:23" ht="60" customHeight="1" x14ac:dyDescent="0.25">
      <c r="A124" s="77" t="s">
        <v>513</v>
      </c>
      <c r="B124" s="105" t="str">
        <f t="shared" si="1"/>
        <v>Crandall</v>
      </c>
      <c r="C124" s="78" t="s">
        <v>514</v>
      </c>
      <c r="D124" s="79" t="s">
        <v>515</v>
      </c>
      <c r="E124" s="79" t="s">
        <v>516</v>
      </c>
      <c r="F124" s="80" t="s">
        <v>517</v>
      </c>
      <c r="G124" s="81" t="s">
        <v>40</v>
      </c>
      <c r="H124" s="80"/>
      <c r="I124" s="111">
        <v>6.53</v>
      </c>
      <c r="J124" s="81" t="s">
        <v>32</v>
      </c>
      <c r="K124" s="82"/>
      <c r="L124" s="113">
        <v>0</v>
      </c>
      <c r="M124" s="84" t="s">
        <v>32</v>
      </c>
      <c r="N124" s="84"/>
      <c r="O124" s="84" t="s">
        <v>34</v>
      </c>
      <c r="P124" s="84" t="s">
        <v>40</v>
      </c>
      <c r="Q124" s="115">
        <v>6.53</v>
      </c>
      <c r="R124" s="85" t="s">
        <v>32</v>
      </c>
      <c r="S124" s="86"/>
      <c r="T124" s="85" t="s">
        <v>34</v>
      </c>
      <c r="U124" s="85" t="s">
        <v>40</v>
      </c>
      <c r="V124" s="88">
        <v>45875</v>
      </c>
      <c r="W124" s="87" t="s">
        <v>32</v>
      </c>
    </row>
    <row r="125" spans="1:23" ht="60" customHeight="1" x14ac:dyDescent="0.25">
      <c r="A125" s="77" t="s">
        <v>518</v>
      </c>
      <c r="B125" s="105" t="str">
        <f t="shared" si="1"/>
        <v>Crane</v>
      </c>
      <c r="C125" s="78" t="s">
        <v>519</v>
      </c>
      <c r="D125" s="79" t="s">
        <v>53</v>
      </c>
      <c r="E125" s="79" t="s">
        <v>520</v>
      </c>
      <c r="F125" s="80" t="s">
        <v>521</v>
      </c>
      <c r="G125" s="81" t="s">
        <v>40</v>
      </c>
      <c r="H125" s="80" t="s">
        <v>522</v>
      </c>
      <c r="I125" s="111">
        <v>663.74</v>
      </c>
      <c r="J125" s="81" t="s">
        <v>32</v>
      </c>
      <c r="K125" s="82"/>
      <c r="L125" s="113">
        <v>0</v>
      </c>
      <c r="M125" s="84" t="s">
        <v>32</v>
      </c>
      <c r="N125" s="84"/>
      <c r="O125" s="84" t="s">
        <v>34</v>
      </c>
      <c r="P125" s="84" t="s">
        <v>40</v>
      </c>
      <c r="Q125" s="115">
        <v>663.74</v>
      </c>
      <c r="R125" s="85" t="s">
        <v>32</v>
      </c>
      <c r="S125" s="86"/>
      <c r="T125" s="85" t="s">
        <v>34</v>
      </c>
      <c r="U125" s="85" t="s">
        <v>40</v>
      </c>
      <c r="V125" s="88">
        <v>45888</v>
      </c>
      <c r="W125" s="87" t="s">
        <v>32</v>
      </c>
    </row>
    <row r="126" spans="1:23" ht="60" customHeight="1" x14ac:dyDescent="0.25">
      <c r="A126" s="77" t="s">
        <v>523</v>
      </c>
      <c r="B126" s="105" t="str">
        <f t="shared" si="1"/>
        <v>Crawford</v>
      </c>
      <c r="C126" s="78" t="s">
        <v>524</v>
      </c>
      <c r="D126" s="79" t="s">
        <v>525</v>
      </c>
      <c r="E126" s="79" t="s">
        <v>526</v>
      </c>
      <c r="F126" s="80" t="s">
        <v>527</v>
      </c>
      <c r="G126" s="81" t="s">
        <v>40</v>
      </c>
      <c r="H126" s="80"/>
      <c r="I126" s="111">
        <v>200424.53</v>
      </c>
      <c r="J126" s="81" t="s">
        <v>32</v>
      </c>
      <c r="K126" s="82"/>
      <c r="L126" s="113">
        <v>143661.18</v>
      </c>
      <c r="M126" s="84" t="s">
        <v>40</v>
      </c>
      <c r="N126" s="83">
        <v>143534.51999999999</v>
      </c>
      <c r="O126" s="84" t="s">
        <v>34</v>
      </c>
      <c r="P126" s="84" t="s">
        <v>40</v>
      </c>
      <c r="Q126" s="115">
        <v>56763.35</v>
      </c>
      <c r="R126" s="85" t="s">
        <v>32</v>
      </c>
      <c r="S126" s="86"/>
      <c r="T126" s="85" t="s">
        <v>32</v>
      </c>
      <c r="U126" s="85" t="s">
        <v>34</v>
      </c>
      <c r="V126" s="88">
        <v>45891</v>
      </c>
      <c r="W126" s="87" t="s">
        <v>32</v>
      </c>
    </row>
    <row r="127" spans="1:23" ht="60" customHeight="1" x14ac:dyDescent="0.25">
      <c r="A127" s="77" t="s">
        <v>528</v>
      </c>
      <c r="B127" s="105" t="str">
        <f t="shared" si="1"/>
        <v>Crawfordsville</v>
      </c>
      <c r="C127" s="78" t="s">
        <v>529</v>
      </c>
      <c r="D127" s="79" t="s">
        <v>37</v>
      </c>
      <c r="E127" s="79" t="s">
        <v>37</v>
      </c>
      <c r="F127" s="80" t="s">
        <v>530</v>
      </c>
      <c r="G127" s="81" t="s">
        <v>40</v>
      </c>
      <c r="H127" s="80"/>
      <c r="I127" s="111">
        <v>406644.53</v>
      </c>
      <c r="J127" s="81" t="s">
        <v>32</v>
      </c>
      <c r="K127" s="82"/>
      <c r="L127" s="113">
        <v>290552.11</v>
      </c>
      <c r="M127" s="84" t="s">
        <v>32</v>
      </c>
      <c r="N127" s="84"/>
      <c r="O127" s="84" t="s">
        <v>34</v>
      </c>
      <c r="P127" s="84" t="s">
        <v>40</v>
      </c>
      <c r="Q127" s="115">
        <v>116092.42</v>
      </c>
      <c r="R127" s="85" t="s">
        <v>32</v>
      </c>
      <c r="S127" s="86"/>
      <c r="T127" s="85" t="s">
        <v>34</v>
      </c>
      <c r="U127" s="85" t="s">
        <v>40</v>
      </c>
      <c r="V127" s="88">
        <v>45902</v>
      </c>
      <c r="W127" s="87" t="s">
        <v>32</v>
      </c>
    </row>
    <row r="128" spans="1:23" ht="60" customHeight="1" x14ac:dyDescent="0.25">
      <c r="A128" s="77" t="s">
        <v>531</v>
      </c>
      <c r="B128" s="105" t="str">
        <f t="shared" si="1"/>
        <v>Cromwell</v>
      </c>
      <c r="C128" s="78" t="s">
        <v>532</v>
      </c>
      <c r="D128" s="79" t="s">
        <v>37</v>
      </c>
      <c r="E128" s="79" t="s">
        <v>533</v>
      </c>
      <c r="F128" s="80" t="s">
        <v>534</v>
      </c>
      <c r="G128" s="81" t="s">
        <v>40</v>
      </c>
      <c r="H128" s="80" t="s">
        <v>535</v>
      </c>
      <c r="I128" s="111">
        <v>2762.93</v>
      </c>
      <c r="J128" s="81" t="s">
        <v>40</v>
      </c>
      <c r="K128" s="92">
        <v>3728.95</v>
      </c>
      <c r="L128" s="113">
        <v>1298.3699999999999</v>
      </c>
      <c r="M128" s="84" t="s">
        <v>32</v>
      </c>
      <c r="N128" s="84"/>
      <c r="O128" s="84" t="s">
        <v>34</v>
      </c>
      <c r="P128" s="84" t="s">
        <v>40</v>
      </c>
      <c r="Q128" s="115">
        <v>1464.56</v>
      </c>
      <c r="R128" s="85" t="s">
        <v>40</v>
      </c>
      <c r="S128" s="89">
        <v>2430.58</v>
      </c>
      <c r="T128" s="85" t="s">
        <v>32</v>
      </c>
      <c r="U128" s="85" t="s">
        <v>34</v>
      </c>
      <c r="V128" s="88">
        <v>45903</v>
      </c>
      <c r="W128" s="87" t="s">
        <v>32</v>
      </c>
    </row>
    <row r="129" spans="1:23" ht="60" customHeight="1" x14ac:dyDescent="0.25">
      <c r="A129" s="77" t="s">
        <v>536</v>
      </c>
      <c r="B129" s="105" t="str">
        <f t="shared" si="1"/>
        <v>Crothersville</v>
      </c>
      <c r="C129" s="78" t="s">
        <v>537</v>
      </c>
      <c r="D129" s="79" t="s">
        <v>53</v>
      </c>
      <c r="E129" s="79" t="s">
        <v>538</v>
      </c>
      <c r="F129" s="80" t="s">
        <v>539</v>
      </c>
      <c r="G129" s="81" t="s">
        <v>40</v>
      </c>
      <c r="H129" s="80"/>
      <c r="I129" s="111">
        <v>772.54</v>
      </c>
      <c r="J129" s="81" t="s">
        <v>32</v>
      </c>
      <c r="K129" s="82"/>
      <c r="L129" s="113">
        <v>0</v>
      </c>
      <c r="M129" s="84" t="s">
        <v>32</v>
      </c>
      <c r="N129" s="84"/>
      <c r="O129" s="84" t="s">
        <v>34</v>
      </c>
      <c r="P129" s="84" t="s">
        <v>40</v>
      </c>
      <c r="Q129" s="115">
        <v>772.54</v>
      </c>
      <c r="R129" s="85" t="s">
        <v>32</v>
      </c>
      <c r="S129" s="86"/>
      <c r="T129" s="85" t="s">
        <v>32</v>
      </c>
      <c r="U129" s="85" t="s">
        <v>34</v>
      </c>
      <c r="V129" s="88">
        <v>45870</v>
      </c>
      <c r="W129" s="87" t="s">
        <v>32</v>
      </c>
    </row>
    <row r="130" spans="1:23" ht="60" customHeight="1" x14ac:dyDescent="0.25">
      <c r="A130" s="77" t="s">
        <v>540</v>
      </c>
      <c r="B130" s="105" t="str">
        <f t="shared" si="1"/>
        <v>Crown Point</v>
      </c>
      <c r="C130" s="78" t="s">
        <v>541</v>
      </c>
      <c r="D130" s="79" t="s">
        <v>542</v>
      </c>
      <c r="E130" s="79" t="s">
        <v>543</v>
      </c>
      <c r="F130" s="80" t="s">
        <v>544</v>
      </c>
      <c r="G130" s="81" t="s">
        <v>40</v>
      </c>
      <c r="H130" s="80"/>
      <c r="I130" s="111">
        <v>185054.62</v>
      </c>
      <c r="J130" s="81" t="s">
        <v>32</v>
      </c>
      <c r="K130" s="82"/>
      <c r="L130" s="113">
        <v>132223.60999999999</v>
      </c>
      <c r="M130" s="84" t="s">
        <v>32</v>
      </c>
      <c r="N130" s="84"/>
      <c r="O130" s="84" t="s">
        <v>34</v>
      </c>
      <c r="P130" s="84" t="s">
        <v>40</v>
      </c>
      <c r="Q130" s="115">
        <v>52831.01</v>
      </c>
      <c r="R130" s="85" t="s">
        <v>32</v>
      </c>
      <c r="S130" s="86"/>
      <c r="T130" s="85" t="s">
        <v>34</v>
      </c>
      <c r="U130" s="85" t="s">
        <v>40</v>
      </c>
      <c r="V130" s="88">
        <v>45891</v>
      </c>
      <c r="W130" s="87" t="s">
        <v>32</v>
      </c>
    </row>
    <row r="131" spans="1:23" ht="60" customHeight="1" x14ac:dyDescent="0.25">
      <c r="A131" s="77" t="s">
        <v>545</v>
      </c>
      <c r="B131" s="105" t="str">
        <f t="shared" si="1"/>
        <v>Culver</v>
      </c>
      <c r="C131" s="78" t="s">
        <v>546</v>
      </c>
      <c r="D131" s="79" t="s">
        <v>53</v>
      </c>
      <c r="E131" s="79" t="s">
        <v>547</v>
      </c>
      <c r="F131" s="80" t="s">
        <v>548</v>
      </c>
      <c r="G131" s="81" t="s">
        <v>40</v>
      </c>
      <c r="H131" s="80"/>
      <c r="I131" s="111">
        <v>43037.35</v>
      </c>
      <c r="J131" s="81" t="s">
        <v>32</v>
      </c>
      <c r="K131" s="82"/>
      <c r="L131" s="113">
        <v>30750.67</v>
      </c>
      <c r="M131" s="84" t="s">
        <v>32</v>
      </c>
      <c r="N131" s="84"/>
      <c r="O131" s="84" t="s">
        <v>34</v>
      </c>
      <c r="P131" s="84" t="s">
        <v>40</v>
      </c>
      <c r="Q131" s="115">
        <v>12286.68</v>
      </c>
      <c r="R131" s="85" t="s">
        <v>32</v>
      </c>
      <c r="S131" s="86"/>
      <c r="T131" s="85" t="s">
        <v>34</v>
      </c>
      <c r="U131" s="85" t="s">
        <v>40</v>
      </c>
      <c r="V131" s="88">
        <v>45898</v>
      </c>
      <c r="W131" s="87" t="s">
        <v>32</v>
      </c>
    </row>
    <row r="132" spans="1:23" ht="60" customHeight="1" x14ac:dyDescent="0.25">
      <c r="A132" s="77" t="s">
        <v>549</v>
      </c>
      <c r="B132" s="105" t="str">
        <f t="shared" si="1"/>
        <v>Cumberland</v>
      </c>
      <c r="C132" s="78" t="s">
        <v>550</v>
      </c>
      <c r="D132" s="79" t="s">
        <v>53</v>
      </c>
      <c r="E132" s="79" t="s">
        <v>551</v>
      </c>
      <c r="F132" s="80" t="s">
        <v>169</v>
      </c>
      <c r="G132" s="81" t="s">
        <v>40</v>
      </c>
      <c r="H132" s="80"/>
      <c r="I132" s="111">
        <v>18617.79</v>
      </c>
      <c r="J132" s="81" t="s">
        <v>32</v>
      </c>
      <c r="K132" s="82"/>
      <c r="L132" s="113">
        <v>12332.99</v>
      </c>
      <c r="M132" s="84" t="s">
        <v>32</v>
      </c>
      <c r="N132" s="84"/>
      <c r="O132" s="84" t="s">
        <v>34</v>
      </c>
      <c r="P132" s="84" t="s">
        <v>40</v>
      </c>
      <c r="Q132" s="115">
        <v>6284.8</v>
      </c>
      <c r="R132" s="85" t="s">
        <v>32</v>
      </c>
      <c r="S132" s="86"/>
      <c r="T132" s="85" t="s">
        <v>34</v>
      </c>
      <c r="U132" s="85" t="s">
        <v>40</v>
      </c>
      <c r="V132" s="88">
        <v>45896</v>
      </c>
      <c r="W132" s="87" t="s">
        <v>32</v>
      </c>
    </row>
    <row r="133" spans="1:23" ht="60" customHeight="1" x14ac:dyDescent="0.25">
      <c r="A133" s="77" t="s">
        <v>552</v>
      </c>
      <c r="B133" s="105" t="str">
        <f t="shared" si="1"/>
        <v>Cynthiana</v>
      </c>
      <c r="C133" s="78" t="s">
        <v>553</v>
      </c>
      <c r="D133" s="79" t="s">
        <v>554</v>
      </c>
      <c r="E133" s="79" t="s">
        <v>555</v>
      </c>
      <c r="F133" s="80" t="s">
        <v>555</v>
      </c>
      <c r="G133" s="81" t="s">
        <v>40</v>
      </c>
      <c r="H133" s="80"/>
      <c r="I133" s="111">
        <v>2619.25</v>
      </c>
      <c r="J133" s="81" t="s">
        <v>32</v>
      </c>
      <c r="K133" s="82"/>
      <c r="L133" s="113">
        <v>1230.8499999999999</v>
      </c>
      <c r="M133" s="84" t="s">
        <v>32</v>
      </c>
      <c r="N133" s="84"/>
      <c r="O133" s="84" t="s">
        <v>34</v>
      </c>
      <c r="P133" s="84" t="s">
        <v>40</v>
      </c>
      <c r="Q133" s="115">
        <v>1388.4</v>
      </c>
      <c r="R133" s="85" t="s">
        <v>32</v>
      </c>
      <c r="S133" s="86"/>
      <c r="T133" s="85" t="s">
        <v>34</v>
      </c>
      <c r="U133" s="85" t="s">
        <v>40</v>
      </c>
      <c r="V133" s="88">
        <v>45905</v>
      </c>
      <c r="W133" s="87" t="s">
        <v>32</v>
      </c>
    </row>
    <row r="134" spans="1:23" ht="60" customHeight="1" x14ac:dyDescent="0.25">
      <c r="A134" s="77" t="s">
        <v>556</v>
      </c>
      <c r="B134" s="105" t="str">
        <f t="shared" si="1"/>
        <v>Dale</v>
      </c>
      <c r="C134" s="78" t="s">
        <v>557</v>
      </c>
      <c r="D134" s="79" t="s">
        <v>53</v>
      </c>
      <c r="E134" s="79" t="s">
        <v>558</v>
      </c>
      <c r="F134" s="80" t="s">
        <v>559</v>
      </c>
      <c r="G134" s="81" t="s">
        <v>32</v>
      </c>
      <c r="H134" s="80" t="s">
        <v>560</v>
      </c>
      <c r="I134" s="111">
        <v>4778.6899999999996</v>
      </c>
      <c r="J134" s="81" t="s">
        <v>32</v>
      </c>
      <c r="K134" s="82"/>
      <c r="L134" s="113">
        <v>2245.63</v>
      </c>
      <c r="M134" s="84" t="s">
        <v>32</v>
      </c>
      <c r="N134" s="84"/>
      <c r="O134" s="84" t="s">
        <v>34</v>
      </c>
      <c r="P134" s="84" t="s">
        <v>40</v>
      </c>
      <c r="Q134" s="115">
        <v>2533.06</v>
      </c>
      <c r="R134" s="85" t="s">
        <v>32</v>
      </c>
      <c r="S134" s="86"/>
      <c r="T134" s="85" t="s">
        <v>34</v>
      </c>
      <c r="U134" s="85" t="s">
        <v>40</v>
      </c>
      <c r="V134" s="88">
        <v>45903</v>
      </c>
      <c r="W134" s="87" t="s">
        <v>32</v>
      </c>
    </row>
    <row r="135" spans="1:23" ht="60" customHeight="1" x14ac:dyDescent="0.25">
      <c r="A135" s="77" t="s">
        <v>561</v>
      </c>
      <c r="B135" s="105" t="str">
        <f t="shared" ref="B135:B198" si="2">TRIM(SUBSTITUTE(SUBSTITUTE(A135,"City/Town of",""),"County",""))</f>
        <v>Daleville</v>
      </c>
      <c r="C135" s="78" t="s">
        <v>562</v>
      </c>
      <c r="D135" s="79" t="s">
        <v>53</v>
      </c>
      <c r="E135" s="79" t="s">
        <v>563</v>
      </c>
      <c r="F135" s="80" t="s">
        <v>242</v>
      </c>
      <c r="G135" s="81" t="s">
        <v>40</v>
      </c>
      <c r="H135" s="80"/>
      <c r="I135" s="111">
        <v>25787.74</v>
      </c>
      <c r="J135" s="81" t="s">
        <v>32</v>
      </c>
      <c r="K135" s="82"/>
      <c r="L135" s="113">
        <v>17318.080000000002</v>
      </c>
      <c r="M135" s="84" t="s">
        <v>32</v>
      </c>
      <c r="N135" s="84"/>
      <c r="O135" s="84" t="s">
        <v>34</v>
      </c>
      <c r="P135" s="84" t="s">
        <v>40</v>
      </c>
      <c r="Q135" s="115">
        <v>8469.66</v>
      </c>
      <c r="R135" s="85" t="s">
        <v>32</v>
      </c>
      <c r="S135" s="86"/>
      <c r="T135" s="85" t="s">
        <v>34</v>
      </c>
      <c r="U135" s="85" t="s">
        <v>40</v>
      </c>
      <c r="V135" s="88">
        <v>45894</v>
      </c>
      <c r="W135" s="87" t="s">
        <v>32</v>
      </c>
    </row>
    <row r="136" spans="1:23" ht="60" customHeight="1" x14ac:dyDescent="0.25">
      <c r="A136" s="90" t="s">
        <v>564</v>
      </c>
      <c r="B136" s="105" t="str">
        <f t="shared" si="2"/>
        <v>Dana</v>
      </c>
      <c r="C136" s="78"/>
      <c r="D136" s="79"/>
      <c r="E136" s="79"/>
      <c r="F136" s="80"/>
      <c r="G136" s="81"/>
      <c r="H136" s="80"/>
      <c r="I136" s="111">
        <v>4039.72</v>
      </c>
      <c r="J136" s="81"/>
      <c r="K136" s="82"/>
      <c r="L136" s="113">
        <v>1898.37</v>
      </c>
      <c r="M136" s="84"/>
      <c r="N136" s="84"/>
      <c r="O136" s="84" t="s">
        <v>34</v>
      </c>
      <c r="P136" s="84" t="s">
        <v>34</v>
      </c>
      <c r="Q136" s="115">
        <v>2141.35</v>
      </c>
      <c r="R136" s="85"/>
      <c r="S136" s="86"/>
      <c r="T136" s="85" t="s">
        <v>34</v>
      </c>
      <c r="U136" s="85" t="s">
        <v>34</v>
      </c>
      <c r="V136" s="81"/>
      <c r="W136" s="91" t="s">
        <v>40</v>
      </c>
    </row>
    <row r="137" spans="1:23" ht="60" customHeight="1" x14ac:dyDescent="0.25">
      <c r="A137" s="77" t="s">
        <v>565</v>
      </c>
      <c r="B137" s="105" t="str">
        <f t="shared" si="2"/>
        <v>Danville</v>
      </c>
      <c r="C137" s="78" t="s">
        <v>566</v>
      </c>
      <c r="D137" s="79" t="s">
        <v>37</v>
      </c>
      <c r="E137" s="79" t="s">
        <v>567</v>
      </c>
      <c r="F137" s="80" t="s">
        <v>568</v>
      </c>
      <c r="G137" s="81" t="s">
        <v>40</v>
      </c>
      <c r="H137" s="80"/>
      <c r="I137" s="111">
        <v>2436.6</v>
      </c>
      <c r="J137" s="81" t="s">
        <v>32</v>
      </c>
      <c r="K137" s="82"/>
      <c r="L137" s="113">
        <v>1483.58</v>
      </c>
      <c r="M137" s="84" t="s">
        <v>32</v>
      </c>
      <c r="N137" s="84"/>
      <c r="O137" s="84" t="s">
        <v>34</v>
      </c>
      <c r="P137" s="84" t="s">
        <v>40</v>
      </c>
      <c r="Q137" s="115">
        <v>953.02</v>
      </c>
      <c r="R137" s="85" t="s">
        <v>32</v>
      </c>
      <c r="S137" s="86"/>
      <c r="T137" s="85" t="s">
        <v>34</v>
      </c>
      <c r="U137" s="85" t="s">
        <v>40</v>
      </c>
      <c r="V137" s="88">
        <v>45897</v>
      </c>
      <c r="W137" s="87" t="s">
        <v>32</v>
      </c>
    </row>
    <row r="138" spans="1:23" ht="60" customHeight="1" x14ac:dyDescent="0.25">
      <c r="A138" s="77" t="s">
        <v>569</v>
      </c>
      <c r="B138" s="105" t="str">
        <f t="shared" si="2"/>
        <v>Darlington</v>
      </c>
      <c r="C138" s="78" t="s">
        <v>570</v>
      </c>
      <c r="D138" s="79" t="s">
        <v>53</v>
      </c>
      <c r="E138" s="79" t="s">
        <v>571</v>
      </c>
      <c r="F138" s="80" t="s">
        <v>572</v>
      </c>
      <c r="G138" s="81" t="s">
        <v>40</v>
      </c>
      <c r="H138" s="80"/>
      <c r="I138" s="111">
        <v>5981.56</v>
      </c>
      <c r="J138" s="81" t="s">
        <v>32</v>
      </c>
      <c r="K138" s="82"/>
      <c r="L138" s="113">
        <v>2810.89</v>
      </c>
      <c r="M138" s="84" t="s">
        <v>32</v>
      </c>
      <c r="N138" s="84"/>
      <c r="O138" s="84" t="s">
        <v>34</v>
      </c>
      <c r="P138" s="84" t="s">
        <v>40</v>
      </c>
      <c r="Q138" s="115">
        <v>3170.67</v>
      </c>
      <c r="R138" s="85" t="s">
        <v>32</v>
      </c>
      <c r="S138" s="86"/>
      <c r="T138" s="85" t="s">
        <v>34</v>
      </c>
      <c r="U138" s="85" t="s">
        <v>40</v>
      </c>
      <c r="V138" s="88">
        <v>45874</v>
      </c>
      <c r="W138" s="87" t="s">
        <v>32</v>
      </c>
    </row>
    <row r="139" spans="1:23" ht="60" customHeight="1" x14ac:dyDescent="0.25">
      <c r="A139" s="77" t="s">
        <v>573</v>
      </c>
      <c r="B139" s="105" t="str">
        <f t="shared" si="2"/>
        <v>Darmstadt</v>
      </c>
      <c r="C139" s="78" t="s">
        <v>574</v>
      </c>
      <c r="D139" s="79" t="s">
        <v>37</v>
      </c>
      <c r="E139" s="79" t="s">
        <v>575</v>
      </c>
      <c r="F139" s="80" t="s">
        <v>576</v>
      </c>
      <c r="G139" s="81" t="s">
        <v>40</v>
      </c>
      <c r="H139" s="80" t="s">
        <v>577</v>
      </c>
      <c r="I139" s="111">
        <v>8756.82</v>
      </c>
      <c r="J139" s="81" t="s">
        <v>32</v>
      </c>
      <c r="K139" s="82"/>
      <c r="L139" s="113">
        <v>4115.04</v>
      </c>
      <c r="M139" s="84" t="s">
        <v>32</v>
      </c>
      <c r="N139" s="84"/>
      <c r="O139" s="84" t="s">
        <v>34</v>
      </c>
      <c r="P139" s="84" t="s">
        <v>40</v>
      </c>
      <c r="Q139" s="115">
        <v>4641.78</v>
      </c>
      <c r="R139" s="85" t="s">
        <v>32</v>
      </c>
      <c r="S139" s="86"/>
      <c r="T139" s="85" t="s">
        <v>34</v>
      </c>
      <c r="U139" s="85" t="s">
        <v>40</v>
      </c>
      <c r="V139" s="88">
        <v>45877</v>
      </c>
      <c r="W139" s="87" t="s">
        <v>32</v>
      </c>
    </row>
    <row r="140" spans="1:23" ht="60" customHeight="1" x14ac:dyDescent="0.25">
      <c r="A140" s="77" t="s">
        <v>578</v>
      </c>
      <c r="B140" s="105" t="str">
        <f t="shared" si="2"/>
        <v>Daviess</v>
      </c>
      <c r="C140" s="78" t="s">
        <v>579</v>
      </c>
      <c r="D140" s="79" t="s">
        <v>580</v>
      </c>
      <c r="E140" s="79" t="s">
        <v>581</v>
      </c>
      <c r="F140" s="80" t="s">
        <v>582</v>
      </c>
      <c r="G140" s="81" t="s">
        <v>32</v>
      </c>
      <c r="H140" s="80" t="s">
        <v>583</v>
      </c>
      <c r="I140" s="111">
        <v>564669.19999999995</v>
      </c>
      <c r="J140" s="81" t="s">
        <v>40</v>
      </c>
      <c r="K140" s="92">
        <v>564627.69999999995</v>
      </c>
      <c r="L140" s="113">
        <v>405310.09</v>
      </c>
      <c r="M140" s="84" t="s">
        <v>40</v>
      </c>
      <c r="N140" s="83">
        <v>405268.59</v>
      </c>
      <c r="O140" s="84" t="s">
        <v>32</v>
      </c>
      <c r="P140" s="84" t="s">
        <v>34</v>
      </c>
      <c r="Q140" s="115">
        <v>159359.10999999999</v>
      </c>
      <c r="R140" s="85" t="s">
        <v>32</v>
      </c>
      <c r="S140" s="86"/>
      <c r="T140" s="85" t="s">
        <v>32</v>
      </c>
      <c r="U140" s="85" t="s">
        <v>34</v>
      </c>
      <c r="V140" s="88">
        <v>45882</v>
      </c>
      <c r="W140" s="87" t="s">
        <v>32</v>
      </c>
    </row>
    <row r="141" spans="1:23" ht="60" customHeight="1" x14ac:dyDescent="0.25">
      <c r="A141" s="77" t="s">
        <v>584</v>
      </c>
      <c r="B141" s="105" t="str">
        <f t="shared" si="2"/>
        <v>Dayton</v>
      </c>
      <c r="C141" s="78" t="s">
        <v>585</v>
      </c>
      <c r="D141" s="79" t="s">
        <v>37</v>
      </c>
      <c r="E141" s="79" t="s">
        <v>586</v>
      </c>
      <c r="F141" s="80" t="s">
        <v>587</v>
      </c>
      <c r="G141" s="81" t="s">
        <v>40</v>
      </c>
      <c r="H141" s="80"/>
      <c r="I141" s="111">
        <v>9175.59</v>
      </c>
      <c r="J141" s="81" t="s">
        <v>32</v>
      </c>
      <c r="K141" s="82"/>
      <c r="L141" s="113">
        <v>4311.84</v>
      </c>
      <c r="M141" s="84" t="s">
        <v>32</v>
      </c>
      <c r="N141" s="84"/>
      <c r="O141" s="84" t="s">
        <v>32</v>
      </c>
      <c r="P141" s="84" t="s">
        <v>34</v>
      </c>
      <c r="Q141" s="115">
        <v>4863.75</v>
      </c>
      <c r="R141" s="85" t="s">
        <v>32</v>
      </c>
      <c r="S141" s="86"/>
      <c r="T141" s="85" t="s">
        <v>32</v>
      </c>
      <c r="U141" s="85" t="s">
        <v>34</v>
      </c>
      <c r="V141" s="88">
        <v>45904</v>
      </c>
      <c r="W141" s="87" t="s">
        <v>32</v>
      </c>
    </row>
    <row r="142" spans="1:23" ht="60" customHeight="1" x14ac:dyDescent="0.25">
      <c r="A142" s="77" t="s">
        <v>588</v>
      </c>
      <c r="B142" s="105" t="str">
        <f t="shared" si="2"/>
        <v>De Motte</v>
      </c>
      <c r="C142" s="78" t="s">
        <v>589</v>
      </c>
      <c r="D142" s="79" t="s">
        <v>142</v>
      </c>
      <c r="E142" s="79" t="s">
        <v>590</v>
      </c>
      <c r="F142" s="80" t="s">
        <v>591</v>
      </c>
      <c r="G142" s="81" t="s">
        <v>40</v>
      </c>
      <c r="H142" s="80" t="s">
        <v>592</v>
      </c>
      <c r="I142" s="111">
        <v>5673.69</v>
      </c>
      <c r="J142" s="81" t="s">
        <v>40</v>
      </c>
      <c r="K142" s="92">
        <v>6271.07</v>
      </c>
      <c r="L142" s="113">
        <v>2666.21</v>
      </c>
      <c r="M142" s="84" t="s">
        <v>40</v>
      </c>
      <c r="N142" s="83">
        <v>3263.59</v>
      </c>
      <c r="O142" s="84" t="s">
        <v>34</v>
      </c>
      <c r="P142" s="84" t="s">
        <v>40</v>
      </c>
      <c r="Q142" s="115">
        <v>3007.48</v>
      </c>
      <c r="R142" s="85" t="s">
        <v>32</v>
      </c>
      <c r="S142" s="86"/>
      <c r="T142" s="85" t="s">
        <v>34</v>
      </c>
      <c r="U142" s="85" t="s">
        <v>40</v>
      </c>
      <c r="V142" s="88">
        <v>45894</v>
      </c>
      <c r="W142" s="87" t="s">
        <v>32</v>
      </c>
    </row>
    <row r="143" spans="1:23" ht="60" customHeight="1" x14ac:dyDescent="0.25">
      <c r="A143" s="77" t="s">
        <v>593</v>
      </c>
      <c r="B143" s="105" t="str">
        <f t="shared" si="2"/>
        <v>Dearborn</v>
      </c>
      <c r="C143" s="78" t="s">
        <v>594</v>
      </c>
      <c r="D143" s="79" t="s">
        <v>595</v>
      </c>
      <c r="E143" s="79" t="s">
        <v>596</v>
      </c>
      <c r="F143" s="80" t="s">
        <v>597</v>
      </c>
      <c r="G143" s="81" t="s">
        <v>32</v>
      </c>
      <c r="H143" s="80" t="s">
        <v>598</v>
      </c>
      <c r="I143" s="111">
        <v>1438626.97</v>
      </c>
      <c r="J143" s="81" t="s">
        <v>32</v>
      </c>
      <c r="K143" s="82"/>
      <c r="L143" s="113">
        <v>1032609.26</v>
      </c>
      <c r="M143" s="84" t="s">
        <v>32</v>
      </c>
      <c r="N143" s="84"/>
      <c r="O143" s="84" t="s">
        <v>32</v>
      </c>
      <c r="P143" s="84" t="s">
        <v>34</v>
      </c>
      <c r="Q143" s="115">
        <v>406017.71</v>
      </c>
      <c r="R143" s="85" t="s">
        <v>32</v>
      </c>
      <c r="S143" s="86"/>
      <c r="T143" s="85" t="s">
        <v>32</v>
      </c>
      <c r="U143" s="85" t="s">
        <v>34</v>
      </c>
      <c r="V143" s="88">
        <v>45882</v>
      </c>
      <c r="W143" s="87" t="s">
        <v>32</v>
      </c>
    </row>
    <row r="144" spans="1:23" ht="60" customHeight="1" x14ac:dyDescent="0.25">
      <c r="A144" s="77" t="s">
        <v>599</v>
      </c>
      <c r="B144" s="105" t="str">
        <f t="shared" si="2"/>
        <v>Decatur</v>
      </c>
      <c r="C144" s="78" t="s">
        <v>600</v>
      </c>
      <c r="D144" s="79" t="s">
        <v>37</v>
      </c>
      <c r="E144" s="79" t="s">
        <v>601</v>
      </c>
      <c r="F144" s="80" t="s">
        <v>602</v>
      </c>
      <c r="G144" s="81" t="s">
        <v>40</v>
      </c>
      <c r="H144" s="80"/>
      <c r="I144" s="111">
        <v>7270.69</v>
      </c>
      <c r="J144" s="81" t="s">
        <v>32</v>
      </c>
      <c r="K144" s="82"/>
      <c r="L144" s="113">
        <v>3416.67</v>
      </c>
      <c r="M144" s="84" t="s">
        <v>32</v>
      </c>
      <c r="N144" s="84"/>
      <c r="O144" s="84" t="s">
        <v>32</v>
      </c>
      <c r="P144" s="84" t="s">
        <v>34</v>
      </c>
      <c r="Q144" s="115">
        <v>3854.02</v>
      </c>
      <c r="R144" s="85" t="s">
        <v>32</v>
      </c>
      <c r="S144" s="86"/>
      <c r="T144" s="85" t="s">
        <v>32</v>
      </c>
      <c r="U144" s="85" t="s">
        <v>34</v>
      </c>
      <c r="V144" s="88">
        <v>45902</v>
      </c>
      <c r="W144" s="87" t="s">
        <v>32</v>
      </c>
    </row>
    <row r="145" spans="1:23" ht="60" customHeight="1" x14ac:dyDescent="0.25">
      <c r="A145" s="77" t="s">
        <v>603</v>
      </c>
      <c r="B145" s="105" t="str">
        <f t="shared" si="2"/>
        <v>Decatur</v>
      </c>
      <c r="C145" s="78" t="s">
        <v>604</v>
      </c>
      <c r="D145" s="79" t="s">
        <v>30</v>
      </c>
      <c r="E145" s="79" t="s">
        <v>605</v>
      </c>
      <c r="F145" s="80" t="s">
        <v>606</v>
      </c>
      <c r="G145" s="81" t="s">
        <v>40</v>
      </c>
      <c r="H145" s="80"/>
      <c r="I145" s="111">
        <v>533161.94999999995</v>
      </c>
      <c r="J145" s="81" t="s">
        <v>40</v>
      </c>
      <c r="K145" s="92">
        <v>533001.91</v>
      </c>
      <c r="L145" s="113">
        <v>383373.63</v>
      </c>
      <c r="M145" s="84" t="s">
        <v>40</v>
      </c>
      <c r="N145" s="83">
        <v>383037.34</v>
      </c>
      <c r="O145" s="84" t="s">
        <v>32</v>
      </c>
      <c r="P145" s="84" t="s">
        <v>34</v>
      </c>
      <c r="Q145" s="115">
        <v>149788.32</v>
      </c>
      <c r="R145" s="85" t="s">
        <v>32</v>
      </c>
      <c r="S145" s="86"/>
      <c r="T145" s="85" t="s">
        <v>34</v>
      </c>
      <c r="U145" s="85" t="s">
        <v>40</v>
      </c>
      <c r="V145" s="88">
        <v>45881</v>
      </c>
      <c r="W145" s="87" t="s">
        <v>32</v>
      </c>
    </row>
    <row r="146" spans="1:23" ht="60" customHeight="1" x14ac:dyDescent="0.25">
      <c r="A146" s="77" t="s">
        <v>607</v>
      </c>
      <c r="B146" s="105" t="str">
        <f t="shared" si="2"/>
        <v>Decker</v>
      </c>
      <c r="C146" s="78" t="s">
        <v>608</v>
      </c>
      <c r="D146" s="79" t="s">
        <v>37</v>
      </c>
      <c r="E146" s="79" t="s">
        <v>609</v>
      </c>
      <c r="F146" s="80" t="s">
        <v>610</v>
      </c>
      <c r="G146" s="81" t="s">
        <v>40</v>
      </c>
      <c r="H146" s="80"/>
      <c r="I146" s="111">
        <v>52.25</v>
      </c>
      <c r="J146" s="81" t="s">
        <v>32</v>
      </c>
      <c r="K146" s="82"/>
      <c r="L146" s="113">
        <v>0</v>
      </c>
      <c r="M146" s="84" t="s">
        <v>32</v>
      </c>
      <c r="N146" s="84"/>
      <c r="O146" s="84" t="s">
        <v>34</v>
      </c>
      <c r="P146" s="84" t="s">
        <v>40</v>
      </c>
      <c r="Q146" s="115">
        <v>52.25</v>
      </c>
      <c r="R146" s="85" t="s">
        <v>32</v>
      </c>
      <c r="S146" s="86"/>
      <c r="T146" s="85" t="s">
        <v>34</v>
      </c>
      <c r="U146" s="85" t="s">
        <v>40</v>
      </c>
      <c r="V146" s="88">
        <v>45870</v>
      </c>
      <c r="W146" s="87" t="s">
        <v>32</v>
      </c>
    </row>
    <row r="147" spans="1:23" ht="60" customHeight="1" x14ac:dyDescent="0.25">
      <c r="A147" s="77" t="s">
        <v>611</v>
      </c>
      <c r="B147" s="105" t="str">
        <f t="shared" si="2"/>
        <v>Dekalb</v>
      </c>
      <c r="C147" s="78" t="s">
        <v>612</v>
      </c>
      <c r="D147" s="79" t="s">
        <v>613</v>
      </c>
      <c r="E147" s="79" t="s">
        <v>614</v>
      </c>
      <c r="F147" s="80" t="s">
        <v>325</v>
      </c>
      <c r="G147" s="81" t="s">
        <v>32</v>
      </c>
      <c r="H147" s="80" t="s">
        <v>615</v>
      </c>
      <c r="I147" s="111">
        <v>424160.43</v>
      </c>
      <c r="J147" s="81" t="s">
        <v>40</v>
      </c>
      <c r="K147" s="92">
        <v>423497.35</v>
      </c>
      <c r="L147" s="113">
        <v>306581.7</v>
      </c>
      <c r="M147" s="84" t="s">
        <v>40</v>
      </c>
      <c r="N147" s="83">
        <v>305918.62</v>
      </c>
      <c r="O147" s="84" t="s">
        <v>34</v>
      </c>
      <c r="P147" s="84" t="s">
        <v>40</v>
      </c>
      <c r="Q147" s="115">
        <v>117578.73</v>
      </c>
      <c r="R147" s="85" t="s">
        <v>32</v>
      </c>
      <c r="S147" s="86"/>
      <c r="T147" s="85" t="s">
        <v>34</v>
      </c>
      <c r="U147" s="85" t="s">
        <v>40</v>
      </c>
      <c r="V147" s="88">
        <v>45891</v>
      </c>
      <c r="W147" s="87" t="s">
        <v>32</v>
      </c>
    </row>
    <row r="148" spans="1:23" ht="60" customHeight="1" x14ac:dyDescent="0.25">
      <c r="A148" s="77" t="s">
        <v>616</v>
      </c>
      <c r="B148" s="105" t="str">
        <f t="shared" si="2"/>
        <v>Delaware</v>
      </c>
      <c r="C148" s="78" t="s">
        <v>617</v>
      </c>
      <c r="D148" s="79" t="s">
        <v>30</v>
      </c>
      <c r="E148" s="79" t="s">
        <v>618</v>
      </c>
      <c r="F148" s="80" t="s">
        <v>325</v>
      </c>
      <c r="G148" s="81" t="s">
        <v>32</v>
      </c>
      <c r="H148" s="80" t="s">
        <v>619</v>
      </c>
      <c r="I148" s="111">
        <v>1574680.23</v>
      </c>
      <c r="J148" s="81" t="s">
        <v>32</v>
      </c>
      <c r="K148" s="82"/>
      <c r="L148" s="113">
        <v>1284102.56</v>
      </c>
      <c r="M148" s="84" t="s">
        <v>32</v>
      </c>
      <c r="N148" s="84"/>
      <c r="O148" s="84" t="s">
        <v>34</v>
      </c>
      <c r="P148" s="84" t="s">
        <v>40</v>
      </c>
      <c r="Q148" s="115">
        <v>290577.67</v>
      </c>
      <c r="R148" s="85" t="s">
        <v>32</v>
      </c>
      <c r="S148" s="86"/>
      <c r="T148" s="85" t="s">
        <v>34</v>
      </c>
      <c r="U148" s="85" t="s">
        <v>40</v>
      </c>
      <c r="V148" s="88">
        <v>45902</v>
      </c>
      <c r="W148" s="87" t="s">
        <v>32</v>
      </c>
    </row>
    <row r="149" spans="1:23" ht="60" customHeight="1" x14ac:dyDescent="0.25">
      <c r="A149" s="77" t="s">
        <v>620</v>
      </c>
      <c r="B149" s="105" t="str">
        <f t="shared" si="2"/>
        <v>Delphi</v>
      </c>
      <c r="C149" s="78" t="s">
        <v>621</v>
      </c>
      <c r="D149" s="79" t="s">
        <v>47</v>
      </c>
      <c r="E149" s="79" t="s">
        <v>622</v>
      </c>
      <c r="F149" s="80" t="s">
        <v>623</v>
      </c>
      <c r="G149" s="81" t="s">
        <v>40</v>
      </c>
      <c r="H149" s="80"/>
      <c r="I149" s="111">
        <v>22260.080000000002</v>
      </c>
      <c r="J149" s="81" t="s">
        <v>32</v>
      </c>
      <c r="K149" s="82"/>
      <c r="L149" s="113">
        <v>14745.74</v>
      </c>
      <c r="M149" s="84" t="s">
        <v>32</v>
      </c>
      <c r="N149" s="84"/>
      <c r="O149" s="84" t="s">
        <v>32</v>
      </c>
      <c r="P149" s="84" t="s">
        <v>34</v>
      </c>
      <c r="Q149" s="115">
        <v>7514.34</v>
      </c>
      <c r="R149" s="85" t="s">
        <v>32</v>
      </c>
      <c r="S149" s="86"/>
      <c r="T149" s="85" t="s">
        <v>32</v>
      </c>
      <c r="U149" s="85" t="s">
        <v>34</v>
      </c>
      <c r="V149" s="88">
        <v>45894</v>
      </c>
      <c r="W149" s="87" t="s">
        <v>32</v>
      </c>
    </row>
    <row r="150" spans="1:23" ht="60" customHeight="1" x14ac:dyDescent="0.25">
      <c r="A150" s="77" t="s">
        <v>624</v>
      </c>
      <c r="B150" s="105" t="str">
        <f t="shared" si="2"/>
        <v>Denver</v>
      </c>
      <c r="C150" s="78" t="s">
        <v>625</v>
      </c>
      <c r="D150" s="79" t="s">
        <v>37</v>
      </c>
      <c r="E150" s="79" t="s">
        <v>626</v>
      </c>
      <c r="F150" s="80" t="s">
        <v>44</v>
      </c>
      <c r="G150" s="81" t="s">
        <v>40</v>
      </c>
      <c r="H150" s="80"/>
      <c r="I150" s="111">
        <v>254.6</v>
      </c>
      <c r="J150" s="81" t="s">
        <v>32</v>
      </c>
      <c r="K150" s="82"/>
      <c r="L150" s="113">
        <v>0</v>
      </c>
      <c r="M150" s="84" t="s">
        <v>32</v>
      </c>
      <c r="N150" s="84"/>
      <c r="O150" s="84" t="s">
        <v>34</v>
      </c>
      <c r="P150" s="84" t="s">
        <v>40</v>
      </c>
      <c r="Q150" s="115">
        <v>254.6</v>
      </c>
      <c r="R150" s="85" t="s">
        <v>32</v>
      </c>
      <c r="S150" s="86"/>
      <c r="T150" s="85" t="s">
        <v>34</v>
      </c>
      <c r="U150" s="85" t="s">
        <v>40</v>
      </c>
      <c r="V150" s="88">
        <v>45903</v>
      </c>
      <c r="W150" s="87" t="s">
        <v>32</v>
      </c>
    </row>
    <row r="151" spans="1:23" ht="60" customHeight="1" x14ac:dyDescent="0.25">
      <c r="A151" s="77" t="s">
        <v>627</v>
      </c>
      <c r="B151" s="105" t="str">
        <f t="shared" si="2"/>
        <v>Dillsboro</v>
      </c>
      <c r="C151" s="78" t="s">
        <v>628</v>
      </c>
      <c r="D151" s="79" t="s">
        <v>142</v>
      </c>
      <c r="E151" s="79" t="s">
        <v>142</v>
      </c>
      <c r="F151" s="80" t="s">
        <v>629</v>
      </c>
      <c r="G151" s="81" t="s">
        <v>40</v>
      </c>
      <c r="H151" s="80"/>
      <c r="I151" s="111">
        <v>4799.2</v>
      </c>
      <c r="J151" s="81" t="s">
        <v>32</v>
      </c>
      <c r="K151" s="82"/>
      <c r="L151" s="113">
        <v>2255.2800000000002</v>
      </c>
      <c r="M151" s="84" t="s">
        <v>32</v>
      </c>
      <c r="N151" s="84"/>
      <c r="O151" s="84" t="s">
        <v>32</v>
      </c>
      <c r="P151" s="84" t="s">
        <v>34</v>
      </c>
      <c r="Q151" s="115">
        <v>2543.92</v>
      </c>
      <c r="R151" s="85" t="s">
        <v>32</v>
      </c>
      <c r="S151" s="86"/>
      <c r="T151" s="85" t="s">
        <v>34</v>
      </c>
      <c r="U151" s="85" t="s">
        <v>40</v>
      </c>
      <c r="V151" s="88">
        <v>45904</v>
      </c>
      <c r="W151" s="87" t="s">
        <v>32</v>
      </c>
    </row>
    <row r="152" spans="1:23" ht="60" customHeight="1" x14ac:dyDescent="0.25">
      <c r="A152" s="77" t="s">
        <v>630</v>
      </c>
      <c r="B152" s="105" t="str">
        <f t="shared" si="2"/>
        <v>Dublin</v>
      </c>
      <c r="C152" s="78" t="s">
        <v>631</v>
      </c>
      <c r="D152" s="79" t="s">
        <v>37</v>
      </c>
      <c r="E152" s="79" t="s">
        <v>632</v>
      </c>
      <c r="F152" s="80" t="s">
        <v>633</v>
      </c>
      <c r="G152" s="81" t="s">
        <v>40</v>
      </c>
      <c r="H152" s="80"/>
      <c r="I152" s="111">
        <v>4125.9399999999996</v>
      </c>
      <c r="J152" s="81" t="s">
        <v>32</v>
      </c>
      <c r="K152" s="82"/>
      <c r="L152" s="113">
        <v>1938.89</v>
      </c>
      <c r="M152" s="84" t="s">
        <v>32</v>
      </c>
      <c r="N152" s="84"/>
      <c r="O152" s="84" t="s">
        <v>34</v>
      </c>
      <c r="P152" s="84" t="s">
        <v>40</v>
      </c>
      <c r="Q152" s="115">
        <v>2187.0500000000002</v>
      </c>
      <c r="R152" s="85" t="s">
        <v>32</v>
      </c>
      <c r="S152" s="86"/>
      <c r="T152" s="85" t="s">
        <v>34</v>
      </c>
      <c r="U152" s="85" t="s">
        <v>40</v>
      </c>
      <c r="V152" s="88">
        <v>45877</v>
      </c>
      <c r="W152" s="87" t="s">
        <v>32</v>
      </c>
    </row>
    <row r="153" spans="1:23" ht="60" customHeight="1" x14ac:dyDescent="0.25">
      <c r="A153" s="77" t="s">
        <v>634</v>
      </c>
      <c r="B153" s="105" t="str">
        <f t="shared" si="2"/>
        <v>Dubois</v>
      </c>
      <c r="C153" s="78" t="s">
        <v>635</v>
      </c>
      <c r="D153" s="79" t="s">
        <v>636</v>
      </c>
      <c r="E153" s="79" t="s">
        <v>637</v>
      </c>
      <c r="F153" s="80" t="s">
        <v>638</v>
      </c>
      <c r="G153" s="81" t="s">
        <v>40</v>
      </c>
      <c r="H153" s="80"/>
      <c r="I153" s="111">
        <v>413984.87</v>
      </c>
      <c r="J153" s="81" t="s">
        <v>32</v>
      </c>
      <c r="K153" s="82"/>
      <c r="L153" s="113">
        <v>298292.87</v>
      </c>
      <c r="M153" s="84" t="s">
        <v>32</v>
      </c>
      <c r="N153" s="84"/>
      <c r="O153" s="84" t="s">
        <v>32</v>
      </c>
      <c r="P153" s="84" t="s">
        <v>34</v>
      </c>
      <c r="Q153" s="115">
        <v>115692</v>
      </c>
      <c r="R153" s="85" t="s">
        <v>32</v>
      </c>
      <c r="S153" s="86"/>
      <c r="T153" s="85" t="s">
        <v>34</v>
      </c>
      <c r="U153" s="85" t="s">
        <v>40</v>
      </c>
      <c r="V153" s="88">
        <v>45881</v>
      </c>
      <c r="W153" s="87" t="s">
        <v>32</v>
      </c>
    </row>
    <row r="154" spans="1:23" ht="60" customHeight="1" x14ac:dyDescent="0.25">
      <c r="A154" s="77" t="s">
        <v>639</v>
      </c>
      <c r="B154" s="105" t="str">
        <f t="shared" si="2"/>
        <v>Dugger</v>
      </c>
      <c r="C154" s="78" t="s">
        <v>640</v>
      </c>
      <c r="D154" s="79" t="s">
        <v>47</v>
      </c>
      <c r="E154" s="79" t="s">
        <v>641</v>
      </c>
      <c r="F154" s="80" t="s">
        <v>642</v>
      </c>
      <c r="G154" s="81" t="s">
        <v>40</v>
      </c>
      <c r="H154" s="80"/>
      <c r="I154" s="111">
        <v>992.36</v>
      </c>
      <c r="J154" s="81" t="s">
        <v>40</v>
      </c>
      <c r="K154" s="92">
        <v>1189.47</v>
      </c>
      <c r="L154" s="113">
        <v>0</v>
      </c>
      <c r="M154" s="84" t="s">
        <v>40</v>
      </c>
      <c r="N154" s="83">
        <v>1189.47</v>
      </c>
      <c r="O154" s="84" t="s">
        <v>34</v>
      </c>
      <c r="P154" s="84" t="s">
        <v>40</v>
      </c>
      <c r="Q154" s="115">
        <v>992.36</v>
      </c>
      <c r="R154" s="85" t="s">
        <v>40</v>
      </c>
      <c r="S154" s="89">
        <v>1189.47</v>
      </c>
      <c r="T154" s="85" t="s">
        <v>34</v>
      </c>
      <c r="U154" s="85" t="s">
        <v>40</v>
      </c>
      <c r="V154" s="88">
        <v>45875</v>
      </c>
      <c r="W154" s="87" t="s">
        <v>32</v>
      </c>
    </row>
    <row r="155" spans="1:23" ht="60" customHeight="1" x14ac:dyDescent="0.25">
      <c r="A155" s="77" t="s">
        <v>643</v>
      </c>
      <c r="B155" s="105" t="str">
        <f t="shared" si="2"/>
        <v>Dune Acres</v>
      </c>
      <c r="C155" s="78" t="s">
        <v>644</v>
      </c>
      <c r="D155" s="79" t="s">
        <v>37</v>
      </c>
      <c r="E155" s="79" t="s">
        <v>645</v>
      </c>
      <c r="F155" s="80" t="s">
        <v>44</v>
      </c>
      <c r="G155" s="81" t="s">
        <v>40</v>
      </c>
      <c r="H155" s="80"/>
      <c r="I155" s="111">
        <v>3752.32</v>
      </c>
      <c r="J155" s="81" t="s">
        <v>32</v>
      </c>
      <c r="K155" s="82"/>
      <c r="L155" s="113">
        <v>1763.3</v>
      </c>
      <c r="M155" s="84" t="s">
        <v>32</v>
      </c>
      <c r="N155" s="84"/>
      <c r="O155" s="84" t="s">
        <v>34</v>
      </c>
      <c r="P155" s="84" t="s">
        <v>40</v>
      </c>
      <c r="Q155" s="115">
        <v>1989.02</v>
      </c>
      <c r="R155" s="85" t="s">
        <v>32</v>
      </c>
      <c r="S155" s="86"/>
      <c r="T155" s="85" t="s">
        <v>34</v>
      </c>
      <c r="U155" s="85" t="s">
        <v>40</v>
      </c>
      <c r="V155" s="88">
        <v>45902</v>
      </c>
      <c r="W155" s="87" t="s">
        <v>32</v>
      </c>
    </row>
    <row r="156" spans="1:23" ht="60" customHeight="1" x14ac:dyDescent="0.25">
      <c r="A156" s="77" t="s">
        <v>646</v>
      </c>
      <c r="B156" s="105" t="str">
        <f t="shared" si="2"/>
        <v>Dunkirk</v>
      </c>
      <c r="C156" s="78" t="s">
        <v>647</v>
      </c>
      <c r="D156" s="79" t="s">
        <v>53</v>
      </c>
      <c r="E156" s="79" t="s">
        <v>648</v>
      </c>
      <c r="F156" s="80" t="s">
        <v>649</v>
      </c>
      <c r="G156" s="81" t="s">
        <v>40</v>
      </c>
      <c r="H156" s="80"/>
      <c r="I156" s="111">
        <v>6388</v>
      </c>
      <c r="J156" s="81" t="s">
        <v>32</v>
      </c>
      <c r="K156" s="82"/>
      <c r="L156" s="113">
        <v>3001.88</v>
      </c>
      <c r="M156" s="84" t="s">
        <v>32</v>
      </c>
      <c r="N156" s="84"/>
      <c r="O156" s="84" t="s">
        <v>34</v>
      </c>
      <c r="P156" s="84" t="s">
        <v>40</v>
      </c>
      <c r="Q156" s="115">
        <v>3386.12</v>
      </c>
      <c r="R156" s="85" t="s">
        <v>32</v>
      </c>
      <c r="S156" s="86"/>
      <c r="T156" s="85" t="s">
        <v>34</v>
      </c>
      <c r="U156" s="85" t="s">
        <v>40</v>
      </c>
      <c r="V156" s="88">
        <v>45870</v>
      </c>
      <c r="W156" s="87" t="s">
        <v>32</v>
      </c>
    </row>
    <row r="157" spans="1:23" ht="60" customHeight="1" x14ac:dyDescent="0.25">
      <c r="A157" s="77" t="s">
        <v>650</v>
      </c>
      <c r="B157" s="105" t="str">
        <f t="shared" si="2"/>
        <v>Dunreith</v>
      </c>
      <c r="C157" s="78" t="s">
        <v>651</v>
      </c>
      <c r="D157" s="79" t="s">
        <v>53</v>
      </c>
      <c r="E157" s="79" t="s">
        <v>652</v>
      </c>
      <c r="F157" s="80" t="s">
        <v>44</v>
      </c>
      <c r="G157" s="81" t="s">
        <v>40</v>
      </c>
      <c r="H157" s="80"/>
      <c r="I157" s="111">
        <v>143.63999999999999</v>
      </c>
      <c r="J157" s="81" t="s">
        <v>40</v>
      </c>
      <c r="K157" s="92">
        <v>112.49</v>
      </c>
      <c r="L157" s="113">
        <v>0</v>
      </c>
      <c r="M157" s="84" t="s">
        <v>32</v>
      </c>
      <c r="N157" s="84"/>
      <c r="O157" s="84" t="s">
        <v>34</v>
      </c>
      <c r="P157" s="84" t="s">
        <v>40</v>
      </c>
      <c r="Q157" s="115">
        <v>143.63999999999999</v>
      </c>
      <c r="R157" s="85" t="s">
        <v>40</v>
      </c>
      <c r="S157" s="89">
        <v>112.49</v>
      </c>
      <c r="T157" s="85" t="s">
        <v>34</v>
      </c>
      <c r="U157" s="85" t="s">
        <v>40</v>
      </c>
      <c r="V157" s="88">
        <v>45883</v>
      </c>
      <c r="W157" s="87" t="s">
        <v>32</v>
      </c>
    </row>
    <row r="158" spans="1:23" ht="60" customHeight="1" x14ac:dyDescent="0.25">
      <c r="A158" s="77" t="s">
        <v>653</v>
      </c>
      <c r="B158" s="105" t="str">
        <f t="shared" si="2"/>
        <v>Dupont</v>
      </c>
      <c r="C158" s="78" t="s">
        <v>654</v>
      </c>
      <c r="D158" s="79" t="s">
        <v>47</v>
      </c>
      <c r="E158" s="79" t="s">
        <v>169</v>
      </c>
      <c r="F158" s="80" t="s">
        <v>242</v>
      </c>
      <c r="G158" s="81" t="s">
        <v>40</v>
      </c>
      <c r="H158" s="80"/>
      <c r="I158" s="111">
        <v>3181.73</v>
      </c>
      <c r="J158" s="81" t="s">
        <v>32</v>
      </c>
      <c r="K158" s="82"/>
      <c r="L158" s="113">
        <v>1495.17</v>
      </c>
      <c r="M158" s="84" t="s">
        <v>32</v>
      </c>
      <c r="N158" s="84"/>
      <c r="O158" s="84" t="s">
        <v>34</v>
      </c>
      <c r="P158" s="84" t="s">
        <v>40</v>
      </c>
      <c r="Q158" s="115">
        <v>1686.56</v>
      </c>
      <c r="R158" s="85" t="s">
        <v>32</v>
      </c>
      <c r="S158" s="86"/>
      <c r="T158" s="85" t="s">
        <v>34</v>
      </c>
      <c r="U158" s="85" t="s">
        <v>40</v>
      </c>
      <c r="V158" s="88">
        <v>45874</v>
      </c>
      <c r="W158" s="87" t="s">
        <v>32</v>
      </c>
    </row>
    <row r="159" spans="1:23" ht="60" customHeight="1" x14ac:dyDescent="0.25">
      <c r="A159" s="77" t="s">
        <v>655</v>
      </c>
      <c r="B159" s="105" t="str">
        <f t="shared" si="2"/>
        <v>Dyer</v>
      </c>
      <c r="C159" s="78" t="s">
        <v>656</v>
      </c>
      <c r="D159" s="79" t="s">
        <v>657</v>
      </c>
      <c r="E159" s="79" t="s">
        <v>658</v>
      </c>
      <c r="F159" s="80" t="s">
        <v>659</v>
      </c>
      <c r="G159" s="81" t="s">
        <v>32</v>
      </c>
      <c r="H159" s="80" t="s">
        <v>660</v>
      </c>
      <c r="I159" s="111">
        <v>79176.27</v>
      </c>
      <c r="J159" s="81" t="s">
        <v>32</v>
      </c>
      <c r="K159" s="82"/>
      <c r="L159" s="113">
        <v>56572.33</v>
      </c>
      <c r="M159" s="84" t="s">
        <v>32</v>
      </c>
      <c r="N159" s="84"/>
      <c r="O159" s="84" t="s">
        <v>34</v>
      </c>
      <c r="P159" s="84" t="s">
        <v>40</v>
      </c>
      <c r="Q159" s="115">
        <v>22603.94</v>
      </c>
      <c r="R159" s="85" t="s">
        <v>32</v>
      </c>
      <c r="S159" s="86"/>
      <c r="T159" s="85" t="s">
        <v>34</v>
      </c>
      <c r="U159" s="85" t="s">
        <v>40</v>
      </c>
      <c r="V159" s="88">
        <v>45904</v>
      </c>
      <c r="W159" s="87" t="s">
        <v>32</v>
      </c>
    </row>
    <row r="160" spans="1:23" ht="60" customHeight="1" x14ac:dyDescent="0.25">
      <c r="A160" s="77" t="s">
        <v>661</v>
      </c>
      <c r="B160" s="105" t="str">
        <f t="shared" si="2"/>
        <v>Earl Park</v>
      </c>
      <c r="C160" s="78" t="s">
        <v>662</v>
      </c>
      <c r="D160" s="79" t="s">
        <v>53</v>
      </c>
      <c r="E160" s="79" t="s">
        <v>663</v>
      </c>
      <c r="F160" s="80" t="s">
        <v>664</v>
      </c>
      <c r="G160" s="81" t="s">
        <v>40</v>
      </c>
      <c r="H160" s="80"/>
      <c r="I160" s="111">
        <v>389.53</v>
      </c>
      <c r="J160" s="81" t="s">
        <v>32</v>
      </c>
      <c r="K160" s="82"/>
      <c r="L160" s="113">
        <v>0</v>
      </c>
      <c r="M160" s="84" t="s">
        <v>32</v>
      </c>
      <c r="N160" s="84"/>
      <c r="O160" s="84" t="s">
        <v>34</v>
      </c>
      <c r="P160" s="84" t="s">
        <v>40</v>
      </c>
      <c r="Q160" s="115">
        <v>389.53</v>
      </c>
      <c r="R160" s="85" t="s">
        <v>32</v>
      </c>
      <c r="S160" s="86"/>
      <c r="T160" s="85" t="s">
        <v>34</v>
      </c>
      <c r="U160" s="85" t="s">
        <v>40</v>
      </c>
      <c r="V160" s="88">
        <v>45889</v>
      </c>
      <c r="W160" s="87" t="s">
        <v>32</v>
      </c>
    </row>
    <row r="161" spans="1:23" ht="60" customHeight="1" x14ac:dyDescent="0.25">
      <c r="A161" s="77" t="s">
        <v>665</v>
      </c>
      <c r="B161" s="105" t="str">
        <f t="shared" si="2"/>
        <v>East Chicago</v>
      </c>
      <c r="C161" s="78" t="s">
        <v>666</v>
      </c>
      <c r="D161" s="79" t="s">
        <v>667</v>
      </c>
      <c r="E161" s="79" t="s">
        <v>668</v>
      </c>
      <c r="F161" s="80" t="s">
        <v>669</v>
      </c>
      <c r="G161" s="81" t="s">
        <v>32</v>
      </c>
      <c r="H161" s="80" t="s">
        <v>670</v>
      </c>
      <c r="I161" s="111">
        <v>686204.48</v>
      </c>
      <c r="J161" s="81" t="s">
        <v>32</v>
      </c>
      <c r="K161" s="82"/>
      <c r="L161" s="113">
        <v>490300.83</v>
      </c>
      <c r="M161" s="84" t="s">
        <v>32</v>
      </c>
      <c r="N161" s="84"/>
      <c r="O161" s="84" t="s">
        <v>34</v>
      </c>
      <c r="P161" s="84" t="s">
        <v>40</v>
      </c>
      <c r="Q161" s="115">
        <v>195903.65</v>
      </c>
      <c r="R161" s="85" t="s">
        <v>32</v>
      </c>
      <c r="S161" s="86"/>
      <c r="T161" s="85" t="s">
        <v>34</v>
      </c>
      <c r="U161" s="85" t="s">
        <v>40</v>
      </c>
      <c r="V161" s="88">
        <v>45896</v>
      </c>
      <c r="W161" s="87" t="s">
        <v>32</v>
      </c>
    </row>
    <row r="162" spans="1:23" ht="60" customHeight="1" x14ac:dyDescent="0.25">
      <c r="A162" s="77" t="s">
        <v>671</v>
      </c>
      <c r="B162" s="105" t="str">
        <f t="shared" si="2"/>
        <v>East Germantown</v>
      </c>
      <c r="C162" s="78" t="s">
        <v>672</v>
      </c>
      <c r="D162" s="79" t="s">
        <v>47</v>
      </c>
      <c r="E162" s="79" t="s">
        <v>645</v>
      </c>
      <c r="F162" s="80" t="s">
        <v>673</v>
      </c>
      <c r="G162" s="81" t="s">
        <v>40</v>
      </c>
      <c r="H162" s="80" t="s">
        <v>44</v>
      </c>
      <c r="I162" s="111">
        <v>672.44</v>
      </c>
      <c r="J162" s="81" t="s">
        <v>32</v>
      </c>
      <c r="K162" s="82"/>
      <c r="L162" s="113">
        <v>0</v>
      </c>
      <c r="M162" s="84" t="s">
        <v>32</v>
      </c>
      <c r="N162" s="84"/>
      <c r="O162" s="84" t="s">
        <v>34</v>
      </c>
      <c r="P162" s="84" t="s">
        <v>40</v>
      </c>
      <c r="Q162" s="115">
        <v>672.44</v>
      </c>
      <c r="R162" s="85" t="s">
        <v>32</v>
      </c>
      <c r="S162" s="86"/>
      <c r="T162" s="85" t="s">
        <v>34</v>
      </c>
      <c r="U162" s="85" t="s">
        <v>40</v>
      </c>
      <c r="V162" s="88">
        <v>45882</v>
      </c>
      <c r="W162" s="87" t="s">
        <v>32</v>
      </c>
    </row>
    <row r="163" spans="1:23" ht="60" customHeight="1" x14ac:dyDescent="0.25">
      <c r="A163" s="77" t="s">
        <v>674</v>
      </c>
      <c r="B163" s="105" t="str">
        <f t="shared" si="2"/>
        <v>Eaton</v>
      </c>
      <c r="C163" s="78" t="s">
        <v>675</v>
      </c>
      <c r="D163" s="79" t="s">
        <v>37</v>
      </c>
      <c r="E163" s="79" t="s">
        <v>676</v>
      </c>
      <c r="F163" s="80" t="s">
        <v>44</v>
      </c>
      <c r="G163" s="81" t="s">
        <v>32</v>
      </c>
      <c r="H163" s="80" t="s">
        <v>677</v>
      </c>
      <c r="I163" s="111">
        <v>20899.86</v>
      </c>
      <c r="J163" s="81" t="s">
        <v>32</v>
      </c>
      <c r="K163" s="82"/>
      <c r="L163" s="113">
        <v>13844.69</v>
      </c>
      <c r="M163" s="84" t="s">
        <v>32</v>
      </c>
      <c r="N163" s="84"/>
      <c r="O163" s="84" t="s">
        <v>34</v>
      </c>
      <c r="P163" s="84" t="s">
        <v>40</v>
      </c>
      <c r="Q163" s="115">
        <v>7055.17</v>
      </c>
      <c r="R163" s="85" t="s">
        <v>32</v>
      </c>
      <c r="S163" s="86"/>
      <c r="T163" s="85" t="s">
        <v>34</v>
      </c>
      <c r="U163" s="85" t="s">
        <v>40</v>
      </c>
      <c r="V163" s="88">
        <v>45903</v>
      </c>
      <c r="W163" s="87" t="s">
        <v>32</v>
      </c>
    </row>
    <row r="164" spans="1:23" ht="60" customHeight="1" x14ac:dyDescent="0.25">
      <c r="A164" s="77" t="s">
        <v>678</v>
      </c>
      <c r="B164" s="105" t="str">
        <f t="shared" si="2"/>
        <v>Economy</v>
      </c>
      <c r="C164" s="78" t="s">
        <v>679</v>
      </c>
      <c r="D164" s="79" t="s">
        <v>47</v>
      </c>
      <c r="E164" s="79" t="s">
        <v>680</v>
      </c>
      <c r="F164" s="80" t="s">
        <v>681</v>
      </c>
      <c r="G164" s="81" t="s">
        <v>40</v>
      </c>
      <c r="H164" s="80"/>
      <c r="I164" s="111">
        <v>324.27</v>
      </c>
      <c r="J164" s="81" t="s">
        <v>32</v>
      </c>
      <c r="K164" s="82"/>
      <c r="L164" s="113">
        <v>0</v>
      </c>
      <c r="M164" s="84" t="s">
        <v>32</v>
      </c>
      <c r="N164" s="84"/>
      <c r="O164" s="84" t="s">
        <v>34</v>
      </c>
      <c r="P164" s="84" t="s">
        <v>40</v>
      </c>
      <c r="Q164" s="115">
        <v>324.27</v>
      </c>
      <c r="R164" s="85" t="s">
        <v>32</v>
      </c>
      <c r="S164" s="86"/>
      <c r="T164" s="85" t="s">
        <v>32</v>
      </c>
      <c r="U164" s="85" t="s">
        <v>34</v>
      </c>
      <c r="V164" s="88">
        <v>45900</v>
      </c>
      <c r="W164" s="87" t="s">
        <v>32</v>
      </c>
    </row>
    <row r="165" spans="1:23" ht="60" customHeight="1" x14ac:dyDescent="0.25">
      <c r="A165" s="77" t="s">
        <v>682</v>
      </c>
      <c r="B165" s="105" t="str">
        <f t="shared" si="2"/>
        <v>Edgewood</v>
      </c>
      <c r="C165" s="78" t="s">
        <v>683</v>
      </c>
      <c r="D165" s="79" t="s">
        <v>37</v>
      </c>
      <c r="E165" s="79" t="s">
        <v>684</v>
      </c>
      <c r="F165" s="80" t="s">
        <v>685</v>
      </c>
      <c r="G165" s="81" t="s">
        <v>32</v>
      </c>
      <c r="H165" s="80" t="s">
        <v>686</v>
      </c>
      <c r="I165" s="111">
        <v>36184.639999999999</v>
      </c>
      <c r="J165" s="81" t="s">
        <v>32</v>
      </c>
      <c r="K165" s="82"/>
      <c r="L165" s="113">
        <v>25854.32</v>
      </c>
      <c r="M165" s="84" t="s">
        <v>32</v>
      </c>
      <c r="N165" s="84"/>
      <c r="O165" s="84" t="s">
        <v>32</v>
      </c>
      <c r="P165" s="84" t="s">
        <v>34</v>
      </c>
      <c r="Q165" s="115">
        <v>10330.32</v>
      </c>
      <c r="R165" s="85" t="s">
        <v>32</v>
      </c>
      <c r="S165" s="86"/>
      <c r="T165" s="85" t="s">
        <v>34</v>
      </c>
      <c r="U165" s="85" t="s">
        <v>40</v>
      </c>
      <c r="V165" s="88">
        <v>45888</v>
      </c>
      <c r="W165" s="87" t="s">
        <v>32</v>
      </c>
    </row>
    <row r="166" spans="1:23" ht="60" customHeight="1" x14ac:dyDescent="0.25">
      <c r="A166" s="77" t="s">
        <v>687</v>
      </c>
      <c r="B166" s="105" t="str">
        <f t="shared" si="2"/>
        <v>Edinburgh</v>
      </c>
      <c r="C166" s="78" t="s">
        <v>688</v>
      </c>
      <c r="D166" s="79" t="s">
        <v>53</v>
      </c>
      <c r="E166" s="79" t="s">
        <v>689</v>
      </c>
      <c r="F166" s="80" t="s">
        <v>44</v>
      </c>
      <c r="G166" s="81" t="s">
        <v>40</v>
      </c>
      <c r="H166" s="80"/>
      <c r="I166" s="111">
        <v>25681.73</v>
      </c>
      <c r="J166" s="81" t="s">
        <v>32</v>
      </c>
      <c r="K166" s="82"/>
      <c r="L166" s="113">
        <v>17246.89</v>
      </c>
      <c r="M166" s="84" t="s">
        <v>32</v>
      </c>
      <c r="N166" s="84"/>
      <c r="O166" s="84" t="s">
        <v>34</v>
      </c>
      <c r="P166" s="84" t="s">
        <v>40</v>
      </c>
      <c r="Q166" s="115">
        <v>8434.84</v>
      </c>
      <c r="R166" s="85" t="s">
        <v>32</v>
      </c>
      <c r="S166" s="86"/>
      <c r="T166" s="85" t="s">
        <v>34</v>
      </c>
      <c r="U166" s="85" t="s">
        <v>40</v>
      </c>
      <c r="V166" s="88">
        <v>45877</v>
      </c>
      <c r="W166" s="87" t="s">
        <v>32</v>
      </c>
    </row>
    <row r="167" spans="1:23" ht="60" customHeight="1" x14ac:dyDescent="0.25">
      <c r="A167" s="77" t="s">
        <v>690</v>
      </c>
      <c r="B167" s="105" t="str">
        <f t="shared" si="2"/>
        <v>Edwardsport</v>
      </c>
      <c r="C167" s="78" t="s">
        <v>691</v>
      </c>
      <c r="D167" s="79" t="s">
        <v>53</v>
      </c>
      <c r="E167" s="79" t="s">
        <v>692</v>
      </c>
      <c r="F167" s="80" t="s">
        <v>693</v>
      </c>
      <c r="G167" s="81" t="s">
        <v>40</v>
      </c>
      <c r="H167" s="80"/>
      <c r="I167" s="111">
        <v>63.11</v>
      </c>
      <c r="J167" s="81" t="s">
        <v>32</v>
      </c>
      <c r="K167" s="82"/>
      <c r="L167" s="113">
        <v>0</v>
      </c>
      <c r="M167" s="84" t="s">
        <v>32</v>
      </c>
      <c r="N167" s="84"/>
      <c r="O167" s="84" t="s">
        <v>34</v>
      </c>
      <c r="P167" s="84" t="s">
        <v>40</v>
      </c>
      <c r="Q167" s="115">
        <v>63.11</v>
      </c>
      <c r="R167" s="85" t="s">
        <v>32</v>
      </c>
      <c r="S167" s="86"/>
      <c r="T167" s="85" t="s">
        <v>34</v>
      </c>
      <c r="U167" s="85" t="s">
        <v>40</v>
      </c>
      <c r="V167" s="88">
        <v>45887</v>
      </c>
      <c r="W167" s="87" t="s">
        <v>32</v>
      </c>
    </row>
    <row r="168" spans="1:23" ht="60" customHeight="1" x14ac:dyDescent="0.25">
      <c r="A168" s="77" t="s">
        <v>694</v>
      </c>
      <c r="B168" s="105" t="str">
        <f t="shared" si="2"/>
        <v>Elberfeld</v>
      </c>
      <c r="C168" s="78" t="s">
        <v>695</v>
      </c>
      <c r="D168" s="79" t="s">
        <v>37</v>
      </c>
      <c r="E168" s="79" t="s">
        <v>696</v>
      </c>
      <c r="F168" s="80" t="s">
        <v>697</v>
      </c>
      <c r="G168" s="81" t="s">
        <v>40</v>
      </c>
      <c r="H168" s="80"/>
      <c r="I168" s="111">
        <v>2524.86</v>
      </c>
      <c r="J168" s="81" t="s">
        <v>32</v>
      </c>
      <c r="K168" s="82"/>
      <c r="L168" s="113">
        <v>1186.49</v>
      </c>
      <c r="M168" s="84" t="s">
        <v>32</v>
      </c>
      <c r="N168" s="84"/>
      <c r="O168" s="84" t="s">
        <v>34</v>
      </c>
      <c r="P168" s="84" t="s">
        <v>40</v>
      </c>
      <c r="Q168" s="115">
        <v>1338.37</v>
      </c>
      <c r="R168" s="85" t="s">
        <v>32</v>
      </c>
      <c r="S168" s="86"/>
      <c r="T168" s="85" t="s">
        <v>34</v>
      </c>
      <c r="U168" s="85" t="s">
        <v>40</v>
      </c>
      <c r="V168" s="88">
        <v>45904</v>
      </c>
      <c r="W168" s="87" t="s">
        <v>32</v>
      </c>
    </row>
    <row r="169" spans="1:23" ht="60" customHeight="1" x14ac:dyDescent="0.25">
      <c r="A169" s="77" t="s">
        <v>698</v>
      </c>
      <c r="B169" s="105" t="str">
        <f t="shared" si="2"/>
        <v>Elizabeth</v>
      </c>
      <c r="C169" s="78" t="s">
        <v>699</v>
      </c>
      <c r="D169" s="79" t="s">
        <v>53</v>
      </c>
      <c r="E169" s="79" t="s">
        <v>700</v>
      </c>
      <c r="F169" s="80" t="s">
        <v>701</v>
      </c>
      <c r="G169" s="81" t="s">
        <v>40</v>
      </c>
      <c r="H169" s="80"/>
      <c r="I169" s="111">
        <v>6.53</v>
      </c>
      <c r="J169" s="81" t="s">
        <v>40</v>
      </c>
      <c r="K169" s="92">
        <v>4.22</v>
      </c>
      <c r="L169" s="113">
        <v>0</v>
      </c>
      <c r="M169" s="84" t="s">
        <v>32</v>
      </c>
      <c r="N169" s="84"/>
      <c r="O169" s="84" t="s">
        <v>34</v>
      </c>
      <c r="P169" s="84" t="s">
        <v>40</v>
      </c>
      <c r="Q169" s="115">
        <v>6.53</v>
      </c>
      <c r="R169" s="85" t="s">
        <v>40</v>
      </c>
      <c r="S169" s="89">
        <v>4.22</v>
      </c>
      <c r="T169" s="85" t="s">
        <v>34</v>
      </c>
      <c r="U169" s="85" t="s">
        <v>40</v>
      </c>
      <c r="V169" s="88">
        <v>45902</v>
      </c>
      <c r="W169" s="87" t="s">
        <v>32</v>
      </c>
    </row>
    <row r="170" spans="1:23" ht="60" customHeight="1" x14ac:dyDescent="0.25">
      <c r="A170" s="77" t="s">
        <v>702</v>
      </c>
      <c r="B170" s="105" t="str">
        <f t="shared" si="2"/>
        <v>Elizabethtown</v>
      </c>
      <c r="C170" s="78" t="s">
        <v>703</v>
      </c>
      <c r="D170" s="79" t="s">
        <v>53</v>
      </c>
      <c r="E170" s="79" t="s">
        <v>704</v>
      </c>
      <c r="F170" s="80" t="s">
        <v>705</v>
      </c>
      <c r="G170" s="81" t="s">
        <v>40</v>
      </c>
      <c r="H170" s="80"/>
      <c r="I170" s="111">
        <v>217.63</v>
      </c>
      <c r="J170" s="81" t="s">
        <v>32</v>
      </c>
      <c r="K170" s="82"/>
      <c r="L170" s="113">
        <v>0</v>
      </c>
      <c r="M170" s="84" t="s">
        <v>32</v>
      </c>
      <c r="N170" s="84"/>
      <c r="O170" s="84" t="s">
        <v>34</v>
      </c>
      <c r="P170" s="84" t="s">
        <v>40</v>
      </c>
      <c r="Q170" s="115">
        <v>217.63</v>
      </c>
      <c r="R170" s="85" t="s">
        <v>32</v>
      </c>
      <c r="S170" s="86"/>
      <c r="T170" s="85" t="s">
        <v>34</v>
      </c>
      <c r="U170" s="85" t="s">
        <v>40</v>
      </c>
      <c r="V170" s="88">
        <v>45904</v>
      </c>
      <c r="W170" s="87" t="s">
        <v>32</v>
      </c>
    </row>
    <row r="171" spans="1:23" ht="60" customHeight="1" x14ac:dyDescent="0.25">
      <c r="A171" s="77" t="s">
        <v>706</v>
      </c>
      <c r="B171" s="105" t="str">
        <f t="shared" si="2"/>
        <v>Elkhart</v>
      </c>
      <c r="C171" s="78" t="s">
        <v>707</v>
      </c>
      <c r="D171" s="79" t="s">
        <v>708</v>
      </c>
      <c r="E171" s="79" t="s">
        <v>709</v>
      </c>
      <c r="F171" s="80" t="s">
        <v>710</v>
      </c>
      <c r="G171" s="81" t="s">
        <v>40</v>
      </c>
      <c r="H171" s="80"/>
      <c r="I171" s="111">
        <v>805712.1</v>
      </c>
      <c r="J171" s="81" t="s">
        <v>32</v>
      </c>
      <c r="K171" s="82"/>
      <c r="L171" s="113">
        <v>575690.38</v>
      </c>
      <c r="M171" s="84" t="s">
        <v>32</v>
      </c>
      <c r="N171" s="84"/>
      <c r="O171" s="84" t="s">
        <v>32</v>
      </c>
      <c r="P171" s="84" t="s">
        <v>34</v>
      </c>
      <c r="Q171" s="115">
        <v>230021.72</v>
      </c>
      <c r="R171" s="85" t="s">
        <v>32</v>
      </c>
      <c r="S171" s="86"/>
      <c r="T171" s="85" t="s">
        <v>32</v>
      </c>
      <c r="U171" s="85" t="s">
        <v>34</v>
      </c>
      <c r="V171" s="88">
        <v>45875</v>
      </c>
      <c r="W171" s="87" t="s">
        <v>32</v>
      </c>
    </row>
    <row r="172" spans="1:23" ht="60" customHeight="1" x14ac:dyDescent="0.25">
      <c r="A172" s="77" t="s">
        <v>711</v>
      </c>
      <c r="B172" s="105" t="str">
        <f t="shared" si="2"/>
        <v>Elkhart</v>
      </c>
      <c r="C172" s="78" t="s">
        <v>712</v>
      </c>
      <c r="D172" s="79" t="s">
        <v>713</v>
      </c>
      <c r="E172" s="79" t="s">
        <v>714</v>
      </c>
      <c r="F172" s="80" t="s">
        <v>715</v>
      </c>
      <c r="G172" s="81" t="s">
        <v>40</v>
      </c>
      <c r="H172" s="80"/>
      <c r="I172" s="111">
        <v>1745181.38</v>
      </c>
      <c r="J172" s="81" t="s">
        <v>40</v>
      </c>
      <c r="K172" s="92">
        <v>1744811.37</v>
      </c>
      <c r="L172" s="113">
        <v>1250754.3799999999</v>
      </c>
      <c r="M172" s="84" t="s">
        <v>40</v>
      </c>
      <c r="N172" s="83">
        <v>1250384.3700000001</v>
      </c>
      <c r="O172" s="84" t="s">
        <v>32</v>
      </c>
      <c r="P172" s="84" t="s">
        <v>34</v>
      </c>
      <c r="Q172" s="115">
        <v>494427</v>
      </c>
      <c r="R172" s="85" t="s">
        <v>32</v>
      </c>
      <c r="S172" s="86"/>
      <c r="T172" s="85" t="s">
        <v>32</v>
      </c>
      <c r="U172" s="85" t="s">
        <v>34</v>
      </c>
      <c r="V172" s="88">
        <v>45876</v>
      </c>
      <c r="W172" s="87" t="s">
        <v>32</v>
      </c>
    </row>
    <row r="173" spans="1:23" ht="60" customHeight="1" x14ac:dyDescent="0.25">
      <c r="A173" s="77" t="s">
        <v>716</v>
      </c>
      <c r="B173" s="105" t="str">
        <f t="shared" si="2"/>
        <v>Ellettsville</v>
      </c>
      <c r="C173" s="78" t="s">
        <v>717</v>
      </c>
      <c r="D173" s="79" t="s">
        <v>53</v>
      </c>
      <c r="E173" s="79" t="s">
        <v>153</v>
      </c>
      <c r="F173" s="80" t="s">
        <v>718</v>
      </c>
      <c r="G173" s="81" t="s">
        <v>40</v>
      </c>
      <c r="H173" s="80"/>
      <c r="I173" s="111">
        <v>100649.21</v>
      </c>
      <c r="J173" s="81" t="s">
        <v>32</v>
      </c>
      <c r="K173" s="82"/>
      <c r="L173" s="113">
        <v>71915.009999999995</v>
      </c>
      <c r="M173" s="84" t="s">
        <v>40</v>
      </c>
      <c r="N173" s="83">
        <v>70572.679999999993</v>
      </c>
      <c r="O173" s="84" t="s">
        <v>32</v>
      </c>
      <c r="P173" s="84" t="s">
        <v>34</v>
      </c>
      <c r="Q173" s="115">
        <v>28734.2</v>
      </c>
      <c r="R173" s="85" t="s">
        <v>40</v>
      </c>
      <c r="S173" s="89">
        <v>31484.92</v>
      </c>
      <c r="T173" s="85" t="s">
        <v>32</v>
      </c>
      <c r="U173" s="85" t="s">
        <v>34</v>
      </c>
      <c r="V173" s="88">
        <v>45897</v>
      </c>
      <c r="W173" s="87" t="s">
        <v>32</v>
      </c>
    </row>
    <row r="174" spans="1:23" ht="60" customHeight="1" x14ac:dyDescent="0.25">
      <c r="A174" s="77" t="s">
        <v>719</v>
      </c>
      <c r="B174" s="105" t="str">
        <f t="shared" si="2"/>
        <v>Elnora</v>
      </c>
      <c r="C174" s="78" t="s">
        <v>720</v>
      </c>
      <c r="D174" s="79" t="s">
        <v>37</v>
      </c>
      <c r="E174" s="79" t="s">
        <v>721</v>
      </c>
      <c r="F174" s="80" t="s">
        <v>722</v>
      </c>
      <c r="G174" s="81" t="s">
        <v>40</v>
      </c>
      <c r="H174" s="80"/>
      <c r="I174" s="111">
        <v>574.52</v>
      </c>
      <c r="J174" s="81" t="s">
        <v>32</v>
      </c>
      <c r="K174" s="82"/>
      <c r="L174" s="113">
        <v>0</v>
      </c>
      <c r="M174" s="84" t="s">
        <v>32</v>
      </c>
      <c r="N174" s="84"/>
      <c r="O174" s="84" t="s">
        <v>34</v>
      </c>
      <c r="P174" s="84" t="s">
        <v>40</v>
      </c>
      <c r="Q174" s="115">
        <v>574.52</v>
      </c>
      <c r="R174" s="85" t="s">
        <v>32</v>
      </c>
      <c r="S174" s="86"/>
      <c r="T174" s="85" t="s">
        <v>34</v>
      </c>
      <c r="U174" s="85" t="s">
        <v>40</v>
      </c>
      <c r="V174" s="88">
        <v>45905</v>
      </c>
      <c r="W174" s="87" t="s">
        <v>32</v>
      </c>
    </row>
    <row r="175" spans="1:23" ht="60" customHeight="1" x14ac:dyDescent="0.25">
      <c r="A175" s="77" t="s">
        <v>723</v>
      </c>
      <c r="B175" s="105" t="str">
        <f t="shared" si="2"/>
        <v>Elwood</v>
      </c>
      <c r="C175" s="78" t="s">
        <v>724</v>
      </c>
      <c r="D175" s="79" t="s">
        <v>37</v>
      </c>
      <c r="E175" s="79" t="s">
        <v>725</v>
      </c>
      <c r="F175" s="80" t="s">
        <v>726</v>
      </c>
      <c r="G175" s="81" t="s">
        <v>32</v>
      </c>
      <c r="H175" s="80" t="s">
        <v>727</v>
      </c>
      <c r="I175" s="111">
        <v>273098.44</v>
      </c>
      <c r="J175" s="81" t="s">
        <v>32</v>
      </c>
      <c r="K175" s="82"/>
      <c r="L175" s="113">
        <v>222089.82</v>
      </c>
      <c r="M175" s="84" t="s">
        <v>32</v>
      </c>
      <c r="N175" s="84"/>
      <c r="O175" s="84" t="s">
        <v>32</v>
      </c>
      <c r="P175" s="84" t="s">
        <v>34</v>
      </c>
      <c r="Q175" s="115">
        <v>51008.62</v>
      </c>
      <c r="R175" s="85" t="s">
        <v>32</v>
      </c>
      <c r="S175" s="86"/>
      <c r="T175" s="85" t="s">
        <v>32</v>
      </c>
      <c r="U175" s="85" t="s">
        <v>34</v>
      </c>
      <c r="V175" s="88">
        <v>45881</v>
      </c>
      <c r="W175" s="87" t="s">
        <v>32</v>
      </c>
    </row>
    <row r="176" spans="1:23" ht="60" customHeight="1" x14ac:dyDescent="0.25">
      <c r="A176" s="77" t="s">
        <v>728</v>
      </c>
      <c r="B176" s="105" t="str">
        <f t="shared" si="2"/>
        <v>English</v>
      </c>
      <c r="C176" s="78" t="s">
        <v>729</v>
      </c>
      <c r="D176" s="79" t="s">
        <v>542</v>
      </c>
      <c r="E176" s="79" t="s">
        <v>730</v>
      </c>
      <c r="F176" s="80" t="s">
        <v>731</v>
      </c>
      <c r="G176" s="81" t="s">
        <v>40</v>
      </c>
      <c r="H176" s="80"/>
      <c r="I176" s="111">
        <v>158.86000000000001</v>
      </c>
      <c r="J176" s="81" t="s">
        <v>32</v>
      </c>
      <c r="K176" s="82"/>
      <c r="L176" s="113">
        <v>0</v>
      </c>
      <c r="M176" s="84" t="s">
        <v>32</v>
      </c>
      <c r="N176" s="84"/>
      <c r="O176" s="84" t="s">
        <v>34</v>
      </c>
      <c r="P176" s="84" t="s">
        <v>40</v>
      </c>
      <c r="Q176" s="115">
        <v>158.86000000000001</v>
      </c>
      <c r="R176" s="85" t="s">
        <v>40</v>
      </c>
      <c r="S176" s="89">
        <v>405.41</v>
      </c>
      <c r="T176" s="85" t="s">
        <v>34</v>
      </c>
      <c r="U176" s="85" t="s">
        <v>40</v>
      </c>
      <c r="V176" s="88">
        <v>45904</v>
      </c>
      <c r="W176" s="87" t="s">
        <v>32</v>
      </c>
    </row>
    <row r="177" spans="1:23" ht="60" customHeight="1" x14ac:dyDescent="0.25">
      <c r="A177" s="77" t="s">
        <v>732</v>
      </c>
      <c r="B177" s="105" t="str">
        <f t="shared" si="2"/>
        <v>Etna Green</v>
      </c>
      <c r="C177" s="78" t="s">
        <v>733</v>
      </c>
      <c r="D177" s="79" t="s">
        <v>37</v>
      </c>
      <c r="E177" s="79" t="s">
        <v>734</v>
      </c>
      <c r="F177" s="80" t="s">
        <v>735</v>
      </c>
      <c r="G177" s="81" t="s">
        <v>40</v>
      </c>
      <c r="H177" s="80"/>
      <c r="I177" s="111">
        <v>2697.25</v>
      </c>
      <c r="J177" s="81" t="s">
        <v>40</v>
      </c>
      <c r="K177" s="92">
        <v>2981.25</v>
      </c>
      <c r="L177" s="113">
        <v>1267.51</v>
      </c>
      <c r="M177" s="84" t="s">
        <v>40</v>
      </c>
      <c r="N177" s="83">
        <v>1364.71</v>
      </c>
      <c r="O177" s="84" t="s">
        <v>32</v>
      </c>
      <c r="P177" s="84" t="s">
        <v>34</v>
      </c>
      <c r="Q177" s="115">
        <v>1429.74</v>
      </c>
      <c r="R177" s="85" t="s">
        <v>40</v>
      </c>
      <c r="S177" s="89">
        <v>1616.54</v>
      </c>
      <c r="T177" s="85" t="s">
        <v>32</v>
      </c>
      <c r="U177" s="85" t="s">
        <v>34</v>
      </c>
      <c r="V177" s="88">
        <v>45904</v>
      </c>
      <c r="W177" s="87" t="s">
        <v>32</v>
      </c>
    </row>
    <row r="178" spans="1:23" ht="60" customHeight="1" x14ac:dyDescent="0.25">
      <c r="A178" s="77" t="s">
        <v>736</v>
      </c>
      <c r="B178" s="105" t="str">
        <f t="shared" si="2"/>
        <v>Evansville</v>
      </c>
      <c r="C178" s="78" t="s">
        <v>737</v>
      </c>
      <c r="D178" s="79" t="s">
        <v>738</v>
      </c>
      <c r="E178" s="79" t="s">
        <v>739</v>
      </c>
      <c r="F178" s="80" t="s">
        <v>740</v>
      </c>
      <c r="G178" s="81" t="s">
        <v>32</v>
      </c>
      <c r="H178" s="80" t="s">
        <v>741</v>
      </c>
      <c r="I178" s="111">
        <v>2497464.7999999998</v>
      </c>
      <c r="J178" s="81" t="s">
        <v>32</v>
      </c>
      <c r="K178" s="82"/>
      <c r="L178" s="113">
        <v>2030994.95</v>
      </c>
      <c r="M178" s="84" t="s">
        <v>32</v>
      </c>
      <c r="N178" s="84"/>
      <c r="O178" s="84" t="s">
        <v>32</v>
      </c>
      <c r="P178" s="84" t="s">
        <v>34</v>
      </c>
      <c r="Q178" s="115">
        <v>466469.85</v>
      </c>
      <c r="R178" s="85" t="s">
        <v>32</v>
      </c>
      <c r="S178" s="86"/>
      <c r="T178" s="85" t="s">
        <v>32</v>
      </c>
      <c r="U178" s="85" t="s">
        <v>34</v>
      </c>
      <c r="V178" s="88">
        <v>45870</v>
      </c>
      <c r="W178" s="87" t="s">
        <v>32</v>
      </c>
    </row>
    <row r="179" spans="1:23" ht="60" customHeight="1" x14ac:dyDescent="0.25">
      <c r="A179" s="77" t="s">
        <v>742</v>
      </c>
      <c r="B179" s="105" t="str">
        <f t="shared" si="2"/>
        <v>Fairland</v>
      </c>
      <c r="C179" s="78" t="s">
        <v>743</v>
      </c>
      <c r="D179" s="79" t="s">
        <v>37</v>
      </c>
      <c r="E179" s="79" t="s">
        <v>169</v>
      </c>
      <c r="F179" s="80" t="s">
        <v>744</v>
      </c>
      <c r="G179" s="81" t="s">
        <v>40</v>
      </c>
      <c r="H179" s="80"/>
      <c r="I179" s="111">
        <v>217.63</v>
      </c>
      <c r="J179" s="81" t="s">
        <v>32</v>
      </c>
      <c r="K179" s="82"/>
      <c r="L179" s="113">
        <v>0</v>
      </c>
      <c r="M179" s="84" t="s">
        <v>32</v>
      </c>
      <c r="N179" s="84"/>
      <c r="O179" s="84" t="s">
        <v>34</v>
      </c>
      <c r="P179" s="84" t="s">
        <v>40</v>
      </c>
      <c r="Q179" s="115">
        <v>217.63</v>
      </c>
      <c r="R179" s="85" t="s">
        <v>32</v>
      </c>
      <c r="S179" s="86"/>
      <c r="T179" s="85" t="s">
        <v>34</v>
      </c>
      <c r="U179" s="85" t="s">
        <v>40</v>
      </c>
      <c r="V179" s="88">
        <v>45905</v>
      </c>
      <c r="W179" s="87" t="s">
        <v>32</v>
      </c>
    </row>
    <row r="180" spans="1:23" ht="60" customHeight="1" x14ac:dyDescent="0.25">
      <c r="A180" s="77" t="s">
        <v>745</v>
      </c>
      <c r="B180" s="105" t="str">
        <f t="shared" si="2"/>
        <v>Fairmount</v>
      </c>
      <c r="C180" s="78" t="s">
        <v>746</v>
      </c>
      <c r="D180" s="79" t="s">
        <v>37</v>
      </c>
      <c r="E180" s="79" t="s">
        <v>747</v>
      </c>
      <c r="F180" s="80" t="s">
        <v>748</v>
      </c>
      <c r="G180" s="81" t="s">
        <v>32</v>
      </c>
      <c r="H180" s="80" t="s">
        <v>749</v>
      </c>
      <c r="I180" s="111">
        <v>8350.39</v>
      </c>
      <c r="J180" s="81" t="s">
        <v>32</v>
      </c>
      <c r="K180" s="82"/>
      <c r="L180" s="113">
        <v>3924.06</v>
      </c>
      <c r="M180" s="84" t="s">
        <v>32</v>
      </c>
      <c r="N180" s="84"/>
      <c r="O180" s="84" t="s">
        <v>34</v>
      </c>
      <c r="P180" s="84" t="s">
        <v>40</v>
      </c>
      <c r="Q180" s="115">
        <v>4426.33</v>
      </c>
      <c r="R180" s="85" t="s">
        <v>32</v>
      </c>
      <c r="S180" s="86"/>
      <c r="T180" s="85" t="s">
        <v>34</v>
      </c>
      <c r="U180" s="85" t="s">
        <v>40</v>
      </c>
      <c r="V180" s="88">
        <v>45891</v>
      </c>
      <c r="W180" s="87" t="s">
        <v>32</v>
      </c>
    </row>
    <row r="181" spans="1:23" ht="60" customHeight="1" x14ac:dyDescent="0.25">
      <c r="A181" s="77" t="s">
        <v>750</v>
      </c>
      <c r="B181" s="105" t="str">
        <f t="shared" si="2"/>
        <v>Fairview Park</v>
      </c>
      <c r="C181" s="78" t="s">
        <v>751</v>
      </c>
      <c r="D181" s="79" t="s">
        <v>47</v>
      </c>
      <c r="E181" s="79" t="s">
        <v>752</v>
      </c>
      <c r="F181" s="80" t="s">
        <v>753</v>
      </c>
      <c r="G181" s="81" t="s">
        <v>40</v>
      </c>
      <c r="H181" s="80"/>
      <c r="I181" s="111">
        <v>7467.73</v>
      </c>
      <c r="J181" s="81" t="s">
        <v>32</v>
      </c>
      <c r="K181" s="82"/>
      <c r="L181" s="113">
        <v>3509.28</v>
      </c>
      <c r="M181" s="84" t="s">
        <v>32</v>
      </c>
      <c r="N181" s="84"/>
      <c r="O181" s="84" t="s">
        <v>34</v>
      </c>
      <c r="P181" s="84" t="s">
        <v>40</v>
      </c>
      <c r="Q181" s="115">
        <v>3958.45</v>
      </c>
      <c r="R181" s="85" t="s">
        <v>32</v>
      </c>
      <c r="S181" s="86"/>
      <c r="T181" s="85" t="s">
        <v>34</v>
      </c>
      <c r="U181" s="85" t="s">
        <v>40</v>
      </c>
      <c r="V181" s="88">
        <v>45902</v>
      </c>
      <c r="W181" s="87" t="s">
        <v>32</v>
      </c>
    </row>
    <row r="182" spans="1:23" ht="60" customHeight="1" x14ac:dyDescent="0.25">
      <c r="A182" s="77" t="s">
        <v>754</v>
      </c>
      <c r="B182" s="105" t="str">
        <f t="shared" si="2"/>
        <v>Farmersburg</v>
      </c>
      <c r="C182" s="78" t="s">
        <v>755</v>
      </c>
      <c r="D182" s="79" t="s">
        <v>47</v>
      </c>
      <c r="E182" s="79" t="s">
        <v>47</v>
      </c>
      <c r="F182" s="80" t="s">
        <v>169</v>
      </c>
      <c r="G182" s="81" t="s">
        <v>40</v>
      </c>
      <c r="H182" s="80"/>
      <c r="I182" s="111">
        <v>3177.58</v>
      </c>
      <c r="J182" s="81" t="s">
        <v>32</v>
      </c>
      <c r="K182" s="82"/>
      <c r="L182" s="113">
        <v>1493.24</v>
      </c>
      <c r="M182" s="84" t="s">
        <v>32</v>
      </c>
      <c r="N182" s="84"/>
      <c r="O182" s="84" t="s">
        <v>32</v>
      </c>
      <c r="P182" s="84" t="s">
        <v>34</v>
      </c>
      <c r="Q182" s="115">
        <v>1684.34</v>
      </c>
      <c r="R182" s="85" t="s">
        <v>32</v>
      </c>
      <c r="S182" s="86"/>
      <c r="T182" s="85" t="s">
        <v>34</v>
      </c>
      <c r="U182" s="85" t="s">
        <v>40</v>
      </c>
      <c r="V182" s="88">
        <v>45894</v>
      </c>
      <c r="W182" s="87" t="s">
        <v>32</v>
      </c>
    </row>
    <row r="183" spans="1:23" ht="60" customHeight="1" x14ac:dyDescent="0.25">
      <c r="A183" s="77" t="s">
        <v>756</v>
      </c>
      <c r="B183" s="105" t="str">
        <f t="shared" si="2"/>
        <v>Farmland</v>
      </c>
      <c r="C183" s="78" t="s">
        <v>757</v>
      </c>
      <c r="D183" s="79" t="s">
        <v>37</v>
      </c>
      <c r="E183" s="79" t="s">
        <v>758</v>
      </c>
      <c r="F183" s="80" t="s">
        <v>759</v>
      </c>
      <c r="G183" s="81" t="s">
        <v>40</v>
      </c>
      <c r="H183" s="80"/>
      <c r="I183" s="111">
        <v>22866.09</v>
      </c>
      <c r="J183" s="81" t="s">
        <v>32</v>
      </c>
      <c r="K183" s="82"/>
      <c r="L183" s="113">
        <v>15147.17</v>
      </c>
      <c r="M183" s="84" t="s">
        <v>32</v>
      </c>
      <c r="N183" s="84"/>
      <c r="O183" s="84" t="s">
        <v>34</v>
      </c>
      <c r="P183" s="84" t="s">
        <v>40</v>
      </c>
      <c r="Q183" s="115">
        <v>7718.92</v>
      </c>
      <c r="R183" s="85" t="s">
        <v>32</v>
      </c>
      <c r="S183" s="86"/>
      <c r="T183" s="85" t="s">
        <v>34</v>
      </c>
      <c r="U183" s="85" t="s">
        <v>40</v>
      </c>
      <c r="V183" s="88">
        <v>45870</v>
      </c>
      <c r="W183" s="87" t="s">
        <v>32</v>
      </c>
    </row>
    <row r="184" spans="1:23" ht="60" customHeight="1" x14ac:dyDescent="0.25">
      <c r="A184" s="77" t="s">
        <v>760</v>
      </c>
      <c r="B184" s="105" t="str">
        <f t="shared" si="2"/>
        <v>Fayette</v>
      </c>
      <c r="C184" s="78" t="s">
        <v>761</v>
      </c>
      <c r="D184" s="79" t="s">
        <v>762</v>
      </c>
      <c r="E184" s="79" t="s">
        <v>763</v>
      </c>
      <c r="F184" s="80" t="s">
        <v>764</v>
      </c>
      <c r="G184" s="81" t="s">
        <v>32</v>
      </c>
      <c r="H184" s="80" t="s">
        <v>765</v>
      </c>
      <c r="I184" s="111">
        <v>380688.26</v>
      </c>
      <c r="J184" s="81" t="s">
        <v>32</v>
      </c>
      <c r="K184" s="82"/>
      <c r="L184" s="113">
        <v>309584.32</v>
      </c>
      <c r="M184" s="84" t="s">
        <v>32</v>
      </c>
      <c r="N184" s="84"/>
      <c r="O184" s="84" t="s">
        <v>32</v>
      </c>
      <c r="P184" s="84" t="s">
        <v>34</v>
      </c>
      <c r="Q184" s="115">
        <v>71103.94</v>
      </c>
      <c r="R184" s="85" t="s">
        <v>32</v>
      </c>
      <c r="S184" s="86"/>
      <c r="T184" s="85" t="s">
        <v>32</v>
      </c>
      <c r="U184" s="85" t="s">
        <v>34</v>
      </c>
      <c r="V184" s="88">
        <v>45894</v>
      </c>
      <c r="W184" s="87" t="s">
        <v>32</v>
      </c>
    </row>
    <row r="185" spans="1:23" ht="60" customHeight="1" x14ac:dyDescent="0.25">
      <c r="A185" s="77" t="s">
        <v>766</v>
      </c>
      <c r="B185" s="105" t="str">
        <f t="shared" si="2"/>
        <v>Ferdinand</v>
      </c>
      <c r="C185" s="78" t="s">
        <v>767</v>
      </c>
      <c r="D185" s="79" t="s">
        <v>37</v>
      </c>
      <c r="E185" s="79" t="s">
        <v>768</v>
      </c>
      <c r="F185" s="80" t="s">
        <v>769</v>
      </c>
      <c r="G185" s="81" t="s">
        <v>40</v>
      </c>
      <c r="H185" s="80"/>
      <c r="I185" s="111">
        <v>24449.32</v>
      </c>
      <c r="J185" s="81" t="s">
        <v>32</v>
      </c>
      <c r="K185" s="82"/>
      <c r="L185" s="113">
        <v>16419.240000000002</v>
      </c>
      <c r="M185" s="84" t="s">
        <v>32</v>
      </c>
      <c r="N185" s="84"/>
      <c r="O185" s="84" t="s">
        <v>34</v>
      </c>
      <c r="P185" s="84" t="s">
        <v>40</v>
      </c>
      <c r="Q185" s="115">
        <v>8030.08</v>
      </c>
      <c r="R185" s="85" t="s">
        <v>32</v>
      </c>
      <c r="S185" s="86"/>
      <c r="T185" s="85" t="s">
        <v>34</v>
      </c>
      <c r="U185" s="85" t="s">
        <v>40</v>
      </c>
      <c r="V185" s="88">
        <v>45902</v>
      </c>
      <c r="W185" s="87" t="s">
        <v>32</v>
      </c>
    </row>
    <row r="186" spans="1:23" ht="60" customHeight="1" x14ac:dyDescent="0.25">
      <c r="A186" s="77" t="s">
        <v>770</v>
      </c>
      <c r="B186" s="105" t="str">
        <f t="shared" si="2"/>
        <v>Fillmore</v>
      </c>
      <c r="C186" s="78" t="s">
        <v>771</v>
      </c>
      <c r="D186" s="79" t="s">
        <v>37</v>
      </c>
      <c r="E186" s="79" t="s">
        <v>388</v>
      </c>
      <c r="F186" s="80" t="s">
        <v>772</v>
      </c>
      <c r="G186" s="81" t="s">
        <v>40</v>
      </c>
      <c r="H186" s="80"/>
      <c r="I186" s="111">
        <v>441.78</v>
      </c>
      <c r="J186" s="81" t="s">
        <v>32</v>
      </c>
      <c r="K186" s="82"/>
      <c r="L186" s="113">
        <v>0</v>
      </c>
      <c r="M186" s="84" t="s">
        <v>32</v>
      </c>
      <c r="N186" s="84"/>
      <c r="O186" s="84" t="s">
        <v>34</v>
      </c>
      <c r="P186" s="84" t="s">
        <v>40</v>
      </c>
      <c r="Q186" s="115">
        <v>441.78</v>
      </c>
      <c r="R186" s="85" t="s">
        <v>32</v>
      </c>
      <c r="S186" s="86"/>
      <c r="T186" s="85" t="s">
        <v>34</v>
      </c>
      <c r="U186" s="85" t="s">
        <v>40</v>
      </c>
      <c r="V186" s="88">
        <v>45887</v>
      </c>
      <c r="W186" s="87" t="s">
        <v>32</v>
      </c>
    </row>
    <row r="187" spans="1:23" ht="60" customHeight="1" x14ac:dyDescent="0.25">
      <c r="A187" s="77" t="s">
        <v>773</v>
      </c>
      <c r="B187" s="105" t="str">
        <f t="shared" si="2"/>
        <v>Fishers</v>
      </c>
      <c r="C187" s="78" t="s">
        <v>774</v>
      </c>
      <c r="D187" s="79" t="s">
        <v>152</v>
      </c>
      <c r="E187" s="79" t="s">
        <v>775</v>
      </c>
      <c r="F187" s="80" t="s">
        <v>776</v>
      </c>
      <c r="G187" s="81" t="s">
        <v>40</v>
      </c>
      <c r="H187" s="80"/>
      <c r="I187" s="111">
        <v>196713.96</v>
      </c>
      <c r="J187" s="81" t="s">
        <v>32</v>
      </c>
      <c r="K187" s="82"/>
      <c r="L187" s="113">
        <v>159972.26</v>
      </c>
      <c r="M187" s="84" t="s">
        <v>32</v>
      </c>
      <c r="N187" s="84"/>
      <c r="O187" s="84" t="s">
        <v>34</v>
      </c>
      <c r="P187" s="84" t="s">
        <v>40</v>
      </c>
      <c r="Q187" s="115">
        <v>36741.699999999997</v>
      </c>
      <c r="R187" s="85" t="s">
        <v>32</v>
      </c>
      <c r="S187" s="86"/>
      <c r="T187" s="85" t="s">
        <v>34</v>
      </c>
      <c r="U187" s="85" t="s">
        <v>40</v>
      </c>
      <c r="V187" s="88">
        <v>45883</v>
      </c>
      <c r="W187" s="87" t="s">
        <v>32</v>
      </c>
    </row>
    <row r="188" spans="1:23" ht="60" customHeight="1" x14ac:dyDescent="0.25">
      <c r="A188" s="77" t="s">
        <v>777</v>
      </c>
      <c r="B188" s="105" t="str">
        <f t="shared" si="2"/>
        <v>Flora</v>
      </c>
      <c r="C188" s="78" t="s">
        <v>778</v>
      </c>
      <c r="D188" s="79" t="s">
        <v>37</v>
      </c>
      <c r="E188" s="79" t="s">
        <v>779</v>
      </c>
      <c r="F188" s="80" t="s">
        <v>780</v>
      </c>
      <c r="G188" s="81" t="s">
        <v>40</v>
      </c>
      <c r="H188" s="80"/>
      <c r="I188" s="111">
        <v>22098.95</v>
      </c>
      <c r="J188" s="81" t="s">
        <v>32</v>
      </c>
      <c r="K188" s="82"/>
      <c r="L188" s="113">
        <v>14639</v>
      </c>
      <c r="M188" s="84" t="s">
        <v>32</v>
      </c>
      <c r="N188" s="84"/>
      <c r="O188" s="84" t="s">
        <v>34</v>
      </c>
      <c r="P188" s="84" t="s">
        <v>40</v>
      </c>
      <c r="Q188" s="115">
        <v>7459.95</v>
      </c>
      <c r="R188" s="85" t="s">
        <v>32</v>
      </c>
      <c r="S188" s="86"/>
      <c r="T188" s="85" t="s">
        <v>34</v>
      </c>
      <c r="U188" s="85" t="s">
        <v>40</v>
      </c>
      <c r="V188" s="88">
        <v>45904</v>
      </c>
      <c r="W188" s="87" t="s">
        <v>32</v>
      </c>
    </row>
    <row r="189" spans="1:23" ht="60" customHeight="1" x14ac:dyDescent="0.25">
      <c r="A189" s="77" t="s">
        <v>781</v>
      </c>
      <c r="B189" s="105" t="str">
        <f t="shared" si="2"/>
        <v>Floyd</v>
      </c>
      <c r="C189" s="78" t="s">
        <v>782</v>
      </c>
      <c r="D189" s="79" t="s">
        <v>783</v>
      </c>
      <c r="E189" s="79" t="s">
        <v>784</v>
      </c>
      <c r="F189" s="80" t="s">
        <v>785</v>
      </c>
      <c r="G189" s="81" t="s">
        <v>32</v>
      </c>
      <c r="H189" s="80" t="s">
        <v>786</v>
      </c>
      <c r="I189" s="111">
        <v>2344504.84</v>
      </c>
      <c r="J189" s="81" t="s">
        <v>32</v>
      </c>
      <c r="K189" s="82"/>
      <c r="L189" s="113">
        <v>1676334.2</v>
      </c>
      <c r="M189" s="84" t="s">
        <v>32</v>
      </c>
      <c r="N189" s="84"/>
      <c r="O189" s="84" t="s">
        <v>32</v>
      </c>
      <c r="P189" s="84" t="s">
        <v>34</v>
      </c>
      <c r="Q189" s="115">
        <v>668170.64</v>
      </c>
      <c r="R189" s="85" t="s">
        <v>32</v>
      </c>
      <c r="S189" s="86"/>
      <c r="T189" s="85" t="s">
        <v>32</v>
      </c>
      <c r="U189" s="85" t="s">
        <v>34</v>
      </c>
      <c r="V189" s="88">
        <v>45904</v>
      </c>
      <c r="W189" s="87" t="s">
        <v>32</v>
      </c>
    </row>
    <row r="190" spans="1:23" ht="60" customHeight="1" x14ac:dyDescent="0.25">
      <c r="A190" s="77" t="s">
        <v>787</v>
      </c>
      <c r="B190" s="105" t="str">
        <f t="shared" si="2"/>
        <v>Fort Branch</v>
      </c>
      <c r="C190" s="78" t="s">
        <v>788</v>
      </c>
      <c r="D190" s="79" t="s">
        <v>789</v>
      </c>
      <c r="E190" s="79" t="s">
        <v>790</v>
      </c>
      <c r="F190" s="80" t="s">
        <v>791</v>
      </c>
      <c r="G190" s="81" t="s">
        <v>40</v>
      </c>
      <c r="H190" s="80"/>
      <c r="I190" s="111">
        <v>5858.39</v>
      </c>
      <c r="J190" s="81" t="s">
        <v>32</v>
      </c>
      <c r="K190" s="82"/>
      <c r="L190" s="113">
        <v>2753.01</v>
      </c>
      <c r="M190" s="84" t="s">
        <v>32</v>
      </c>
      <c r="N190" s="84"/>
      <c r="O190" s="84" t="s">
        <v>34</v>
      </c>
      <c r="P190" s="84" t="s">
        <v>40</v>
      </c>
      <c r="Q190" s="115">
        <v>3105.38</v>
      </c>
      <c r="R190" s="85" t="s">
        <v>32</v>
      </c>
      <c r="S190" s="86"/>
      <c r="T190" s="85" t="s">
        <v>34</v>
      </c>
      <c r="U190" s="85" t="s">
        <v>40</v>
      </c>
      <c r="V190" s="88">
        <v>45902</v>
      </c>
      <c r="W190" s="87" t="s">
        <v>32</v>
      </c>
    </row>
    <row r="191" spans="1:23" ht="60" customHeight="1" x14ac:dyDescent="0.25">
      <c r="A191" s="77" t="s">
        <v>792</v>
      </c>
      <c r="B191" s="105" t="str">
        <f t="shared" si="2"/>
        <v>Fort Wayne</v>
      </c>
      <c r="C191" s="78" t="s">
        <v>793</v>
      </c>
      <c r="D191" s="79" t="s">
        <v>215</v>
      </c>
      <c r="E191" s="79" t="s">
        <v>794</v>
      </c>
      <c r="F191" s="80" t="s">
        <v>795</v>
      </c>
      <c r="G191" s="81" t="s">
        <v>32</v>
      </c>
      <c r="H191" s="80" t="s">
        <v>796</v>
      </c>
      <c r="I191" s="111">
        <v>3533983.5</v>
      </c>
      <c r="J191" s="81" t="s">
        <v>32</v>
      </c>
      <c r="K191" s="82"/>
      <c r="L191" s="113">
        <v>2873915.38</v>
      </c>
      <c r="M191" s="84" t="s">
        <v>32</v>
      </c>
      <c r="N191" s="84"/>
      <c r="O191" s="84" t="s">
        <v>34</v>
      </c>
      <c r="P191" s="84" t="s">
        <v>40</v>
      </c>
      <c r="Q191" s="115">
        <v>660068.12</v>
      </c>
      <c r="R191" s="85" t="s">
        <v>32</v>
      </c>
      <c r="S191" s="86"/>
      <c r="T191" s="85" t="s">
        <v>34</v>
      </c>
      <c r="U191" s="85" t="s">
        <v>40</v>
      </c>
      <c r="V191" s="88">
        <v>45902</v>
      </c>
      <c r="W191" s="87" t="s">
        <v>32</v>
      </c>
    </row>
    <row r="192" spans="1:23" ht="60" customHeight="1" x14ac:dyDescent="0.25">
      <c r="A192" s="77" t="s">
        <v>797</v>
      </c>
      <c r="B192" s="105" t="str">
        <f t="shared" si="2"/>
        <v>Fortville</v>
      </c>
      <c r="C192" s="78" t="s">
        <v>798</v>
      </c>
      <c r="D192" s="79" t="s">
        <v>53</v>
      </c>
      <c r="E192" s="79" t="s">
        <v>799</v>
      </c>
      <c r="F192" s="80" t="s">
        <v>44</v>
      </c>
      <c r="G192" s="81" t="s">
        <v>40</v>
      </c>
      <c r="H192" s="80"/>
      <c r="I192" s="111">
        <v>19178.59</v>
      </c>
      <c r="J192" s="81" t="s">
        <v>32</v>
      </c>
      <c r="K192" s="82"/>
      <c r="L192" s="113">
        <v>12704.47</v>
      </c>
      <c r="M192" s="84" t="s">
        <v>32</v>
      </c>
      <c r="N192" s="84"/>
      <c r="O192" s="84" t="s">
        <v>34</v>
      </c>
      <c r="P192" s="84" t="s">
        <v>40</v>
      </c>
      <c r="Q192" s="115">
        <v>6474.12</v>
      </c>
      <c r="R192" s="85" t="s">
        <v>32</v>
      </c>
      <c r="S192" s="86"/>
      <c r="T192" s="85" t="s">
        <v>34</v>
      </c>
      <c r="U192" s="85" t="s">
        <v>40</v>
      </c>
      <c r="V192" s="88">
        <v>45882</v>
      </c>
      <c r="W192" s="87" t="s">
        <v>32</v>
      </c>
    </row>
    <row r="193" spans="1:23" ht="60" customHeight="1" x14ac:dyDescent="0.25">
      <c r="A193" s="77" t="s">
        <v>800</v>
      </c>
      <c r="B193" s="105" t="str">
        <f t="shared" si="2"/>
        <v>Fountain</v>
      </c>
      <c r="C193" s="78" t="s">
        <v>801</v>
      </c>
      <c r="D193" s="79" t="s">
        <v>802</v>
      </c>
      <c r="E193" s="79" t="s">
        <v>800</v>
      </c>
      <c r="F193" s="80" t="s">
        <v>803</v>
      </c>
      <c r="G193" s="81" t="s">
        <v>32</v>
      </c>
      <c r="H193" s="80" t="s">
        <v>804</v>
      </c>
      <c r="I193" s="111">
        <v>261458.76</v>
      </c>
      <c r="J193" s="81" t="s">
        <v>40</v>
      </c>
      <c r="K193" s="92">
        <v>261272.03</v>
      </c>
      <c r="L193" s="113">
        <v>191899.48</v>
      </c>
      <c r="M193" s="84" t="s">
        <v>40</v>
      </c>
      <c r="N193" s="83">
        <v>189713</v>
      </c>
      <c r="O193" s="84" t="s">
        <v>32</v>
      </c>
      <c r="P193" s="84" t="s">
        <v>34</v>
      </c>
      <c r="Q193" s="115">
        <v>69559.28</v>
      </c>
      <c r="R193" s="85" t="s">
        <v>40</v>
      </c>
      <c r="S193" s="89">
        <v>72944.490000000005</v>
      </c>
      <c r="T193" s="85" t="s">
        <v>34</v>
      </c>
      <c r="U193" s="85" t="s">
        <v>40</v>
      </c>
      <c r="V193" s="88">
        <v>45904</v>
      </c>
      <c r="W193" s="87" t="s">
        <v>32</v>
      </c>
    </row>
    <row r="194" spans="1:23" ht="60" customHeight="1" x14ac:dyDescent="0.25">
      <c r="A194" s="77" t="s">
        <v>805</v>
      </c>
      <c r="B194" s="105" t="str">
        <f t="shared" si="2"/>
        <v>Fountain City</v>
      </c>
      <c r="C194" s="78" t="s">
        <v>806</v>
      </c>
      <c r="D194" s="79" t="s">
        <v>47</v>
      </c>
      <c r="E194" s="79" t="s">
        <v>807</v>
      </c>
      <c r="F194" s="80" t="s">
        <v>44</v>
      </c>
      <c r="G194" s="81" t="s">
        <v>40</v>
      </c>
      <c r="H194" s="80"/>
      <c r="I194" s="111">
        <v>3678.45</v>
      </c>
      <c r="J194" s="81" t="s">
        <v>40</v>
      </c>
      <c r="K194" s="92">
        <v>5976.26</v>
      </c>
      <c r="L194" s="113">
        <v>1728.59</v>
      </c>
      <c r="M194" s="84" t="s">
        <v>40</v>
      </c>
      <c r="N194" s="83">
        <v>4026.4</v>
      </c>
      <c r="O194" s="84" t="s">
        <v>34</v>
      </c>
      <c r="P194" s="84" t="s">
        <v>40</v>
      </c>
      <c r="Q194" s="115">
        <v>1949.86</v>
      </c>
      <c r="R194" s="85" t="s">
        <v>32</v>
      </c>
      <c r="S194" s="86"/>
      <c r="T194" s="85" t="s">
        <v>34</v>
      </c>
      <c r="U194" s="85" t="s">
        <v>40</v>
      </c>
      <c r="V194" s="88">
        <v>45898</v>
      </c>
      <c r="W194" s="87" t="s">
        <v>32</v>
      </c>
    </row>
    <row r="195" spans="1:23" ht="60" customHeight="1" x14ac:dyDescent="0.25">
      <c r="A195" s="77" t="s">
        <v>808</v>
      </c>
      <c r="B195" s="105" t="str">
        <f t="shared" si="2"/>
        <v>Fowler</v>
      </c>
      <c r="C195" s="78" t="s">
        <v>809</v>
      </c>
      <c r="D195" s="79" t="s">
        <v>53</v>
      </c>
      <c r="E195" s="79" t="s">
        <v>810</v>
      </c>
      <c r="F195" s="80" t="s">
        <v>811</v>
      </c>
      <c r="G195" s="81" t="s">
        <v>40</v>
      </c>
      <c r="H195" s="80"/>
      <c r="I195" s="111">
        <v>7508.8</v>
      </c>
      <c r="J195" s="81" t="s">
        <v>32</v>
      </c>
      <c r="K195" s="82"/>
      <c r="L195" s="113">
        <v>3528.57</v>
      </c>
      <c r="M195" s="84" t="s">
        <v>32</v>
      </c>
      <c r="N195" s="84"/>
      <c r="O195" s="84" t="s">
        <v>34</v>
      </c>
      <c r="P195" s="84" t="s">
        <v>40</v>
      </c>
      <c r="Q195" s="115">
        <v>3980.23</v>
      </c>
      <c r="R195" s="85" t="s">
        <v>32</v>
      </c>
      <c r="S195" s="86"/>
      <c r="T195" s="85" t="s">
        <v>34</v>
      </c>
      <c r="U195" s="85" t="s">
        <v>40</v>
      </c>
      <c r="V195" s="88">
        <v>45904</v>
      </c>
      <c r="W195" s="87" t="s">
        <v>32</v>
      </c>
    </row>
    <row r="196" spans="1:23" ht="60" customHeight="1" x14ac:dyDescent="0.25">
      <c r="A196" s="77" t="s">
        <v>812</v>
      </c>
      <c r="B196" s="105" t="str">
        <f t="shared" si="2"/>
        <v>Fowlerton</v>
      </c>
      <c r="C196" s="78" t="s">
        <v>813</v>
      </c>
      <c r="D196" s="79" t="s">
        <v>37</v>
      </c>
      <c r="E196" s="79" t="s">
        <v>814</v>
      </c>
      <c r="F196" s="80" t="s">
        <v>815</v>
      </c>
      <c r="G196" s="81" t="s">
        <v>40</v>
      </c>
      <c r="H196" s="80"/>
      <c r="I196" s="111">
        <v>961.85</v>
      </c>
      <c r="J196" s="81" t="s">
        <v>40</v>
      </c>
      <c r="K196" s="82" t="s">
        <v>816</v>
      </c>
      <c r="L196" s="113">
        <v>0</v>
      </c>
      <c r="M196" s="84" t="s">
        <v>32</v>
      </c>
      <c r="N196" s="84"/>
      <c r="O196" s="84" t="s">
        <v>34</v>
      </c>
      <c r="P196" s="84" t="s">
        <v>40</v>
      </c>
      <c r="Q196" s="115">
        <v>961.85</v>
      </c>
      <c r="R196" s="85" t="s">
        <v>40</v>
      </c>
      <c r="S196" s="86" t="s">
        <v>817</v>
      </c>
      <c r="T196" s="85" t="s">
        <v>34</v>
      </c>
      <c r="U196" s="85" t="s">
        <v>40</v>
      </c>
      <c r="V196" s="88">
        <v>45894</v>
      </c>
      <c r="W196" s="87" t="s">
        <v>32</v>
      </c>
    </row>
    <row r="197" spans="1:23" ht="60" customHeight="1" x14ac:dyDescent="0.25">
      <c r="A197" s="77" t="s">
        <v>818</v>
      </c>
      <c r="B197" s="105" t="str">
        <f t="shared" si="2"/>
        <v>Francesville</v>
      </c>
      <c r="C197" s="78" t="s">
        <v>819</v>
      </c>
      <c r="D197" s="79" t="s">
        <v>37</v>
      </c>
      <c r="E197" s="79" t="s">
        <v>820</v>
      </c>
      <c r="F197" s="80" t="s">
        <v>44</v>
      </c>
      <c r="G197" s="81" t="s">
        <v>40</v>
      </c>
      <c r="H197" s="80"/>
      <c r="I197" s="111">
        <v>487.46</v>
      </c>
      <c r="J197" s="81" t="s">
        <v>32</v>
      </c>
      <c r="K197" s="82"/>
      <c r="L197" s="113">
        <v>0</v>
      </c>
      <c r="M197" s="84" t="s">
        <v>32</v>
      </c>
      <c r="N197" s="84"/>
      <c r="O197" s="84" t="s">
        <v>34</v>
      </c>
      <c r="P197" s="84" t="s">
        <v>40</v>
      </c>
      <c r="Q197" s="115">
        <v>487.46</v>
      </c>
      <c r="R197" s="85" t="s">
        <v>32</v>
      </c>
      <c r="S197" s="86"/>
      <c r="T197" s="85" t="s">
        <v>34</v>
      </c>
      <c r="U197" s="85" t="s">
        <v>40</v>
      </c>
      <c r="V197" s="88">
        <v>45904</v>
      </c>
      <c r="W197" s="87" t="s">
        <v>32</v>
      </c>
    </row>
    <row r="198" spans="1:23" ht="60" customHeight="1" x14ac:dyDescent="0.25">
      <c r="A198" s="77" t="s">
        <v>821</v>
      </c>
      <c r="B198" s="105" t="str">
        <f t="shared" si="2"/>
        <v>Francisco</v>
      </c>
      <c r="C198" s="78" t="s">
        <v>822</v>
      </c>
      <c r="D198" s="79" t="s">
        <v>53</v>
      </c>
      <c r="E198" s="79" t="s">
        <v>823</v>
      </c>
      <c r="F198" s="80" t="s">
        <v>824</v>
      </c>
      <c r="G198" s="81" t="s">
        <v>40</v>
      </c>
      <c r="H198" s="80"/>
      <c r="I198" s="111">
        <v>2212.81</v>
      </c>
      <c r="J198" s="81" t="s">
        <v>40</v>
      </c>
      <c r="K198" s="92">
        <v>2032.22</v>
      </c>
      <c r="L198" s="113">
        <v>1039.8599999999999</v>
      </c>
      <c r="M198" s="84" t="s">
        <v>32</v>
      </c>
      <c r="N198" s="84"/>
      <c r="O198" s="84" t="s">
        <v>32</v>
      </c>
      <c r="P198" s="84" t="s">
        <v>34</v>
      </c>
      <c r="Q198" s="115">
        <v>1172.95</v>
      </c>
      <c r="R198" s="85" t="s">
        <v>40</v>
      </c>
      <c r="S198" s="89">
        <v>992.36</v>
      </c>
      <c r="T198" s="85" t="s">
        <v>32</v>
      </c>
      <c r="U198" s="85" t="s">
        <v>34</v>
      </c>
      <c r="V198" s="88">
        <v>45874</v>
      </c>
      <c r="W198" s="87" t="s">
        <v>32</v>
      </c>
    </row>
    <row r="199" spans="1:23" ht="60" customHeight="1" x14ac:dyDescent="0.25">
      <c r="A199" s="77" t="s">
        <v>825</v>
      </c>
      <c r="B199" s="105" t="str">
        <f t="shared" ref="B199:B262" si="3">TRIM(SUBSTITUTE(SUBSTITUTE(A199,"City/Town of",""),"County",""))</f>
        <v>Frankfort</v>
      </c>
      <c r="C199" s="78" t="s">
        <v>470</v>
      </c>
      <c r="D199" s="79" t="s">
        <v>471</v>
      </c>
      <c r="E199" s="79" t="s">
        <v>826</v>
      </c>
      <c r="F199" s="80" t="s">
        <v>827</v>
      </c>
      <c r="G199" s="81" t="s">
        <v>32</v>
      </c>
      <c r="H199" s="80" t="s">
        <v>828</v>
      </c>
      <c r="I199" s="111">
        <v>225759.45</v>
      </c>
      <c r="J199" s="81" t="s">
        <v>32</v>
      </c>
      <c r="K199" s="82"/>
      <c r="L199" s="113">
        <v>161307.67000000001</v>
      </c>
      <c r="M199" s="84" t="s">
        <v>32</v>
      </c>
      <c r="N199" s="84"/>
      <c r="O199" s="84" t="s">
        <v>32</v>
      </c>
      <c r="P199" s="84" t="s">
        <v>34</v>
      </c>
      <c r="Q199" s="115">
        <v>64451.78</v>
      </c>
      <c r="R199" s="85" t="s">
        <v>32</v>
      </c>
      <c r="S199" s="86"/>
      <c r="T199" s="85" t="s">
        <v>32</v>
      </c>
      <c r="U199" s="85" t="s">
        <v>34</v>
      </c>
      <c r="V199" s="88">
        <v>45897</v>
      </c>
      <c r="W199" s="87" t="s">
        <v>32</v>
      </c>
    </row>
    <row r="200" spans="1:23" ht="60" customHeight="1" x14ac:dyDescent="0.25">
      <c r="A200" s="77" t="s">
        <v>829</v>
      </c>
      <c r="B200" s="105" t="str">
        <f t="shared" si="3"/>
        <v>Franklin</v>
      </c>
      <c r="C200" s="78" t="s">
        <v>830</v>
      </c>
      <c r="D200" s="79" t="s">
        <v>53</v>
      </c>
      <c r="E200" s="79" t="s">
        <v>831</v>
      </c>
      <c r="F200" s="80" t="s">
        <v>832</v>
      </c>
      <c r="G200" s="81" t="s">
        <v>32</v>
      </c>
      <c r="H200" s="80" t="s">
        <v>833</v>
      </c>
      <c r="I200" s="111">
        <v>138835.03</v>
      </c>
      <c r="J200" s="81" t="s">
        <v>32</v>
      </c>
      <c r="K200" s="82"/>
      <c r="L200" s="113">
        <v>112903.81</v>
      </c>
      <c r="M200" s="84" t="s">
        <v>40</v>
      </c>
      <c r="N200" s="83">
        <v>110760.82</v>
      </c>
      <c r="O200" s="84" t="s">
        <v>34</v>
      </c>
      <c r="P200" s="84" t="s">
        <v>40</v>
      </c>
      <c r="Q200" s="115">
        <v>25931.22</v>
      </c>
      <c r="R200" s="85" t="s">
        <v>40</v>
      </c>
      <c r="S200" s="89">
        <v>28074.21</v>
      </c>
      <c r="T200" s="85" t="s">
        <v>32</v>
      </c>
      <c r="U200" s="85" t="s">
        <v>34</v>
      </c>
      <c r="V200" s="88">
        <v>45903</v>
      </c>
      <c r="W200" s="87" t="s">
        <v>32</v>
      </c>
    </row>
    <row r="201" spans="1:23" ht="60" customHeight="1" x14ac:dyDescent="0.25">
      <c r="A201" s="77" t="s">
        <v>834</v>
      </c>
      <c r="B201" s="105" t="str">
        <f t="shared" si="3"/>
        <v>Franklin</v>
      </c>
      <c r="C201" s="78" t="s">
        <v>835</v>
      </c>
      <c r="D201" s="79" t="s">
        <v>836</v>
      </c>
      <c r="E201" s="79" t="s">
        <v>837</v>
      </c>
      <c r="F201" s="80" t="s">
        <v>44</v>
      </c>
      <c r="G201" s="81" t="s">
        <v>32</v>
      </c>
      <c r="H201" s="80" t="s">
        <v>838</v>
      </c>
      <c r="I201" s="111">
        <v>384101.34</v>
      </c>
      <c r="J201" s="81" t="s">
        <v>32</v>
      </c>
      <c r="K201" s="82"/>
      <c r="L201" s="113">
        <v>313889.05</v>
      </c>
      <c r="M201" s="84" t="s">
        <v>32</v>
      </c>
      <c r="N201" s="84"/>
      <c r="O201" s="84" t="s">
        <v>34</v>
      </c>
      <c r="P201" s="84" t="s">
        <v>40</v>
      </c>
      <c r="Q201" s="115">
        <v>70212.289999999994</v>
      </c>
      <c r="R201" s="85" t="s">
        <v>32</v>
      </c>
      <c r="S201" s="86"/>
      <c r="T201" s="85" t="s">
        <v>34</v>
      </c>
      <c r="U201" s="85" t="s">
        <v>40</v>
      </c>
      <c r="V201" s="88">
        <v>45870</v>
      </c>
      <c r="W201" s="87" t="s">
        <v>32</v>
      </c>
    </row>
    <row r="202" spans="1:23" ht="60" customHeight="1" x14ac:dyDescent="0.25">
      <c r="A202" s="77" t="s">
        <v>839</v>
      </c>
      <c r="B202" s="105" t="str">
        <f t="shared" si="3"/>
        <v>Frankton</v>
      </c>
      <c r="C202" s="78" t="s">
        <v>840</v>
      </c>
      <c r="D202" s="79" t="s">
        <v>37</v>
      </c>
      <c r="E202" s="79" t="s">
        <v>841</v>
      </c>
      <c r="F202" s="80" t="s">
        <v>842</v>
      </c>
      <c r="G202" s="81" t="s">
        <v>40</v>
      </c>
      <c r="H202" s="80"/>
      <c r="I202" s="111">
        <v>9241.26</v>
      </c>
      <c r="J202" s="81" t="s">
        <v>32</v>
      </c>
      <c r="K202" s="82"/>
      <c r="L202" s="113">
        <v>4342.7</v>
      </c>
      <c r="M202" s="84" t="s">
        <v>32</v>
      </c>
      <c r="N202" s="84"/>
      <c r="O202" s="84" t="s">
        <v>34</v>
      </c>
      <c r="P202" s="84" t="s">
        <v>40</v>
      </c>
      <c r="Q202" s="115">
        <v>4898.5600000000004</v>
      </c>
      <c r="R202" s="85" t="s">
        <v>32</v>
      </c>
      <c r="S202" s="86"/>
      <c r="T202" s="85" t="s">
        <v>34</v>
      </c>
      <c r="U202" s="85" t="s">
        <v>40</v>
      </c>
      <c r="V202" s="88">
        <v>45902</v>
      </c>
      <c r="W202" s="87" t="s">
        <v>32</v>
      </c>
    </row>
    <row r="203" spans="1:23" ht="60" customHeight="1" x14ac:dyDescent="0.25">
      <c r="A203" s="77" t="s">
        <v>843</v>
      </c>
      <c r="B203" s="105" t="str">
        <f t="shared" si="3"/>
        <v>Fremont</v>
      </c>
      <c r="C203" s="78" t="s">
        <v>844</v>
      </c>
      <c r="D203" s="79" t="s">
        <v>37</v>
      </c>
      <c r="E203" s="79" t="s">
        <v>845</v>
      </c>
      <c r="F203" s="80" t="s">
        <v>44</v>
      </c>
      <c r="G203" s="81" t="s">
        <v>40</v>
      </c>
      <c r="H203" s="80"/>
      <c r="I203" s="111">
        <v>25999.75</v>
      </c>
      <c r="J203" s="81" t="s">
        <v>32</v>
      </c>
      <c r="K203" s="82"/>
      <c r="L203" s="113">
        <v>17460.47</v>
      </c>
      <c r="M203" s="84" t="s">
        <v>32</v>
      </c>
      <c r="N203" s="84"/>
      <c r="O203" s="84" t="s">
        <v>34</v>
      </c>
      <c r="P203" s="84" t="s">
        <v>40</v>
      </c>
      <c r="Q203" s="115">
        <v>8539.2800000000007</v>
      </c>
      <c r="R203" s="85" t="s">
        <v>32</v>
      </c>
      <c r="S203" s="86"/>
      <c r="T203" s="85" t="s">
        <v>34</v>
      </c>
      <c r="U203" s="85" t="s">
        <v>40</v>
      </c>
      <c r="V203" s="88">
        <v>45897</v>
      </c>
      <c r="W203" s="87" t="s">
        <v>32</v>
      </c>
    </row>
    <row r="204" spans="1:23" ht="60" customHeight="1" x14ac:dyDescent="0.25">
      <c r="A204" s="77" t="s">
        <v>846</v>
      </c>
      <c r="B204" s="105" t="str">
        <f t="shared" si="3"/>
        <v>French Lick</v>
      </c>
      <c r="C204" s="78" t="s">
        <v>847</v>
      </c>
      <c r="D204" s="79" t="s">
        <v>37</v>
      </c>
      <c r="E204" s="79" t="s">
        <v>848</v>
      </c>
      <c r="F204" s="80" t="s">
        <v>849</v>
      </c>
      <c r="G204" s="81" t="s">
        <v>32</v>
      </c>
      <c r="H204" s="80" t="s">
        <v>850</v>
      </c>
      <c r="I204" s="111">
        <v>27318.32</v>
      </c>
      <c r="J204" s="81" t="s">
        <v>32</v>
      </c>
      <c r="K204" s="82"/>
      <c r="L204" s="113">
        <v>18345.95</v>
      </c>
      <c r="M204" s="84" t="s">
        <v>32</v>
      </c>
      <c r="N204" s="84"/>
      <c r="O204" s="84" t="s">
        <v>32</v>
      </c>
      <c r="P204" s="84" t="s">
        <v>34</v>
      </c>
      <c r="Q204" s="115">
        <v>8972.3700000000008</v>
      </c>
      <c r="R204" s="85" t="s">
        <v>32</v>
      </c>
      <c r="S204" s="86"/>
      <c r="T204" s="85" t="s">
        <v>32</v>
      </c>
      <c r="U204" s="85" t="s">
        <v>34</v>
      </c>
      <c r="V204" s="88">
        <v>45876</v>
      </c>
      <c r="W204" s="87" t="s">
        <v>32</v>
      </c>
    </row>
    <row r="205" spans="1:23" ht="60" customHeight="1" x14ac:dyDescent="0.25">
      <c r="A205" s="77" t="s">
        <v>851</v>
      </c>
      <c r="B205" s="105" t="str">
        <f t="shared" si="3"/>
        <v>Fulton</v>
      </c>
      <c r="C205" s="78" t="s">
        <v>852</v>
      </c>
      <c r="D205" s="79" t="s">
        <v>37</v>
      </c>
      <c r="E205" s="79" t="s">
        <v>853</v>
      </c>
      <c r="F205" s="80" t="s">
        <v>854</v>
      </c>
      <c r="G205" s="81" t="s">
        <v>40</v>
      </c>
      <c r="H205" s="80"/>
      <c r="I205" s="111">
        <v>124.04</v>
      </c>
      <c r="J205" s="81" t="s">
        <v>32</v>
      </c>
      <c r="K205" s="82"/>
      <c r="L205" s="113">
        <v>0</v>
      </c>
      <c r="M205" s="84" t="s">
        <v>32</v>
      </c>
      <c r="N205" s="84"/>
      <c r="O205" s="84" t="s">
        <v>34</v>
      </c>
      <c r="P205" s="84" t="s">
        <v>40</v>
      </c>
      <c r="Q205" s="115">
        <v>124.04</v>
      </c>
      <c r="R205" s="85" t="s">
        <v>32</v>
      </c>
      <c r="S205" s="86"/>
      <c r="T205" s="85" t="s">
        <v>34</v>
      </c>
      <c r="U205" s="85" t="s">
        <v>40</v>
      </c>
      <c r="V205" s="88">
        <v>45880</v>
      </c>
      <c r="W205" s="87" t="s">
        <v>32</v>
      </c>
    </row>
    <row r="206" spans="1:23" ht="60" customHeight="1" x14ac:dyDescent="0.25">
      <c r="A206" s="77" t="s">
        <v>855</v>
      </c>
      <c r="B206" s="105" t="str">
        <f t="shared" si="3"/>
        <v>Fulton</v>
      </c>
      <c r="C206" s="78" t="s">
        <v>856</v>
      </c>
      <c r="D206" s="79" t="s">
        <v>30</v>
      </c>
      <c r="E206" s="79" t="s">
        <v>855</v>
      </c>
      <c r="F206" s="80" t="s">
        <v>44</v>
      </c>
      <c r="G206" s="81" t="s">
        <v>40</v>
      </c>
      <c r="H206" s="80"/>
      <c r="I206" s="111">
        <v>357885.11</v>
      </c>
      <c r="J206" s="81" t="s">
        <v>32</v>
      </c>
      <c r="K206" s="82"/>
      <c r="L206" s="113">
        <v>257837.64</v>
      </c>
      <c r="M206" s="84" t="s">
        <v>40</v>
      </c>
      <c r="N206" s="83">
        <v>249240.19</v>
      </c>
      <c r="O206" s="84" t="s">
        <v>34</v>
      </c>
      <c r="P206" s="84" t="s">
        <v>40</v>
      </c>
      <c r="Q206" s="115">
        <v>100047.47</v>
      </c>
      <c r="R206" s="85" t="s">
        <v>40</v>
      </c>
      <c r="S206" s="89">
        <v>108644.92</v>
      </c>
      <c r="T206" s="85" t="s">
        <v>34</v>
      </c>
      <c r="U206" s="85" t="s">
        <v>40</v>
      </c>
      <c r="V206" s="88">
        <v>45884</v>
      </c>
      <c r="W206" s="87" t="s">
        <v>32</v>
      </c>
    </row>
    <row r="207" spans="1:23" ht="60" customHeight="1" x14ac:dyDescent="0.25">
      <c r="A207" s="77" t="s">
        <v>857</v>
      </c>
      <c r="B207" s="105" t="str">
        <f t="shared" si="3"/>
        <v>Galveston</v>
      </c>
      <c r="C207" s="78" t="s">
        <v>858</v>
      </c>
      <c r="D207" s="79" t="s">
        <v>37</v>
      </c>
      <c r="E207" s="79" t="s">
        <v>859</v>
      </c>
      <c r="F207" s="80" t="s">
        <v>266</v>
      </c>
      <c r="G207" s="81" t="s">
        <v>40</v>
      </c>
      <c r="H207" s="80" t="s">
        <v>266</v>
      </c>
      <c r="I207" s="111">
        <v>539.69000000000005</v>
      </c>
      <c r="J207" s="81" t="s">
        <v>32</v>
      </c>
      <c r="K207" s="82"/>
      <c r="L207" s="113">
        <v>0</v>
      </c>
      <c r="M207" s="84" t="s">
        <v>32</v>
      </c>
      <c r="N207" s="84"/>
      <c r="O207" s="84" t="s">
        <v>34</v>
      </c>
      <c r="P207" s="84" t="s">
        <v>40</v>
      </c>
      <c r="Q207" s="115">
        <v>539.69000000000005</v>
      </c>
      <c r="R207" s="85" t="s">
        <v>32</v>
      </c>
      <c r="S207" s="86"/>
      <c r="T207" s="85" t="s">
        <v>34</v>
      </c>
      <c r="U207" s="85" t="s">
        <v>40</v>
      </c>
      <c r="V207" s="88">
        <v>45874</v>
      </c>
      <c r="W207" s="87" t="s">
        <v>32</v>
      </c>
    </row>
    <row r="208" spans="1:23" ht="60" customHeight="1" x14ac:dyDescent="0.25">
      <c r="A208" s="77" t="s">
        <v>860</v>
      </c>
      <c r="B208" s="105" t="str">
        <f t="shared" si="3"/>
        <v>Garrett</v>
      </c>
      <c r="C208" s="78" t="s">
        <v>861</v>
      </c>
      <c r="D208" s="79" t="s">
        <v>53</v>
      </c>
      <c r="E208" s="79" t="s">
        <v>862</v>
      </c>
      <c r="F208" s="80" t="s">
        <v>861</v>
      </c>
      <c r="G208" s="81" t="s">
        <v>40</v>
      </c>
      <c r="H208" s="80"/>
      <c r="I208" s="111">
        <v>57505.16</v>
      </c>
      <c r="J208" s="81" t="s">
        <v>32</v>
      </c>
      <c r="K208" s="82"/>
      <c r="L208" s="113">
        <v>41088.089999999997</v>
      </c>
      <c r="M208" s="84" t="s">
        <v>32</v>
      </c>
      <c r="N208" s="84"/>
      <c r="O208" s="84" t="s">
        <v>34</v>
      </c>
      <c r="P208" s="84" t="s">
        <v>40</v>
      </c>
      <c r="Q208" s="115">
        <v>16417.07</v>
      </c>
      <c r="R208" s="85" t="s">
        <v>32</v>
      </c>
      <c r="S208" s="86"/>
      <c r="T208" s="85" t="s">
        <v>34</v>
      </c>
      <c r="U208" s="85" t="s">
        <v>40</v>
      </c>
      <c r="V208" s="88">
        <v>45904</v>
      </c>
      <c r="W208" s="87" t="s">
        <v>32</v>
      </c>
    </row>
    <row r="209" spans="1:23" ht="60" customHeight="1" x14ac:dyDescent="0.25">
      <c r="A209" s="77" t="s">
        <v>863</v>
      </c>
      <c r="B209" s="105" t="str">
        <f t="shared" si="3"/>
        <v>Gary</v>
      </c>
      <c r="C209" s="78" t="s">
        <v>864</v>
      </c>
      <c r="D209" s="79" t="s">
        <v>865</v>
      </c>
      <c r="E209" s="79" t="s">
        <v>866</v>
      </c>
      <c r="F209" s="80" t="s">
        <v>867</v>
      </c>
      <c r="G209" s="81" t="s">
        <v>32</v>
      </c>
      <c r="H209" s="80" t="s">
        <v>868</v>
      </c>
      <c r="I209" s="111">
        <v>940574.13</v>
      </c>
      <c r="J209" s="81" t="s">
        <v>32</v>
      </c>
      <c r="K209" s="82"/>
      <c r="L209" s="113">
        <v>766859.83</v>
      </c>
      <c r="M209" s="84" t="s">
        <v>32</v>
      </c>
      <c r="N209" s="84"/>
      <c r="O209" s="84" t="s">
        <v>32</v>
      </c>
      <c r="P209" s="84" t="s">
        <v>34</v>
      </c>
      <c r="Q209" s="115">
        <v>173714.3</v>
      </c>
      <c r="R209" s="85" t="s">
        <v>32</v>
      </c>
      <c r="S209" s="86"/>
      <c r="T209" s="85" t="s">
        <v>32</v>
      </c>
      <c r="U209" s="85" t="s">
        <v>34</v>
      </c>
      <c r="V209" s="88">
        <v>45873</v>
      </c>
      <c r="W209" s="87" t="s">
        <v>32</v>
      </c>
    </row>
    <row r="210" spans="1:23" ht="60" customHeight="1" x14ac:dyDescent="0.25">
      <c r="A210" s="77" t="s">
        <v>869</v>
      </c>
      <c r="B210" s="105" t="str">
        <f t="shared" si="3"/>
        <v>Gas City</v>
      </c>
      <c r="C210" s="78" t="s">
        <v>870</v>
      </c>
      <c r="D210" s="79" t="s">
        <v>871</v>
      </c>
      <c r="E210" s="79" t="s">
        <v>872</v>
      </c>
      <c r="F210" s="80" t="s">
        <v>873</v>
      </c>
      <c r="G210" s="81" t="s">
        <v>40</v>
      </c>
      <c r="H210" s="80"/>
      <c r="I210" s="111">
        <v>80891.39</v>
      </c>
      <c r="J210" s="81" t="s">
        <v>32</v>
      </c>
      <c r="K210" s="82"/>
      <c r="L210" s="113">
        <v>57797.78</v>
      </c>
      <c r="M210" s="84" t="s">
        <v>32</v>
      </c>
      <c r="N210" s="84"/>
      <c r="O210" s="84" t="s">
        <v>34</v>
      </c>
      <c r="P210" s="84" t="s">
        <v>40</v>
      </c>
      <c r="Q210" s="115">
        <v>23093.61</v>
      </c>
      <c r="R210" s="85" t="s">
        <v>32</v>
      </c>
      <c r="S210" s="86"/>
      <c r="T210" s="85" t="s">
        <v>32</v>
      </c>
      <c r="U210" s="85" t="s">
        <v>34</v>
      </c>
      <c r="V210" s="88">
        <v>45905</v>
      </c>
      <c r="W210" s="87" t="s">
        <v>32</v>
      </c>
    </row>
    <row r="211" spans="1:23" ht="60" customHeight="1" x14ac:dyDescent="0.25">
      <c r="A211" s="77" t="s">
        <v>874</v>
      </c>
      <c r="B211" s="105" t="str">
        <f t="shared" si="3"/>
        <v>Gaston</v>
      </c>
      <c r="C211" s="78" t="s">
        <v>875</v>
      </c>
      <c r="D211" s="79" t="s">
        <v>37</v>
      </c>
      <c r="E211" s="79" t="s">
        <v>876</v>
      </c>
      <c r="F211" s="80" t="s">
        <v>877</v>
      </c>
      <c r="G211" s="81" t="s">
        <v>40</v>
      </c>
      <c r="H211" s="80" t="s">
        <v>878</v>
      </c>
      <c r="I211" s="111">
        <v>6654.88</v>
      </c>
      <c r="J211" s="81" t="s">
        <v>32</v>
      </c>
      <c r="K211" s="82"/>
      <c r="L211" s="113">
        <v>3127.28</v>
      </c>
      <c r="M211" s="84" t="s">
        <v>32</v>
      </c>
      <c r="N211" s="84"/>
      <c r="O211" s="84" t="s">
        <v>34</v>
      </c>
      <c r="P211" s="84" t="s">
        <v>40</v>
      </c>
      <c r="Q211" s="115">
        <v>3527.6</v>
      </c>
      <c r="R211" s="85" t="s">
        <v>32</v>
      </c>
      <c r="S211" s="86"/>
      <c r="T211" s="85" t="s">
        <v>34</v>
      </c>
      <c r="U211" s="85" t="s">
        <v>40</v>
      </c>
      <c r="V211" s="88">
        <v>45888</v>
      </c>
      <c r="W211" s="87" t="s">
        <v>32</v>
      </c>
    </row>
    <row r="212" spans="1:23" ht="60" customHeight="1" x14ac:dyDescent="0.25">
      <c r="A212" s="77" t="s">
        <v>879</v>
      </c>
      <c r="B212" s="105" t="str">
        <f t="shared" si="3"/>
        <v>Geneva</v>
      </c>
      <c r="C212" s="78" t="s">
        <v>880</v>
      </c>
      <c r="D212" s="79" t="s">
        <v>53</v>
      </c>
      <c r="E212" s="79" t="s">
        <v>881</v>
      </c>
      <c r="F212" s="80" t="s">
        <v>882</v>
      </c>
      <c r="G212" s="81" t="s">
        <v>40</v>
      </c>
      <c r="H212" s="80"/>
      <c r="I212" s="111">
        <v>354.72</v>
      </c>
      <c r="J212" s="81" t="s">
        <v>40</v>
      </c>
      <c r="K212" s="92">
        <v>425.18</v>
      </c>
      <c r="L212" s="113">
        <v>0</v>
      </c>
      <c r="M212" s="84" t="s">
        <v>40</v>
      </c>
      <c r="N212" s="83">
        <v>134.78</v>
      </c>
      <c r="O212" s="84" t="s">
        <v>32</v>
      </c>
      <c r="P212" s="84" t="s">
        <v>34</v>
      </c>
      <c r="Q212" s="115">
        <v>354.72</v>
      </c>
      <c r="R212" s="85" t="s">
        <v>40</v>
      </c>
      <c r="S212" s="89">
        <v>290.39999999999998</v>
      </c>
      <c r="T212" s="85" t="s">
        <v>32</v>
      </c>
      <c r="U212" s="85" t="s">
        <v>34</v>
      </c>
      <c r="V212" s="88">
        <v>45875</v>
      </c>
      <c r="W212" s="87" t="s">
        <v>32</v>
      </c>
    </row>
    <row r="213" spans="1:23" ht="60" customHeight="1" x14ac:dyDescent="0.25">
      <c r="A213" s="77" t="s">
        <v>883</v>
      </c>
      <c r="B213" s="105" t="str">
        <f t="shared" si="3"/>
        <v>Gentryville</v>
      </c>
      <c r="C213" s="78" t="s">
        <v>884</v>
      </c>
      <c r="D213" s="79" t="s">
        <v>129</v>
      </c>
      <c r="E213" s="79" t="s">
        <v>885</v>
      </c>
      <c r="F213" s="80" t="s">
        <v>886</v>
      </c>
      <c r="G213" s="81" t="s">
        <v>40</v>
      </c>
      <c r="H213" s="80"/>
      <c r="I213" s="111">
        <v>761.66</v>
      </c>
      <c r="J213" s="81" t="s">
        <v>32</v>
      </c>
      <c r="K213" s="82"/>
      <c r="L213" s="113">
        <v>0</v>
      </c>
      <c r="M213" s="84" t="s">
        <v>32</v>
      </c>
      <c r="N213" s="84"/>
      <c r="O213" s="84" t="s">
        <v>34</v>
      </c>
      <c r="P213" s="84" t="s">
        <v>40</v>
      </c>
      <c r="Q213" s="115">
        <v>761.66</v>
      </c>
      <c r="R213" s="85" t="s">
        <v>32</v>
      </c>
      <c r="S213" s="86"/>
      <c r="T213" s="85" t="s">
        <v>34</v>
      </c>
      <c r="U213" s="85" t="s">
        <v>40</v>
      </c>
      <c r="V213" s="88">
        <v>45888</v>
      </c>
      <c r="W213" s="87" t="s">
        <v>32</v>
      </c>
    </row>
    <row r="214" spans="1:23" ht="60" customHeight="1" x14ac:dyDescent="0.25">
      <c r="A214" s="77" t="s">
        <v>887</v>
      </c>
      <c r="B214" s="105" t="str">
        <f t="shared" si="3"/>
        <v>Georgetown</v>
      </c>
      <c r="C214" s="78" t="s">
        <v>888</v>
      </c>
      <c r="D214" s="79" t="s">
        <v>53</v>
      </c>
      <c r="E214" s="79" t="s">
        <v>60</v>
      </c>
      <c r="F214" s="80" t="s">
        <v>44</v>
      </c>
      <c r="G214" s="81" t="s">
        <v>40</v>
      </c>
      <c r="H214" s="80"/>
      <c r="I214" s="111">
        <v>3588.11</v>
      </c>
      <c r="J214" s="81" t="s">
        <v>32</v>
      </c>
      <c r="K214" s="82"/>
      <c r="L214" s="113">
        <v>1686.14</v>
      </c>
      <c r="M214" s="84" t="s">
        <v>40</v>
      </c>
      <c r="N214" s="83">
        <v>1815.44</v>
      </c>
      <c r="O214" s="84" t="s">
        <v>34</v>
      </c>
      <c r="P214" s="84" t="s">
        <v>40</v>
      </c>
      <c r="Q214" s="115">
        <v>1901.97</v>
      </c>
      <c r="R214" s="85" t="s">
        <v>40</v>
      </c>
      <c r="S214" s="89">
        <v>1772.67</v>
      </c>
      <c r="T214" s="85" t="s">
        <v>34</v>
      </c>
      <c r="U214" s="85" t="s">
        <v>40</v>
      </c>
      <c r="V214" s="88">
        <v>45870</v>
      </c>
      <c r="W214" s="87" t="s">
        <v>32</v>
      </c>
    </row>
    <row r="215" spans="1:23" ht="60" customHeight="1" x14ac:dyDescent="0.25">
      <c r="A215" s="77" t="s">
        <v>889</v>
      </c>
      <c r="B215" s="105" t="str">
        <f t="shared" si="3"/>
        <v>Gibson</v>
      </c>
      <c r="C215" s="78" t="s">
        <v>890</v>
      </c>
      <c r="D215" s="79" t="s">
        <v>30</v>
      </c>
      <c r="E215" s="79" t="s">
        <v>891</v>
      </c>
      <c r="F215" s="80" t="s">
        <v>892</v>
      </c>
      <c r="G215" s="81" t="s">
        <v>32</v>
      </c>
      <c r="H215" s="80" t="s">
        <v>893</v>
      </c>
      <c r="I215" s="111">
        <v>414748.66</v>
      </c>
      <c r="J215" s="81" t="s">
        <v>32</v>
      </c>
      <c r="K215" s="82"/>
      <c r="L215" s="113">
        <v>305010.7</v>
      </c>
      <c r="M215" s="84" t="s">
        <v>32</v>
      </c>
      <c r="N215" s="84"/>
      <c r="O215" s="84" t="s">
        <v>34</v>
      </c>
      <c r="P215" s="84" t="s">
        <v>40</v>
      </c>
      <c r="Q215" s="115">
        <v>109737.96</v>
      </c>
      <c r="R215" s="85" t="s">
        <v>32</v>
      </c>
      <c r="S215" s="86"/>
      <c r="T215" s="85" t="s">
        <v>34</v>
      </c>
      <c r="U215" s="85" t="s">
        <v>40</v>
      </c>
      <c r="V215" s="88">
        <v>45884</v>
      </c>
      <c r="W215" s="87" t="s">
        <v>32</v>
      </c>
    </row>
    <row r="216" spans="1:23" ht="60" customHeight="1" x14ac:dyDescent="0.25">
      <c r="A216" s="77" t="s">
        <v>894</v>
      </c>
      <c r="B216" s="105" t="str">
        <f t="shared" si="3"/>
        <v>Glenwood</v>
      </c>
      <c r="C216" s="78" t="s">
        <v>895</v>
      </c>
      <c r="D216" s="79" t="s">
        <v>37</v>
      </c>
      <c r="E216" s="79" t="s">
        <v>896</v>
      </c>
      <c r="F216" s="80" t="s">
        <v>897</v>
      </c>
      <c r="G216" s="81" t="s">
        <v>40</v>
      </c>
      <c r="H216" s="80"/>
      <c r="I216" s="111">
        <v>2167.6799999999998</v>
      </c>
      <c r="J216" s="81" t="s">
        <v>32</v>
      </c>
      <c r="K216" s="82"/>
      <c r="L216" s="113">
        <v>1018.64</v>
      </c>
      <c r="M216" s="84" t="s">
        <v>32</v>
      </c>
      <c r="N216" s="84"/>
      <c r="O216" s="84" t="s">
        <v>34</v>
      </c>
      <c r="P216" s="84" t="s">
        <v>40</v>
      </c>
      <c r="Q216" s="115">
        <v>1149.04</v>
      </c>
      <c r="R216" s="85" t="s">
        <v>32</v>
      </c>
      <c r="S216" s="86"/>
      <c r="T216" s="85" t="s">
        <v>34</v>
      </c>
      <c r="U216" s="85" t="s">
        <v>40</v>
      </c>
      <c r="V216" s="88">
        <v>45873</v>
      </c>
      <c r="W216" s="87" t="s">
        <v>32</v>
      </c>
    </row>
    <row r="217" spans="1:23" ht="60" customHeight="1" x14ac:dyDescent="0.25">
      <c r="A217" s="77" t="s">
        <v>898</v>
      </c>
      <c r="B217" s="105" t="str">
        <f t="shared" si="3"/>
        <v>Goodland</v>
      </c>
      <c r="C217" s="78" t="s">
        <v>899</v>
      </c>
      <c r="D217" s="79" t="s">
        <v>37</v>
      </c>
      <c r="E217" s="79" t="s">
        <v>900</v>
      </c>
      <c r="F217" s="80" t="s">
        <v>44</v>
      </c>
      <c r="G217" s="81" t="s">
        <v>40</v>
      </c>
      <c r="H217" s="80"/>
      <c r="I217" s="111">
        <v>3707.16</v>
      </c>
      <c r="J217" s="81" t="s">
        <v>32</v>
      </c>
      <c r="K217" s="82"/>
      <c r="L217" s="113">
        <v>1742.09</v>
      </c>
      <c r="M217" s="84" t="s">
        <v>32</v>
      </c>
      <c r="N217" s="84"/>
      <c r="O217" s="84" t="s">
        <v>34</v>
      </c>
      <c r="P217" s="84" t="s">
        <v>40</v>
      </c>
      <c r="Q217" s="115">
        <v>1965.07</v>
      </c>
      <c r="R217" s="85" t="s">
        <v>32</v>
      </c>
      <c r="S217" s="86"/>
      <c r="T217" s="85" t="s">
        <v>34</v>
      </c>
      <c r="U217" s="85" t="s">
        <v>40</v>
      </c>
      <c r="V217" s="88">
        <v>45877</v>
      </c>
      <c r="W217" s="87" t="s">
        <v>32</v>
      </c>
    </row>
    <row r="218" spans="1:23" ht="60" customHeight="1" x14ac:dyDescent="0.25">
      <c r="A218" s="77" t="s">
        <v>901</v>
      </c>
      <c r="B218" s="105" t="str">
        <f t="shared" si="3"/>
        <v>Goshen</v>
      </c>
      <c r="C218" s="78" t="s">
        <v>902</v>
      </c>
      <c r="D218" s="79" t="s">
        <v>738</v>
      </c>
      <c r="E218" s="79" t="s">
        <v>60</v>
      </c>
      <c r="F218" s="80" t="s">
        <v>903</v>
      </c>
      <c r="G218" s="81" t="s">
        <v>40</v>
      </c>
      <c r="H218" s="80"/>
      <c r="I218" s="111">
        <v>354368.45</v>
      </c>
      <c r="J218" s="81" t="s">
        <v>32</v>
      </c>
      <c r="K218" s="82"/>
      <c r="L218" s="113">
        <v>253200.26</v>
      </c>
      <c r="M218" s="84" t="s">
        <v>32</v>
      </c>
      <c r="N218" s="84"/>
      <c r="O218" s="84" t="s">
        <v>32</v>
      </c>
      <c r="P218" s="84" t="s">
        <v>34</v>
      </c>
      <c r="Q218" s="115">
        <v>101168.19</v>
      </c>
      <c r="R218" s="85" t="s">
        <v>32</v>
      </c>
      <c r="S218" s="86"/>
      <c r="T218" s="85" t="s">
        <v>34</v>
      </c>
      <c r="U218" s="85" t="s">
        <v>40</v>
      </c>
      <c r="V218" s="88">
        <v>45902</v>
      </c>
      <c r="W218" s="87" t="s">
        <v>32</v>
      </c>
    </row>
    <row r="219" spans="1:23" ht="60" customHeight="1" x14ac:dyDescent="0.25">
      <c r="A219" s="77" t="s">
        <v>904</v>
      </c>
      <c r="B219" s="105" t="str">
        <f t="shared" si="3"/>
        <v>Gosport</v>
      </c>
      <c r="C219" s="78" t="s">
        <v>905</v>
      </c>
      <c r="D219" s="79" t="s">
        <v>906</v>
      </c>
      <c r="E219" s="79" t="s">
        <v>907</v>
      </c>
      <c r="F219" s="80" t="s">
        <v>908</v>
      </c>
      <c r="G219" s="81" t="s">
        <v>40</v>
      </c>
      <c r="H219" s="80"/>
      <c r="I219" s="111">
        <v>7816.7</v>
      </c>
      <c r="J219" s="81" t="s">
        <v>40</v>
      </c>
      <c r="K219" s="92">
        <v>8639.7099999999991</v>
      </c>
      <c r="L219" s="113">
        <v>3673.26</v>
      </c>
      <c r="M219" s="84" t="s">
        <v>40</v>
      </c>
      <c r="N219" s="83">
        <v>2397.27</v>
      </c>
      <c r="O219" s="84" t="s">
        <v>34</v>
      </c>
      <c r="P219" s="84" t="s">
        <v>40</v>
      </c>
      <c r="Q219" s="115">
        <v>4143.4399999999996</v>
      </c>
      <c r="R219" s="85" t="s">
        <v>40</v>
      </c>
      <c r="S219" s="89">
        <v>6242.44</v>
      </c>
      <c r="T219" s="85" t="s">
        <v>34</v>
      </c>
      <c r="U219" s="85" t="s">
        <v>40</v>
      </c>
      <c r="V219" s="88">
        <v>45891</v>
      </c>
      <c r="W219" s="87" t="s">
        <v>32</v>
      </c>
    </row>
    <row r="220" spans="1:23" ht="60" customHeight="1" x14ac:dyDescent="0.25">
      <c r="A220" s="77" t="s">
        <v>909</v>
      </c>
      <c r="B220" s="105" t="str">
        <f t="shared" si="3"/>
        <v>Grabill</v>
      </c>
      <c r="C220" s="78" t="s">
        <v>910</v>
      </c>
      <c r="D220" s="79" t="s">
        <v>37</v>
      </c>
      <c r="E220" s="79" t="s">
        <v>911</v>
      </c>
      <c r="F220" s="80" t="s">
        <v>912</v>
      </c>
      <c r="G220" s="81" t="s">
        <v>40</v>
      </c>
      <c r="H220" s="80"/>
      <c r="I220" s="111">
        <v>4602.16</v>
      </c>
      <c r="J220" s="81" t="s">
        <v>32</v>
      </c>
      <c r="K220" s="82"/>
      <c r="L220" s="113">
        <v>2162.67</v>
      </c>
      <c r="M220" s="84" t="s">
        <v>32</v>
      </c>
      <c r="N220" s="84"/>
      <c r="O220" s="84" t="s">
        <v>34</v>
      </c>
      <c r="P220" s="84" t="s">
        <v>40</v>
      </c>
      <c r="Q220" s="115">
        <v>2439.4899999999998</v>
      </c>
      <c r="R220" s="85" t="s">
        <v>32</v>
      </c>
      <c r="S220" s="86"/>
      <c r="T220" s="85" t="s">
        <v>34</v>
      </c>
      <c r="U220" s="85" t="s">
        <v>40</v>
      </c>
      <c r="V220" s="88">
        <v>45902</v>
      </c>
      <c r="W220" s="87" t="s">
        <v>32</v>
      </c>
    </row>
    <row r="221" spans="1:23" ht="60" customHeight="1" x14ac:dyDescent="0.25">
      <c r="A221" s="77" t="s">
        <v>913</v>
      </c>
      <c r="B221" s="105" t="str">
        <f t="shared" si="3"/>
        <v>Grandview</v>
      </c>
      <c r="C221" s="78" t="s">
        <v>914</v>
      </c>
      <c r="D221" s="79" t="s">
        <v>37</v>
      </c>
      <c r="E221" s="79" t="s">
        <v>915</v>
      </c>
      <c r="F221" s="80" t="s">
        <v>916</v>
      </c>
      <c r="G221" s="81" t="s">
        <v>40</v>
      </c>
      <c r="H221" s="80"/>
      <c r="I221" s="111">
        <v>3871.42</v>
      </c>
      <c r="J221" s="81" t="s">
        <v>32</v>
      </c>
      <c r="K221" s="82"/>
      <c r="L221" s="113">
        <v>1819.28</v>
      </c>
      <c r="M221" s="84" t="s">
        <v>32</v>
      </c>
      <c r="N221" s="84"/>
      <c r="O221" s="84" t="s">
        <v>34</v>
      </c>
      <c r="P221" s="84" t="s">
        <v>40</v>
      </c>
      <c r="Q221" s="115">
        <v>2052.14</v>
      </c>
      <c r="R221" s="85" t="s">
        <v>32</v>
      </c>
      <c r="S221" s="86"/>
      <c r="T221" s="85" t="s">
        <v>34</v>
      </c>
      <c r="U221" s="85" t="s">
        <v>40</v>
      </c>
      <c r="V221" s="88">
        <v>45904</v>
      </c>
      <c r="W221" s="87" t="s">
        <v>32</v>
      </c>
    </row>
    <row r="222" spans="1:23" ht="60" customHeight="1" x14ac:dyDescent="0.25">
      <c r="A222" s="77" t="s">
        <v>917</v>
      </c>
      <c r="B222" s="105" t="str">
        <f t="shared" si="3"/>
        <v>Grant</v>
      </c>
      <c r="C222" s="78" t="s">
        <v>918</v>
      </c>
      <c r="D222" s="79" t="s">
        <v>30</v>
      </c>
      <c r="E222" s="79" t="s">
        <v>917</v>
      </c>
      <c r="F222" s="80" t="s">
        <v>919</v>
      </c>
      <c r="G222" s="81" t="s">
        <v>32</v>
      </c>
      <c r="H222" s="80" t="s">
        <v>920</v>
      </c>
      <c r="I222" s="111">
        <v>1140783.2</v>
      </c>
      <c r="J222" s="81" t="s">
        <v>40</v>
      </c>
      <c r="K222" s="92">
        <v>1140414.48</v>
      </c>
      <c r="L222" s="113">
        <v>824952.72</v>
      </c>
      <c r="M222" s="84" t="s">
        <v>40</v>
      </c>
      <c r="N222" s="83">
        <v>824584</v>
      </c>
      <c r="O222" s="84" t="s">
        <v>32</v>
      </c>
      <c r="P222" s="84" t="s">
        <v>34</v>
      </c>
      <c r="Q222" s="115">
        <v>315830.48</v>
      </c>
      <c r="R222" s="85" t="s">
        <v>32</v>
      </c>
      <c r="S222" s="86"/>
      <c r="T222" s="85" t="s">
        <v>34</v>
      </c>
      <c r="U222" s="85" t="s">
        <v>40</v>
      </c>
      <c r="V222" s="88">
        <v>45889</v>
      </c>
      <c r="W222" s="87" t="s">
        <v>32</v>
      </c>
    </row>
    <row r="223" spans="1:23" ht="60" customHeight="1" x14ac:dyDescent="0.25">
      <c r="A223" s="77" t="s">
        <v>921</v>
      </c>
      <c r="B223" s="105" t="str">
        <f t="shared" si="3"/>
        <v>Greencastle</v>
      </c>
      <c r="C223" s="78" t="s">
        <v>922</v>
      </c>
      <c r="D223" s="79" t="s">
        <v>37</v>
      </c>
      <c r="E223" s="79" t="s">
        <v>923</v>
      </c>
      <c r="F223" s="80" t="s">
        <v>44</v>
      </c>
      <c r="G223" s="81" t="s">
        <v>40</v>
      </c>
      <c r="H223" s="80"/>
      <c r="I223" s="111">
        <v>42511.41</v>
      </c>
      <c r="J223" s="81" t="s">
        <v>32</v>
      </c>
      <c r="K223" s="82"/>
      <c r="L223" s="113">
        <v>30374.880000000001</v>
      </c>
      <c r="M223" s="84" t="s">
        <v>32</v>
      </c>
      <c r="N223" s="84"/>
      <c r="O223" s="84" t="s">
        <v>34</v>
      </c>
      <c r="P223" s="84" t="s">
        <v>40</v>
      </c>
      <c r="Q223" s="115">
        <v>12136.53</v>
      </c>
      <c r="R223" s="85" t="s">
        <v>32</v>
      </c>
      <c r="S223" s="86"/>
      <c r="T223" s="85" t="s">
        <v>34</v>
      </c>
      <c r="U223" s="85" t="s">
        <v>40</v>
      </c>
      <c r="V223" s="88">
        <v>45905</v>
      </c>
      <c r="W223" s="87" t="s">
        <v>32</v>
      </c>
    </row>
    <row r="224" spans="1:23" ht="60" customHeight="1" x14ac:dyDescent="0.25">
      <c r="A224" s="77" t="s">
        <v>924</v>
      </c>
      <c r="B224" s="105" t="str">
        <f t="shared" si="3"/>
        <v>Greendale</v>
      </c>
      <c r="C224" s="78" t="s">
        <v>925</v>
      </c>
      <c r="D224" s="79" t="s">
        <v>53</v>
      </c>
      <c r="E224" s="79" t="s">
        <v>926</v>
      </c>
      <c r="F224" s="80" t="s">
        <v>927</v>
      </c>
      <c r="G224" s="81" t="s">
        <v>40</v>
      </c>
      <c r="H224" s="80" t="s">
        <v>928</v>
      </c>
      <c r="I224" s="111">
        <v>17147.939999999999</v>
      </c>
      <c r="J224" s="81" t="s">
        <v>32</v>
      </c>
      <c r="K224" s="82"/>
      <c r="L224" s="113">
        <v>11359.33</v>
      </c>
      <c r="M224" s="84" t="s">
        <v>32</v>
      </c>
      <c r="N224" s="84"/>
      <c r="O224" s="84" t="s">
        <v>32</v>
      </c>
      <c r="P224" s="84" t="s">
        <v>34</v>
      </c>
      <c r="Q224" s="115">
        <v>5788.61</v>
      </c>
      <c r="R224" s="85" t="s">
        <v>32</v>
      </c>
      <c r="S224" s="86"/>
      <c r="T224" s="85" t="s">
        <v>32</v>
      </c>
      <c r="U224" s="85" t="s">
        <v>34</v>
      </c>
      <c r="V224" s="88">
        <v>45897</v>
      </c>
      <c r="W224" s="87" t="s">
        <v>32</v>
      </c>
    </row>
    <row r="225" spans="1:23" ht="60" customHeight="1" x14ac:dyDescent="0.25">
      <c r="A225" s="77" t="s">
        <v>929</v>
      </c>
      <c r="B225" s="105" t="str">
        <f t="shared" si="3"/>
        <v>Greene</v>
      </c>
      <c r="C225" s="78" t="s">
        <v>930</v>
      </c>
      <c r="D225" s="79" t="s">
        <v>931</v>
      </c>
      <c r="E225" s="79" t="s">
        <v>932</v>
      </c>
      <c r="F225" s="80" t="s">
        <v>933</v>
      </c>
      <c r="G225" s="81" t="s">
        <v>32</v>
      </c>
      <c r="H225" s="80" t="s">
        <v>934</v>
      </c>
      <c r="I225" s="111">
        <v>653062.71</v>
      </c>
      <c r="J225" s="81" t="s">
        <v>32</v>
      </c>
      <c r="K225" s="82"/>
      <c r="L225" s="113">
        <v>470109.49</v>
      </c>
      <c r="M225" s="84" t="s">
        <v>40</v>
      </c>
      <c r="N225" s="83">
        <v>468964.88</v>
      </c>
      <c r="O225" s="84" t="s">
        <v>32</v>
      </c>
      <c r="P225" s="84" t="s">
        <v>34</v>
      </c>
      <c r="Q225" s="115">
        <v>182953.22</v>
      </c>
      <c r="R225" s="85" t="s">
        <v>40</v>
      </c>
      <c r="S225" s="89">
        <v>184097.83</v>
      </c>
      <c r="T225" s="85" t="s">
        <v>32</v>
      </c>
      <c r="U225" s="85" t="s">
        <v>34</v>
      </c>
      <c r="V225" s="88">
        <v>45875</v>
      </c>
      <c r="W225" s="87" t="s">
        <v>32</v>
      </c>
    </row>
    <row r="226" spans="1:23" ht="60" customHeight="1" x14ac:dyDescent="0.25">
      <c r="A226" s="77" t="s">
        <v>935</v>
      </c>
      <c r="B226" s="105" t="str">
        <f t="shared" si="3"/>
        <v>Greenfield</v>
      </c>
      <c r="C226" s="78" t="s">
        <v>936</v>
      </c>
      <c r="D226" s="79" t="s">
        <v>37</v>
      </c>
      <c r="E226" s="79" t="s">
        <v>937</v>
      </c>
      <c r="F226" s="80" t="s">
        <v>266</v>
      </c>
      <c r="G226" s="81" t="s">
        <v>40</v>
      </c>
      <c r="H226" s="80"/>
      <c r="I226" s="111">
        <v>90922.75</v>
      </c>
      <c r="J226" s="81" t="s">
        <v>32</v>
      </c>
      <c r="K226" s="82"/>
      <c r="L226" s="113">
        <v>64965.33</v>
      </c>
      <c r="M226" s="84" t="s">
        <v>32</v>
      </c>
      <c r="N226" s="84"/>
      <c r="O226" s="84" t="s">
        <v>34</v>
      </c>
      <c r="P226" s="84" t="s">
        <v>40</v>
      </c>
      <c r="Q226" s="115">
        <v>25957.42</v>
      </c>
      <c r="R226" s="85" t="s">
        <v>32</v>
      </c>
      <c r="S226" s="86"/>
      <c r="T226" s="85" t="s">
        <v>34</v>
      </c>
      <c r="U226" s="85" t="s">
        <v>40</v>
      </c>
      <c r="V226" s="88">
        <v>45902</v>
      </c>
      <c r="W226" s="87" t="s">
        <v>32</v>
      </c>
    </row>
    <row r="227" spans="1:23" ht="60" customHeight="1" x14ac:dyDescent="0.25">
      <c r="A227" s="77" t="s">
        <v>938</v>
      </c>
      <c r="B227" s="105" t="str">
        <f t="shared" si="3"/>
        <v>Greens Fork</v>
      </c>
      <c r="C227" s="78" t="s">
        <v>939</v>
      </c>
      <c r="D227" s="79" t="s">
        <v>940</v>
      </c>
      <c r="E227" s="79" t="s">
        <v>941</v>
      </c>
      <c r="F227" s="80" t="s">
        <v>942</v>
      </c>
      <c r="G227" s="81" t="s">
        <v>40</v>
      </c>
      <c r="H227" s="80"/>
      <c r="I227" s="111">
        <v>742.08</v>
      </c>
      <c r="J227" s="81" t="s">
        <v>32</v>
      </c>
      <c r="K227" s="82"/>
      <c r="L227" s="113">
        <v>0</v>
      </c>
      <c r="M227" s="84" t="s">
        <v>32</v>
      </c>
      <c r="N227" s="84"/>
      <c r="O227" s="84" t="s">
        <v>34</v>
      </c>
      <c r="P227" s="84" t="s">
        <v>40</v>
      </c>
      <c r="Q227" s="115">
        <v>742.08</v>
      </c>
      <c r="R227" s="85" t="s">
        <v>32</v>
      </c>
      <c r="S227" s="86"/>
      <c r="T227" s="85" t="s">
        <v>34</v>
      </c>
      <c r="U227" s="85" t="s">
        <v>40</v>
      </c>
      <c r="V227" s="88">
        <v>45905</v>
      </c>
      <c r="W227" s="87" t="s">
        <v>32</v>
      </c>
    </row>
    <row r="228" spans="1:23" ht="60" customHeight="1" x14ac:dyDescent="0.25">
      <c r="A228" s="77" t="s">
        <v>943</v>
      </c>
      <c r="B228" s="105" t="str">
        <f t="shared" si="3"/>
        <v>Greensboro</v>
      </c>
      <c r="C228" s="78" t="s">
        <v>944</v>
      </c>
      <c r="D228" s="79" t="s">
        <v>37</v>
      </c>
      <c r="E228" s="79" t="s">
        <v>945</v>
      </c>
      <c r="F228" s="80" t="s">
        <v>325</v>
      </c>
      <c r="G228" s="81" t="s">
        <v>40</v>
      </c>
      <c r="H228" s="80"/>
      <c r="I228" s="111">
        <v>115.33</v>
      </c>
      <c r="J228" s="81" t="s">
        <v>32</v>
      </c>
      <c r="K228" s="82"/>
      <c r="L228" s="113">
        <v>0</v>
      </c>
      <c r="M228" s="84" t="s">
        <v>32</v>
      </c>
      <c r="N228" s="84"/>
      <c r="O228" s="84" t="s">
        <v>34</v>
      </c>
      <c r="P228" s="84" t="s">
        <v>40</v>
      </c>
      <c r="Q228" s="115">
        <v>115.33</v>
      </c>
      <c r="R228" s="85" t="s">
        <v>32</v>
      </c>
      <c r="S228" s="86"/>
      <c r="T228" s="85" t="s">
        <v>32</v>
      </c>
      <c r="U228" s="85" t="s">
        <v>34</v>
      </c>
      <c r="V228" s="88">
        <v>45872</v>
      </c>
      <c r="W228" s="87" t="s">
        <v>32</v>
      </c>
    </row>
    <row r="229" spans="1:23" ht="60" customHeight="1" x14ac:dyDescent="0.25">
      <c r="A229" s="77" t="s">
        <v>946</v>
      </c>
      <c r="B229" s="105" t="str">
        <f t="shared" si="3"/>
        <v>Greensburg</v>
      </c>
      <c r="C229" s="78" t="s">
        <v>947</v>
      </c>
      <c r="D229" s="79" t="s">
        <v>948</v>
      </c>
      <c r="E229" s="79" t="s">
        <v>949</v>
      </c>
      <c r="F229" s="80" t="s">
        <v>950</v>
      </c>
      <c r="G229" s="81" t="s">
        <v>40</v>
      </c>
      <c r="H229" s="80"/>
      <c r="I229" s="111">
        <v>25217.87</v>
      </c>
      <c r="J229" s="81" t="s">
        <v>32</v>
      </c>
      <c r="K229" s="82"/>
      <c r="L229" s="113">
        <v>16935.38</v>
      </c>
      <c r="M229" s="84" t="s">
        <v>32</v>
      </c>
      <c r="N229" s="84"/>
      <c r="O229" s="84" t="s">
        <v>34</v>
      </c>
      <c r="P229" s="84" t="s">
        <v>40</v>
      </c>
      <c r="Q229" s="115">
        <v>8282.49</v>
      </c>
      <c r="R229" s="85" t="s">
        <v>32</v>
      </c>
      <c r="S229" s="86"/>
      <c r="T229" s="85" t="s">
        <v>34</v>
      </c>
      <c r="U229" s="85" t="s">
        <v>40</v>
      </c>
      <c r="V229" s="88">
        <v>45889</v>
      </c>
      <c r="W229" s="87" t="s">
        <v>32</v>
      </c>
    </row>
    <row r="230" spans="1:23" ht="60" customHeight="1" x14ac:dyDescent="0.25">
      <c r="A230" s="77" t="s">
        <v>951</v>
      </c>
      <c r="B230" s="105" t="str">
        <f t="shared" si="3"/>
        <v>Greentown</v>
      </c>
      <c r="C230" s="78" t="s">
        <v>952</v>
      </c>
      <c r="D230" s="79" t="s">
        <v>37</v>
      </c>
      <c r="E230" s="79" t="s">
        <v>953</v>
      </c>
      <c r="F230" s="80" t="s">
        <v>954</v>
      </c>
      <c r="G230" s="81" t="s">
        <v>40</v>
      </c>
      <c r="H230" s="80"/>
      <c r="I230" s="111">
        <v>739.88</v>
      </c>
      <c r="J230" s="81" t="s">
        <v>32</v>
      </c>
      <c r="K230" s="82"/>
      <c r="L230" s="113">
        <v>0</v>
      </c>
      <c r="M230" s="84" t="s">
        <v>32</v>
      </c>
      <c r="N230" s="84"/>
      <c r="O230" s="84" t="s">
        <v>34</v>
      </c>
      <c r="P230" s="84" t="s">
        <v>40</v>
      </c>
      <c r="Q230" s="115">
        <v>739.88</v>
      </c>
      <c r="R230" s="85" t="s">
        <v>32</v>
      </c>
      <c r="S230" s="86"/>
      <c r="T230" s="85" t="s">
        <v>34</v>
      </c>
      <c r="U230" s="85" t="s">
        <v>40</v>
      </c>
      <c r="V230" s="88">
        <v>45875</v>
      </c>
      <c r="W230" s="87" t="s">
        <v>32</v>
      </c>
    </row>
    <row r="231" spans="1:23" ht="60" customHeight="1" x14ac:dyDescent="0.25">
      <c r="A231" s="77" t="s">
        <v>955</v>
      </c>
      <c r="B231" s="105" t="str">
        <f t="shared" si="3"/>
        <v>Greenville</v>
      </c>
      <c r="C231" s="78" t="s">
        <v>956</v>
      </c>
      <c r="D231" s="79" t="s">
        <v>72</v>
      </c>
      <c r="E231" s="79" t="s">
        <v>957</v>
      </c>
      <c r="F231" s="80" t="s">
        <v>72</v>
      </c>
      <c r="G231" s="81" t="s">
        <v>40</v>
      </c>
      <c r="H231" s="80"/>
      <c r="I231" s="111">
        <v>393.87</v>
      </c>
      <c r="J231" s="81" t="s">
        <v>40</v>
      </c>
      <c r="K231" s="92">
        <v>244.22</v>
      </c>
      <c r="L231" s="113">
        <v>0</v>
      </c>
      <c r="M231" s="84" t="s">
        <v>32</v>
      </c>
      <c r="N231" s="84"/>
      <c r="O231" s="84" t="s">
        <v>34</v>
      </c>
      <c r="P231" s="84" t="s">
        <v>40</v>
      </c>
      <c r="Q231" s="115">
        <v>393.87</v>
      </c>
      <c r="R231" s="85" t="s">
        <v>40</v>
      </c>
      <c r="S231" s="89">
        <v>244.22</v>
      </c>
      <c r="T231" s="85" t="s">
        <v>34</v>
      </c>
      <c r="U231" s="85" t="s">
        <v>40</v>
      </c>
      <c r="V231" s="88">
        <v>45877</v>
      </c>
      <c r="W231" s="87" t="s">
        <v>32</v>
      </c>
    </row>
    <row r="232" spans="1:23" ht="60" customHeight="1" x14ac:dyDescent="0.25">
      <c r="A232" s="77" t="s">
        <v>958</v>
      </c>
      <c r="B232" s="105" t="str">
        <f t="shared" si="3"/>
        <v>Greenwood</v>
      </c>
      <c r="C232" s="78" t="s">
        <v>959</v>
      </c>
      <c r="D232" s="79" t="s">
        <v>152</v>
      </c>
      <c r="E232" s="79" t="s">
        <v>960</v>
      </c>
      <c r="F232" s="80" t="s">
        <v>961</v>
      </c>
      <c r="G232" s="81" t="s">
        <v>40</v>
      </c>
      <c r="H232" s="80"/>
      <c r="I232" s="111">
        <v>233154.47</v>
      </c>
      <c r="J232" s="81" t="s">
        <v>32</v>
      </c>
      <c r="K232" s="82"/>
      <c r="L232" s="113">
        <v>189606.5</v>
      </c>
      <c r="M232" s="84" t="s">
        <v>32</v>
      </c>
      <c r="N232" s="84"/>
      <c r="O232" s="84" t="s">
        <v>32</v>
      </c>
      <c r="P232" s="84" t="s">
        <v>34</v>
      </c>
      <c r="Q232" s="115">
        <v>43547.97</v>
      </c>
      <c r="R232" s="85" t="s">
        <v>32</v>
      </c>
      <c r="S232" s="86"/>
      <c r="T232" s="85" t="s">
        <v>34</v>
      </c>
      <c r="U232" s="85" t="s">
        <v>40</v>
      </c>
      <c r="V232" s="88">
        <v>45902</v>
      </c>
      <c r="W232" s="87" t="s">
        <v>32</v>
      </c>
    </row>
    <row r="233" spans="1:23" ht="60" customHeight="1" x14ac:dyDescent="0.25">
      <c r="A233" s="77" t="s">
        <v>962</v>
      </c>
      <c r="B233" s="105" t="str">
        <f t="shared" si="3"/>
        <v>Griffin</v>
      </c>
      <c r="C233" s="78" t="s">
        <v>963</v>
      </c>
      <c r="D233" s="79" t="s">
        <v>37</v>
      </c>
      <c r="E233" s="79" t="s">
        <v>964</v>
      </c>
      <c r="F233" s="80" t="s">
        <v>44</v>
      </c>
      <c r="G233" s="81" t="s">
        <v>40</v>
      </c>
      <c r="H233" s="80"/>
      <c r="I233" s="111">
        <v>428.69</v>
      </c>
      <c r="J233" s="81" t="s">
        <v>32</v>
      </c>
      <c r="K233" s="82"/>
      <c r="L233" s="113">
        <v>0</v>
      </c>
      <c r="M233" s="84" t="s">
        <v>32</v>
      </c>
      <c r="N233" s="84"/>
      <c r="O233" s="84" t="s">
        <v>34</v>
      </c>
      <c r="P233" s="84" t="s">
        <v>40</v>
      </c>
      <c r="Q233" s="115">
        <v>428.69</v>
      </c>
      <c r="R233" s="85" t="s">
        <v>32</v>
      </c>
      <c r="S233" s="86"/>
      <c r="T233" s="85" t="s">
        <v>34</v>
      </c>
      <c r="U233" s="85" t="s">
        <v>40</v>
      </c>
      <c r="V233" s="88">
        <v>45903</v>
      </c>
      <c r="W233" s="87" t="s">
        <v>32</v>
      </c>
    </row>
    <row r="234" spans="1:23" ht="60" customHeight="1" x14ac:dyDescent="0.25">
      <c r="A234" s="77" t="s">
        <v>965</v>
      </c>
      <c r="B234" s="105" t="str">
        <f t="shared" si="3"/>
        <v>Griffith</v>
      </c>
      <c r="C234" s="78" t="s">
        <v>966</v>
      </c>
      <c r="D234" s="79" t="s">
        <v>53</v>
      </c>
      <c r="E234" s="79" t="s">
        <v>967</v>
      </c>
      <c r="F234" s="80" t="s">
        <v>968</v>
      </c>
      <c r="G234" s="81" t="s">
        <v>40</v>
      </c>
      <c r="H234" s="80"/>
      <c r="I234" s="111">
        <v>103378.1</v>
      </c>
      <c r="J234" s="81" t="s">
        <v>32</v>
      </c>
      <c r="K234" s="82"/>
      <c r="L234" s="113">
        <v>73864.81</v>
      </c>
      <c r="M234" s="84" t="s">
        <v>32</v>
      </c>
      <c r="N234" s="84"/>
      <c r="O234" s="84" t="s">
        <v>32</v>
      </c>
      <c r="P234" s="84" t="s">
        <v>34</v>
      </c>
      <c r="Q234" s="115">
        <v>29513.29</v>
      </c>
      <c r="R234" s="85" t="s">
        <v>32</v>
      </c>
      <c r="S234" s="86"/>
      <c r="T234" s="85" t="s">
        <v>34</v>
      </c>
      <c r="U234" s="85" t="s">
        <v>40</v>
      </c>
      <c r="V234" s="88">
        <v>45870</v>
      </c>
      <c r="W234" s="87" t="s">
        <v>32</v>
      </c>
    </row>
    <row r="235" spans="1:23" ht="60" customHeight="1" x14ac:dyDescent="0.25">
      <c r="A235" s="77" t="s">
        <v>969</v>
      </c>
      <c r="B235" s="105" t="str">
        <f t="shared" si="3"/>
        <v>Hagerstown</v>
      </c>
      <c r="C235" s="78" t="s">
        <v>970</v>
      </c>
      <c r="D235" s="79" t="s">
        <v>53</v>
      </c>
      <c r="E235" s="79" t="s">
        <v>971</v>
      </c>
      <c r="F235" s="80" t="s">
        <v>972</v>
      </c>
      <c r="G235" s="81" t="s">
        <v>40</v>
      </c>
      <c r="H235" s="80"/>
      <c r="I235" s="111">
        <v>34812.559999999998</v>
      </c>
      <c r="J235" s="81" t="s">
        <v>32</v>
      </c>
      <c r="K235" s="82"/>
      <c r="L235" s="113">
        <v>24873.96</v>
      </c>
      <c r="M235" s="84" t="s">
        <v>32</v>
      </c>
      <c r="N235" s="84"/>
      <c r="O235" s="84" t="s">
        <v>34</v>
      </c>
      <c r="P235" s="84" t="s">
        <v>40</v>
      </c>
      <c r="Q235" s="115">
        <v>9938.6</v>
      </c>
      <c r="R235" s="85" t="s">
        <v>32</v>
      </c>
      <c r="S235" s="86"/>
      <c r="T235" s="85" t="s">
        <v>32</v>
      </c>
      <c r="U235" s="85" t="s">
        <v>34</v>
      </c>
      <c r="V235" s="88">
        <v>45903</v>
      </c>
      <c r="W235" s="87" t="s">
        <v>32</v>
      </c>
    </row>
    <row r="236" spans="1:23" ht="60" customHeight="1" x14ac:dyDescent="0.25">
      <c r="A236" s="77" t="s">
        <v>973</v>
      </c>
      <c r="B236" s="105" t="str">
        <f t="shared" si="3"/>
        <v>Hamilton</v>
      </c>
      <c r="C236" s="78" t="s">
        <v>974</v>
      </c>
      <c r="D236" s="79" t="s">
        <v>53</v>
      </c>
      <c r="E236" s="79" t="s">
        <v>975</v>
      </c>
      <c r="F236" s="80">
        <v>0</v>
      </c>
      <c r="G236" s="81" t="s">
        <v>40</v>
      </c>
      <c r="H236" s="80"/>
      <c r="I236" s="111">
        <v>2746.54</v>
      </c>
      <c r="J236" s="81" t="s">
        <v>32</v>
      </c>
      <c r="K236" s="82"/>
      <c r="L236" s="113">
        <v>1290.6600000000001</v>
      </c>
      <c r="M236" s="84" t="s">
        <v>32</v>
      </c>
      <c r="N236" s="84"/>
      <c r="O236" s="84" t="s">
        <v>34</v>
      </c>
      <c r="P236" s="84" t="s">
        <v>40</v>
      </c>
      <c r="Q236" s="115">
        <v>1455.88</v>
      </c>
      <c r="R236" s="85" t="s">
        <v>32</v>
      </c>
      <c r="S236" s="86"/>
      <c r="T236" s="85" t="s">
        <v>34</v>
      </c>
      <c r="U236" s="85" t="s">
        <v>40</v>
      </c>
      <c r="V236" s="88">
        <v>45891</v>
      </c>
      <c r="W236" s="87" t="s">
        <v>32</v>
      </c>
    </row>
    <row r="237" spans="1:23" ht="60" customHeight="1" x14ac:dyDescent="0.25">
      <c r="A237" s="77" t="s">
        <v>976</v>
      </c>
      <c r="B237" s="105" t="str">
        <f t="shared" si="3"/>
        <v>Hamilton</v>
      </c>
      <c r="C237" s="78" t="s">
        <v>977</v>
      </c>
      <c r="D237" s="79" t="s">
        <v>580</v>
      </c>
      <c r="E237" s="79" t="s">
        <v>978</v>
      </c>
      <c r="F237" s="80" t="s">
        <v>979</v>
      </c>
      <c r="G237" s="81" t="s">
        <v>32</v>
      </c>
      <c r="H237" s="80" t="s">
        <v>980</v>
      </c>
      <c r="I237" s="111">
        <v>3027723.71</v>
      </c>
      <c r="J237" s="81" t="s">
        <v>40</v>
      </c>
      <c r="K237" s="92">
        <v>3027723.5</v>
      </c>
      <c r="L237" s="113">
        <v>2168406.5499999998</v>
      </c>
      <c r="M237" s="84" t="s">
        <v>40</v>
      </c>
      <c r="N237" s="83">
        <v>2168406.13</v>
      </c>
      <c r="O237" s="84" t="s">
        <v>32</v>
      </c>
      <c r="P237" s="84" t="s">
        <v>34</v>
      </c>
      <c r="Q237" s="115">
        <v>859317.16</v>
      </c>
      <c r="R237" s="85" t="s">
        <v>32</v>
      </c>
      <c r="S237" s="86"/>
      <c r="T237" s="85" t="s">
        <v>34</v>
      </c>
      <c r="U237" s="85" t="s">
        <v>40</v>
      </c>
      <c r="V237" s="88">
        <v>45903</v>
      </c>
      <c r="W237" s="87" t="s">
        <v>32</v>
      </c>
    </row>
    <row r="238" spans="1:23" ht="60" customHeight="1" x14ac:dyDescent="0.25">
      <c r="A238" s="77" t="s">
        <v>981</v>
      </c>
      <c r="B238" s="105" t="str">
        <f t="shared" si="3"/>
        <v>Hamlet</v>
      </c>
      <c r="C238" s="78" t="s">
        <v>982</v>
      </c>
      <c r="D238" s="79" t="s">
        <v>37</v>
      </c>
      <c r="E238" s="79" t="s">
        <v>983</v>
      </c>
      <c r="F238" s="80" t="s">
        <v>984</v>
      </c>
      <c r="G238" s="81" t="s">
        <v>40</v>
      </c>
      <c r="H238" s="80"/>
      <c r="I238" s="111">
        <v>24296.9</v>
      </c>
      <c r="J238" s="81" t="s">
        <v>32</v>
      </c>
      <c r="K238" s="82"/>
      <c r="L238" s="113">
        <v>16316.86</v>
      </c>
      <c r="M238" s="84" t="s">
        <v>40</v>
      </c>
      <c r="N238" s="83">
        <v>15941.29</v>
      </c>
      <c r="O238" s="84" t="s">
        <v>34</v>
      </c>
      <c r="P238" s="84" t="s">
        <v>40</v>
      </c>
      <c r="Q238" s="115">
        <v>7980.04</v>
      </c>
      <c r="R238" s="85" t="s">
        <v>40</v>
      </c>
      <c r="S238" s="89">
        <v>8355.61</v>
      </c>
      <c r="T238" s="85" t="s">
        <v>34</v>
      </c>
      <c r="U238" s="85" t="s">
        <v>40</v>
      </c>
      <c r="V238" s="88">
        <v>45870</v>
      </c>
      <c r="W238" s="87" t="s">
        <v>32</v>
      </c>
    </row>
    <row r="239" spans="1:23" ht="60" customHeight="1" x14ac:dyDescent="0.25">
      <c r="A239" s="77" t="s">
        <v>985</v>
      </c>
      <c r="B239" s="105" t="str">
        <f t="shared" si="3"/>
        <v>Hammond</v>
      </c>
      <c r="C239" s="78" t="s">
        <v>986</v>
      </c>
      <c r="D239" s="79" t="s">
        <v>152</v>
      </c>
      <c r="E239" s="79" t="s">
        <v>987</v>
      </c>
      <c r="F239" s="80" t="s">
        <v>988</v>
      </c>
      <c r="G239" s="81" t="s">
        <v>40</v>
      </c>
      <c r="H239" s="80"/>
      <c r="I239" s="111">
        <v>1392165.63</v>
      </c>
      <c r="J239" s="81" t="s">
        <v>32</v>
      </c>
      <c r="K239" s="82"/>
      <c r="L239" s="113">
        <v>1132140.6100000001</v>
      </c>
      <c r="M239" s="84" t="s">
        <v>32</v>
      </c>
      <c r="N239" s="84"/>
      <c r="O239" s="84" t="s">
        <v>32</v>
      </c>
      <c r="P239" s="84" t="s">
        <v>34</v>
      </c>
      <c r="Q239" s="115">
        <v>260025.02</v>
      </c>
      <c r="R239" s="85" t="s">
        <v>32</v>
      </c>
      <c r="S239" s="86"/>
      <c r="T239" s="85" t="s">
        <v>34</v>
      </c>
      <c r="U239" s="85" t="s">
        <v>40</v>
      </c>
      <c r="V239" s="88">
        <v>45903</v>
      </c>
      <c r="W239" s="87" t="s">
        <v>32</v>
      </c>
    </row>
    <row r="240" spans="1:23" ht="60" customHeight="1" x14ac:dyDescent="0.25">
      <c r="A240" s="77" t="s">
        <v>989</v>
      </c>
      <c r="B240" s="105" t="str">
        <f t="shared" si="3"/>
        <v>Hancock</v>
      </c>
      <c r="C240" s="78" t="s">
        <v>990</v>
      </c>
      <c r="D240" s="79" t="s">
        <v>30</v>
      </c>
      <c r="E240" s="79" t="s">
        <v>991</v>
      </c>
      <c r="F240" s="80" t="s">
        <v>992</v>
      </c>
      <c r="G240" s="81" t="s">
        <v>32</v>
      </c>
      <c r="H240" s="80" t="s">
        <v>993</v>
      </c>
      <c r="I240" s="111">
        <v>1345453.84</v>
      </c>
      <c r="J240" s="81" t="s">
        <v>32</v>
      </c>
      <c r="K240" s="82"/>
      <c r="L240" s="113">
        <v>965839.67</v>
      </c>
      <c r="M240" s="84" t="s">
        <v>32</v>
      </c>
      <c r="N240" s="84"/>
      <c r="O240" s="84" t="s">
        <v>32</v>
      </c>
      <c r="P240" s="84" t="s">
        <v>34</v>
      </c>
      <c r="Q240" s="115">
        <v>379614.17</v>
      </c>
      <c r="R240" s="85" t="s">
        <v>32</v>
      </c>
      <c r="S240" s="86"/>
      <c r="T240" s="85" t="s">
        <v>32</v>
      </c>
      <c r="U240" s="85" t="s">
        <v>34</v>
      </c>
      <c r="V240" s="88">
        <v>45903</v>
      </c>
      <c r="W240" s="87" t="s">
        <v>32</v>
      </c>
    </row>
    <row r="241" spans="1:23" ht="60" customHeight="1" x14ac:dyDescent="0.25">
      <c r="A241" s="77" t="s">
        <v>994</v>
      </c>
      <c r="B241" s="105" t="str">
        <f t="shared" si="3"/>
        <v>Hanover</v>
      </c>
      <c r="C241" s="78" t="s">
        <v>995</v>
      </c>
      <c r="D241" s="79" t="s">
        <v>542</v>
      </c>
      <c r="E241" s="79" t="s">
        <v>996</v>
      </c>
      <c r="F241" s="80" t="s">
        <v>997</v>
      </c>
      <c r="G241" s="81" t="s">
        <v>40</v>
      </c>
      <c r="H241" s="80"/>
      <c r="I241" s="111">
        <v>6371.59</v>
      </c>
      <c r="J241" s="81" t="s">
        <v>32</v>
      </c>
      <c r="K241" s="82"/>
      <c r="L241" s="113">
        <v>2994.16</v>
      </c>
      <c r="M241" s="84" t="s">
        <v>32</v>
      </c>
      <c r="N241" s="84"/>
      <c r="O241" s="84" t="s">
        <v>34</v>
      </c>
      <c r="P241" s="84" t="s">
        <v>40</v>
      </c>
      <c r="Q241" s="115">
        <v>3377.43</v>
      </c>
      <c r="R241" s="85" t="s">
        <v>32</v>
      </c>
      <c r="S241" s="86"/>
      <c r="T241" s="85" t="s">
        <v>34</v>
      </c>
      <c r="U241" s="85" t="s">
        <v>40</v>
      </c>
      <c r="V241" s="88">
        <v>45880</v>
      </c>
      <c r="W241" s="87" t="s">
        <v>32</v>
      </c>
    </row>
    <row r="242" spans="1:23" ht="60" customHeight="1" x14ac:dyDescent="0.25">
      <c r="A242" s="77" t="s">
        <v>998</v>
      </c>
      <c r="B242" s="105" t="str">
        <f t="shared" si="3"/>
        <v>Hardinsburg</v>
      </c>
      <c r="C242" s="78" t="s">
        <v>999</v>
      </c>
      <c r="D242" s="79" t="s">
        <v>1000</v>
      </c>
      <c r="E242" s="79" t="s">
        <v>1001</v>
      </c>
      <c r="F242" s="80" t="s">
        <v>44</v>
      </c>
      <c r="G242" s="81" t="s">
        <v>40</v>
      </c>
      <c r="H242" s="80"/>
      <c r="I242" s="111">
        <v>2771.15</v>
      </c>
      <c r="J242" s="81" t="s">
        <v>40</v>
      </c>
      <c r="K242" s="92">
        <v>0</v>
      </c>
      <c r="L242" s="113">
        <v>1302.23</v>
      </c>
      <c r="M242" s="84" t="s">
        <v>40</v>
      </c>
      <c r="N242" s="83">
        <v>0</v>
      </c>
      <c r="O242" s="84" t="s">
        <v>34</v>
      </c>
      <c r="P242" s="84" t="s">
        <v>40</v>
      </c>
      <c r="Q242" s="115">
        <v>1468.92</v>
      </c>
      <c r="R242" s="85" t="s">
        <v>40</v>
      </c>
      <c r="S242" s="89">
        <v>0</v>
      </c>
      <c r="T242" s="85" t="s">
        <v>34</v>
      </c>
      <c r="U242" s="85" t="s">
        <v>40</v>
      </c>
      <c r="V242" s="88">
        <v>45870</v>
      </c>
      <c r="W242" s="87" t="s">
        <v>32</v>
      </c>
    </row>
    <row r="243" spans="1:23" ht="60" customHeight="1" x14ac:dyDescent="0.25">
      <c r="A243" s="77" t="s">
        <v>1002</v>
      </c>
      <c r="B243" s="105" t="str">
        <f t="shared" si="3"/>
        <v>Harmony</v>
      </c>
      <c r="C243" s="78" t="s">
        <v>1003</v>
      </c>
      <c r="D243" s="79" t="s">
        <v>37</v>
      </c>
      <c r="E243" s="79" t="s">
        <v>1004</v>
      </c>
      <c r="F243" s="80" t="s">
        <v>1005</v>
      </c>
      <c r="G243" s="81" t="s">
        <v>40</v>
      </c>
      <c r="H243" s="80"/>
      <c r="I243" s="111">
        <v>3481.4</v>
      </c>
      <c r="J243" s="81" t="s">
        <v>32</v>
      </c>
      <c r="K243" s="82"/>
      <c r="L243" s="113">
        <v>1635.99</v>
      </c>
      <c r="M243" s="84" t="s">
        <v>32</v>
      </c>
      <c r="N243" s="84"/>
      <c r="O243" s="84" t="s">
        <v>34</v>
      </c>
      <c r="P243" s="84" t="s">
        <v>40</v>
      </c>
      <c r="Q243" s="115">
        <v>1845.41</v>
      </c>
      <c r="R243" s="85" t="s">
        <v>32</v>
      </c>
      <c r="S243" s="86"/>
      <c r="T243" s="85" t="s">
        <v>34</v>
      </c>
      <c r="U243" s="85" t="s">
        <v>40</v>
      </c>
      <c r="V243" s="88">
        <v>45904</v>
      </c>
      <c r="W243" s="87" t="s">
        <v>32</v>
      </c>
    </row>
    <row r="244" spans="1:23" ht="60" customHeight="1" x14ac:dyDescent="0.25">
      <c r="A244" s="77" t="s">
        <v>1006</v>
      </c>
      <c r="B244" s="105" t="str">
        <f t="shared" si="3"/>
        <v>Harrison</v>
      </c>
      <c r="C244" s="78" t="s">
        <v>1007</v>
      </c>
      <c r="D244" s="79" t="s">
        <v>1008</v>
      </c>
      <c r="E244" s="79" t="s">
        <v>1009</v>
      </c>
      <c r="F244" s="80" t="s">
        <v>1010</v>
      </c>
      <c r="G244" s="81" t="s">
        <v>32</v>
      </c>
      <c r="H244" s="80" t="s">
        <v>1011</v>
      </c>
      <c r="I244" s="111">
        <v>730134.43</v>
      </c>
      <c r="J244" s="81" t="s">
        <v>40</v>
      </c>
      <c r="K244" s="92">
        <v>730126.37</v>
      </c>
      <c r="L244" s="113">
        <v>594691.87</v>
      </c>
      <c r="M244" s="84" t="s">
        <v>40</v>
      </c>
      <c r="N244" s="83">
        <v>594683.81000000006</v>
      </c>
      <c r="O244" s="84" t="s">
        <v>32</v>
      </c>
      <c r="P244" s="84" t="s">
        <v>34</v>
      </c>
      <c r="Q244" s="115">
        <v>135442.56</v>
      </c>
      <c r="R244" s="85" t="s">
        <v>32</v>
      </c>
      <c r="S244" s="86"/>
      <c r="T244" s="85" t="s">
        <v>34</v>
      </c>
      <c r="U244" s="85" t="s">
        <v>40</v>
      </c>
      <c r="V244" s="88">
        <v>45877</v>
      </c>
      <c r="W244" s="87" t="s">
        <v>32</v>
      </c>
    </row>
    <row r="245" spans="1:23" ht="60" customHeight="1" x14ac:dyDescent="0.25">
      <c r="A245" s="77" t="s">
        <v>1012</v>
      </c>
      <c r="B245" s="105" t="str">
        <f t="shared" si="3"/>
        <v>Hartford City</v>
      </c>
      <c r="C245" s="78" t="s">
        <v>1013</v>
      </c>
      <c r="D245" s="79" t="s">
        <v>37</v>
      </c>
      <c r="E245" s="79" t="s">
        <v>1014</v>
      </c>
      <c r="F245" s="80" t="s">
        <v>1015</v>
      </c>
      <c r="G245" s="81" t="s">
        <v>40</v>
      </c>
      <c r="H245" s="80"/>
      <c r="I245" s="111">
        <v>133533.5</v>
      </c>
      <c r="J245" s="81" t="s">
        <v>32</v>
      </c>
      <c r="K245" s="82"/>
      <c r="L245" s="113">
        <v>108592.48</v>
      </c>
      <c r="M245" s="84" t="s">
        <v>32</v>
      </c>
      <c r="N245" s="84"/>
      <c r="O245" s="84" t="s">
        <v>34</v>
      </c>
      <c r="P245" s="84" t="s">
        <v>40</v>
      </c>
      <c r="Q245" s="115">
        <v>24941.02</v>
      </c>
      <c r="R245" s="85" t="s">
        <v>32</v>
      </c>
      <c r="S245" s="86"/>
      <c r="T245" s="85" t="s">
        <v>34</v>
      </c>
      <c r="U245" s="85" t="s">
        <v>40</v>
      </c>
      <c r="V245" s="88">
        <v>45897</v>
      </c>
      <c r="W245" s="87" t="s">
        <v>32</v>
      </c>
    </row>
    <row r="246" spans="1:23" ht="60" customHeight="1" x14ac:dyDescent="0.25">
      <c r="A246" s="77" t="s">
        <v>1016</v>
      </c>
      <c r="B246" s="105" t="str">
        <f t="shared" si="3"/>
        <v>Hartsville</v>
      </c>
      <c r="C246" s="78" t="s">
        <v>1017</v>
      </c>
      <c r="D246" s="79" t="s">
        <v>1018</v>
      </c>
      <c r="E246" s="79" t="s">
        <v>1019</v>
      </c>
      <c r="F246" s="80" t="s">
        <v>1020</v>
      </c>
      <c r="G246" s="81" t="s">
        <v>40</v>
      </c>
      <c r="H246" s="80"/>
      <c r="I246" s="111">
        <v>163.22</v>
      </c>
      <c r="J246" s="81" t="s">
        <v>32</v>
      </c>
      <c r="K246" s="82"/>
      <c r="L246" s="113">
        <v>0</v>
      </c>
      <c r="M246" s="84" t="s">
        <v>32</v>
      </c>
      <c r="N246" s="84"/>
      <c r="O246" s="84" t="s">
        <v>34</v>
      </c>
      <c r="P246" s="84" t="s">
        <v>40</v>
      </c>
      <c r="Q246" s="115">
        <v>163.22</v>
      </c>
      <c r="R246" s="85" t="s">
        <v>32</v>
      </c>
      <c r="S246" s="86"/>
      <c r="T246" s="85" t="s">
        <v>34</v>
      </c>
      <c r="U246" s="85" t="s">
        <v>40</v>
      </c>
      <c r="V246" s="88">
        <v>45893</v>
      </c>
      <c r="W246" s="87" t="s">
        <v>32</v>
      </c>
    </row>
    <row r="247" spans="1:23" ht="60" customHeight="1" x14ac:dyDescent="0.25">
      <c r="A247" s="77" t="s">
        <v>1021</v>
      </c>
      <c r="B247" s="105" t="str">
        <f t="shared" si="3"/>
        <v>Haubstadt</v>
      </c>
      <c r="C247" s="78" t="s">
        <v>1022</v>
      </c>
      <c r="D247" s="79" t="s">
        <v>53</v>
      </c>
      <c r="E247" s="79" t="s">
        <v>1023</v>
      </c>
      <c r="F247" s="80" t="s">
        <v>1024</v>
      </c>
      <c r="G247" s="81" t="s">
        <v>40</v>
      </c>
      <c r="H247" s="80"/>
      <c r="I247" s="111">
        <v>5341.15</v>
      </c>
      <c r="J247" s="81" t="s">
        <v>32</v>
      </c>
      <c r="K247" s="82"/>
      <c r="L247" s="113">
        <v>2509.9299999999998</v>
      </c>
      <c r="M247" s="84" t="s">
        <v>40</v>
      </c>
      <c r="N247" s="83">
        <v>3458.95</v>
      </c>
      <c r="O247" s="84" t="s">
        <v>34</v>
      </c>
      <c r="P247" s="84" t="s">
        <v>40</v>
      </c>
      <c r="Q247" s="115">
        <v>2831.22</v>
      </c>
      <c r="R247" s="85" t="s">
        <v>32</v>
      </c>
      <c r="S247" s="86"/>
      <c r="T247" s="85" t="s">
        <v>34</v>
      </c>
      <c r="U247" s="85" t="s">
        <v>40</v>
      </c>
      <c r="V247" s="88">
        <v>45884</v>
      </c>
      <c r="W247" s="87" t="s">
        <v>32</v>
      </c>
    </row>
    <row r="248" spans="1:23" ht="60" customHeight="1" x14ac:dyDescent="0.25">
      <c r="A248" s="77" t="s">
        <v>1025</v>
      </c>
      <c r="B248" s="105" t="str">
        <f t="shared" si="3"/>
        <v>Hazleton</v>
      </c>
      <c r="C248" s="78" t="s">
        <v>1026</v>
      </c>
      <c r="D248" s="79" t="s">
        <v>37</v>
      </c>
      <c r="E248" s="79" t="s">
        <v>1027</v>
      </c>
      <c r="F248" s="80" t="s">
        <v>1028</v>
      </c>
      <c r="G248" s="81" t="s">
        <v>40</v>
      </c>
      <c r="H248" s="80"/>
      <c r="I248" s="111">
        <v>633.26</v>
      </c>
      <c r="J248" s="81" t="s">
        <v>32</v>
      </c>
      <c r="K248" s="82"/>
      <c r="L248" s="113">
        <v>0</v>
      </c>
      <c r="M248" s="84" t="s">
        <v>32</v>
      </c>
      <c r="N248" s="84"/>
      <c r="O248" s="84" t="s">
        <v>34</v>
      </c>
      <c r="P248" s="84" t="s">
        <v>40</v>
      </c>
      <c r="Q248" s="115">
        <v>633.26</v>
      </c>
      <c r="R248" s="85" t="s">
        <v>32</v>
      </c>
      <c r="S248" s="86"/>
      <c r="T248" s="85" t="s">
        <v>34</v>
      </c>
      <c r="U248" s="85" t="s">
        <v>40</v>
      </c>
      <c r="V248" s="88">
        <v>45903</v>
      </c>
      <c r="W248" s="87" t="s">
        <v>32</v>
      </c>
    </row>
    <row r="249" spans="1:23" ht="60" customHeight="1" x14ac:dyDescent="0.25">
      <c r="A249" s="77" t="s">
        <v>1029</v>
      </c>
      <c r="B249" s="105" t="str">
        <f t="shared" si="3"/>
        <v>Hebron</v>
      </c>
      <c r="C249" s="78" t="s">
        <v>1030</v>
      </c>
      <c r="D249" s="79" t="s">
        <v>53</v>
      </c>
      <c r="E249" s="79" t="s">
        <v>1031</v>
      </c>
      <c r="F249" s="80" t="s">
        <v>1032</v>
      </c>
      <c r="G249" s="81" t="s">
        <v>40</v>
      </c>
      <c r="H249" s="80"/>
      <c r="I249" s="111">
        <v>107219.93</v>
      </c>
      <c r="J249" s="81" t="s">
        <v>32</v>
      </c>
      <c r="K249" s="82"/>
      <c r="L249" s="113">
        <v>76609.850000000006</v>
      </c>
      <c r="M249" s="84" t="s">
        <v>32</v>
      </c>
      <c r="N249" s="84"/>
      <c r="O249" s="84" t="s">
        <v>34</v>
      </c>
      <c r="P249" s="84" t="s">
        <v>40</v>
      </c>
      <c r="Q249" s="115">
        <v>30610.080000000002</v>
      </c>
      <c r="R249" s="85" t="s">
        <v>32</v>
      </c>
      <c r="S249" s="86"/>
      <c r="T249" s="85" t="s">
        <v>34</v>
      </c>
      <c r="U249" s="85" t="s">
        <v>40</v>
      </c>
      <c r="V249" s="88">
        <v>45887</v>
      </c>
      <c r="W249" s="87" t="s">
        <v>32</v>
      </c>
    </row>
    <row r="250" spans="1:23" ht="60" customHeight="1" x14ac:dyDescent="0.25">
      <c r="A250" s="77" t="s">
        <v>1033</v>
      </c>
      <c r="B250" s="105" t="str">
        <f t="shared" si="3"/>
        <v>Hendricks</v>
      </c>
      <c r="C250" s="78" t="s">
        <v>1034</v>
      </c>
      <c r="D250" s="79" t="s">
        <v>30</v>
      </c>
      <c r="E250" s="79" t="s">
        <v>1033</v>
      </c>
      <c r="F250" s="80" t="s">
        <v>1035</v>
      </c>
      <c r="G250" s="81" t="s">
        <v>40</v>
      </c>
      <c r="H250" s="80"/>
      <c r="I250" s="112">
        <v>2344491.2000000002</v>
      </c>
      <c r="J250" s="81" t="s">
        <v>40</v>
      </c>
      <c r="K250" s="92">
        <v>2343678.08</v>
      </c>
      <c r="L250" s="114">
        <v>1678868.85</v>
      </c>
      <c r="M250" s="84" t="s">
        <v>40</v>
      </c>
      <c r="N250" s="83">
        <v>1678055.73</v>
      </c>
      <c r="O250" s="84" t="s">
        <v>32</v>
      </c>
      <c r="P250" s="84" t="s">
        <v>34</v>
      </c>
      <c r="Q250" s="116">
        <v>665622.35</v>
      </c>
      <c r="R250" s="85" t="s">
        <v>40</v>
      </c>
      <c r="S250" s="89">
        <v>665622.35</v>
      </c>
      <c r="T250" s="85" t="s">
        <v>32</v>
      </c>
      <c r="U250" s="85" t="s">
        <v>34</v>
      </c>
      <c r="V250" s="88">
        <v>45903</v>
      </c>
      <c r="W250" s="87" t="s">
        <v>32</v>
      </c>
    </row>
    <row r="251" spans="1:23" ht="60" customHeight="1" x14ac:dyDescent="0.25">
      <c r="A251" s="77" t="s">
        <v>1036</v>
      </c>
      <c r="B251" s="105" t="str">
        <f t="shared" si="3"/>
        <v>Henry</v>
      </c>
      <c r="C251" s="78" t="s">
        <v>1037</v>
      </c>
      <c r="D251" s="79" t="s">
        <v>30</v>
      </c>
      <c r="E251" s="79" t="s">
        <v>1036</v>
      </c>
      <c r="F251" s="80" t="s">
        <v>1038</v>
      </c>
      <c r="G251" s="81" t="s">
        <v>40</v>
      </c>
      <c r="H251" s="80"/>
      <c r="I251" s="112">
        <v>1743373.31</v>
      </c>
      <c r="J251" s="81" t="s">
        <v>32</v>
      </c>
      <c r="K251" s="82"/>
      <c r="L251" s="114">
        <v>1249346.74</v>
      </c>
      <c r="M251" s="84" t="s">
        <v>32</v>
      </c>
      <c r="N251" s="84"/>
      <c r="O251" s="84" t="s">
        <v>32</v>
      </c>
      <c r="P251" s="84" t="s">
        <v>34</v>
      </c>
      <c r="Q251" s="115">
        <v>494026.57</v>
      </c>
      <c r="R251" s="85" t="s">
        <v>32</v>
      </c>
      <c r="S251" s="86"/>
      <c r="T251" s="85" t="s">
        <v>32</v>
      </c>
      <c r="U251" s="85" t="s">
        <v>34</v>
      </c>
      <c r="V251" s="88">
        <v>45895</v>
      </c>
      <c r="W251" s="87" t="s">
        <v>32</v>
      </c>
    </row>
    <row r="252" spans="1:23" ht="60" customHeight="1" x14ac:dyDescent="0.25">
      <c r="A252" s="77" t="s">
        <v>1039</v>
      </c>
      <c r="B252" s="105" t="str">
        <f t="shared" si="3"/>
        <v>Highland</v>
      </c>
      <c r="C252" s="78" t="s">
        <v>1040</v>
      </c>
      <c r="D252" s="79" t="s">
        <v>37</v>
      </c>
      <c r="E252" s="79" t="s">
        <v>1041</v>
      </c>
      <c r="F252" s="80" t="s">
        <v>44</v>
      </c>
      <c r="G252" s="81" t="s">
        <v>40</v>
      </c>
      <c r="H252" s="80"/>
      <c r="I252" s="111">
        <v>128448.93</v>
      </c>
      <c r="J252" s="81" t="s">
        <v>32</v>
      </c>
      <c r="K252" s="82"/>
      <c r="L252" s="113">
        <v>91778.21</v>
      </c>
      <c r="M252" s="84" t="s">
        <v>32</v>
      </c>
      <c r="N252" s="84"/>
      <c r="O252" s="84" t="s">
        <v>34</v>
      </c>
      <c r="P252" s="84" t="s">
        <v>40</v>
      </c>
      <c r="Q252" s="115">
        <v>36670.720000000001</v>
      </c>
      <c r="R252" s="85" t="s">
        <v>32</v>
      </c>
      <c r="S252" s="86"/>
      <c r="T252" s="85" t="s">
        <v>34</v>
      </c>
      <c r="U252" s="85" t="s">
        <v>40</v>
      </c>
      <c r="V252" s="88">
        <v>45870</v>
      </c>
      <c r="W252" s="87" t="s">
        <v>32</v>
      </c>
    </row>
    <row r="253" spans="1:23" ht="60" customHeight="1" x14ac:dyDescent="0.25">
      <c r="A253" s="77" t="s">
        <v>1042</v>
      </c>
      <c r="B253" s="105" t="str">
        <f t="shared" si="3"/>
        <v>Hillsboro</v>
      </c>
      <c r="C253" s="78" t="s">
        <v>1043</v>
      </c>
      <c r="D253" s="79" t="s">
        <v>37</v>
      </c>
      <c r="E253" s="79" t="s">
        <v>1044</v>
      </c>
      <c r="F253" s="80" t="s">
        <v>1045</v>
      </c>
      <c r="G253" s="81" t="s">
        <v>40</v>
      </c>
      <c r="H253" s="80" t="s">
        <v>1046</v>
      </c>
      <c r="I253" s="111">
        <v>3239.19</v>
      </c>
      <c r="J253" s="81" t="s">
        <v>32</v>
      </c>
      <c r="K253" s="82"/>
      <c r="L253" s="113">
        <v>1522.17</v>
      </c>
      <c r="M253" s="84" t="s">
        <v>32</v>
      </c>
      <c r="N253" s="84"/>
      <c r="O253" s="84" t="s">
        <v>34</v>
      </c>
      <c r="P253" s="84" t="s">
        <v>40</v>
      </c>
      <c r="Q253" s="115">
        <v>1717.02</v>
      </c>
      <c r="R253" s="85" t="s">
        <v>32</v>
      </c>
      <c r="S253" s="86"/>
      <c r="T253" s="85" t="s">
        <v>34</v>
      </c>
      <c r="U253" s="85" t="s">
        <v>40</v>
      </c>
      <c r="V253" s="88">
        <v>45898</v>
      </c>
      <c r="W253" s="87" t="s">
        <v>32</v>
      </c>
    </row>
    <row r="254" spans="1:23" ht="60" customHeight="1" x14ac:dyDescent="0.25">
      <c r="A254" s="77" t="s">
        <v>1047</v>
      </c>
      <c r="B254" s="105" t="str">
        <f t="shared" si="3"/>
        <v>Hobart</v>
      </c>
      <c r="C254" s="78" t="s">
        <v>1048</v>
      </c>
      <c r="D254" s="79" t="s">
        <v>37</v>
      </c>
      <c r="E254" s="79" t="s">
        <v>1049</v>
      </c>
      <c r="F254" s="80" t="s">
        <v>1050</v>
      </c>
      <c r="G254" s="81" t="s">
        <v>40</v>
      </c>
      <c r="H254" s="80"/>
      <c r="I254" s="111">
        <v>236797.03</v>
      </c>
      <c r="J254" s="81" t="s">
        <v>32</v>
      </c>
      <c r="K254" s="82"/>
      <c r="L254" s="113">
        <v>169194.16</v>
      </c>
      <c r="M254" s="84" t="s">
        <v>32</v>
      </c>
      <c r="N254" s="84"/>
      <c r="O254" s="84" t="s">
        <v>34</v>
      </c>
      <c r="P254" s="84" t="s">
        <v>40</v>
      </c>
      <c r="Q254" s="115">
        <v>67602.87</v>
      </c>
      <c r="R254" s="85" t="s">
        <v>32</v>
      </c>
      <c r="S254" s="86"/>
      <c r="T254" s="85" t="s">
        <v>34</v>
      </c>
      <c r="U254" s="85" t="s">
        <v>40</v>
      </c>
      <c r="V254" s="88">
        <v>45880</v>
      </c>
      <c r="W254" s="87" t="s">
        <v>32</v>
      </c>
    </row>
    <row r="255" spans="1:23" ht="60" customHeight="1" x14ac:dyDescent="0.25">
      <c r="A255" s="77" t="s">
        <v>1051</v>
      </c>
      <c r="B255" s="105" t="str">
        <f t="shared" si="3"/>
        <v>Holland</v>
      </c>
      <c r="C255" s="78" t="s">
        <v>1052</v>
      </c>
      <c r="D255" s="79" t="s">
        <v>37</v>
      </c>
      <c r="E255" s="79" t="s">
        <v>1053</v>
      </c>
      <c r="F255" s="80" t="s">
        <v>1054</v>
      </c>
      <c r="G255" s="81" t="s">
        <v>40</v>
      </c>
      <c r="H255" s="80"/>
      <c r="I255" s="111">
        <v>3555.31</v>
      </c>
      <c r="J255" s="81" t="s">
        <v>40</v>
      </c>
      <c r="K255" s="92">
        <v>3929.64</v>
      </c>
      <c r="L255" s="113">
        <v>1670.72</v>
      </c>
      <c r="M255" s="84" t="s">
        <v>32</v>
      </c>
      <c r="N255" s="84"/>
      <c r="O255" s="84" t="s">
        <v>32</v>
      </c>
      <c r="P255" s="84" t="s">
        <v>34</v>
      </c>
      <c r="Q255" s="115">
        <v>1884.59</v>
      </c>
      <c r="R255" s="85" t="s">
        <v>40</v>
      </c>
      <c r="S255" s="89">
        <v>716.03</v>
      </c>
      <c r="T255" s="85" t="s">
        <v>32</v>
      </c>
      <c r="U255" s="85" t="s">
        <v>34</v>
      </c>
      <c r="V255" s="88">
        <v>45904</v>
      </c>
      <c r="W255" s="87" t="s">
        <v>32</v>
      </c>
    </row>
    <row r="256" spans="1:23" ht="60" customHeight="1" x14ac:dyDescent="0.25">
      <c r="A256" s="90" t="s">
        <v>1055</v>
      </c>
      <c r="B256" s="105" t="str">
        <f t="shared" si="3"/>
        <v>Holton</v>
      </c>
      <c r="C256" s="78"/>
      <c r="D256" s="79"/>
      <c r="E256" s="79"/>
      <c r="F256" s="80"/>
      <c r="G256" s="81"/>
      <c r="H256" s="80"/>
      <c r="I256" s="111">
        <v>4803.34</v>
      </c>
      <c r="J256" s="81"/>
      <c r="K256" s="82"/>
      <c r="L256" s="113">
        <v>2257.21</v>
      </c>
      <c r="M256" s="84"/>
      <c r="N256" s="84"/>
      <c r="O256" s="84" t="s">
        <v>34</v>
      </c>
      <c r="P256" s="84" t="s">
        <v>34</v>
      </c>
      <c r="Q256" s="115">
        <v>2546.13</v>
      </c>
      <c r="R256" s="85"/>
      <c r="S256" s="86"/>
      <c r="T256" s="85" t="s">
        <v>34</v>
      </c>
      <c r="U256" s="85" t="s">
        <v>34</v>
      </c>
      <c r="V256" s="81"/>
      <c r="W256" s="91" t="s">
        <v>40</v>
      </c>
    </row>
    <row r="257" spans="1:23" ht="60" customHeight="1" x14ac:dyDescent="0.25">
      <c r="A257" s="77" t="s">
        <v>1056</v>
      </c>
      <c r="B257" s="105" t="str">
        <f t="shared" si="3"/>
        <v>Hope</v>
      </c>
      <c r="C257" s="78" t="s">
        <v>1057</v>
      </c>
      <c r="D257" s="79" t="s">
        <v>53</v>
      </c>
      <c r="E257" s="79" t="s">
        <v>1058</v>
      </c>
      <c r="F257" s="80" t="s">
        <v>44</v>
      </c>
      <c r="G257" s="81" t="s">
        <v>40</v>
      </c>
      <c r="H257" s="80"/>
      <c r="I257" s="111">
        <v>2943.57</v>
      </c>
      <c r="J257" s="81" t="s">
        <v>32</v>
      </c>
      <c r="K257" s="82"/>
      <c r="L257" s="113">
        <v>1383.25</v>
      </c>
      <c r="M257" s="84" t="s">
        <v>32</v>
      </c>
      <c r="N257" s="84"/>
      <c r="O257" s="84" t="s">
        <v>34</v>
      </c>
      <c r="P257" s="84" t="s">
        <v>40</v>
      </c>
      <c r="Q257" s="115">
        <v>1560.32</v>
      </c>
      <c r="R257" s="85" t="s">
        <v>32</v>
      </c>
      <c r="S257" s="86"/>
      <c r="T257" s="85" t="s">
        <v>34</v>
      </c>
      <c r="U257" s="85" t="s">
        <v>40</v>
      </c>
      <c r="V257" s="88">
        <v>45903</v>
      </c>
      <c r="W257" s="87" t="s">
        <v>32</v>
      </c>
    </row>
    <row r="258" spans="1:23" ht="60" customHeight="1" x14ac:dyDescent="0.25">
      <c r="A258" s="77" t="s">
        <v>1059</v>
      </c>
      <c r="B258" s="105" t="str">
        <f t="shared" si="3"/>
        <v>Howard</v>
      </c>
      <c r="C258" s="78" t="s">
        <v>1060</v>
      </c>
      <c r="D258" s="79" t="s">
        <v>30</v>
      </c>
      <c r="E258" s="79" t="s">
        <v>1059</v>
      </c>
      <c r="F258" s="80" t="s">
        <v>1061</v>
      </c>
      <c r="G258" s="81" t="s">
        <v>40</v>
      </c>
      <c r="H258" s="80"/>
      <c r="I258" s="111">
        <v>2419036.39</v>
      </c>
      <c r="J258" s="81" t="s">
        <v>32</v>
      </c>
      <c r="K258" s="82"/>
      <c r="L258" s="113">
        <v>1967720.76</v>
      </c>
      <c r="M258" s="84" t="s">
        <v>32</v>
      </c>
      <c r="N258" s="84"/>
      <c r="O258" s="84" t="s">
        <v>32</v>
      </c>
      <c r="P258" s="84" t="s">
        <v>34</v>
      </c>
      <c r="Q258" s="115">
        <v>451315.63</v>
      </c>
      <c r="R258" s="85" t="s">
        <v>32</v>
      </c>
      <c r="S258" s="86"/>
      <c r="T258" s="85" t="s">
        <v>32</v>
      </c>
      <c r="U258" s="85" t="s">
        <v>34</v>
      </c>
      <c r="V258" s="88">
        <v>45904</v>
      </c>
      <c r="W258" s="87" t="s">
        <v>32</v>
      </c>
    </row>
    <row r="259" spans="1:23" ht="60" customHeight="1" x14ac:dyDescent="0.25">
      <c r="A259" s="77" t="s">
        <v>1062</v>
      </c>
      <c r="B259" s="105" t="str">
        <f t="shared" si="3"/>
        <v>Hudson</v>
      </c>
      <c r="C259" s="78" t="s">
        <v>1063</v>
      </c>
      <c r="D259" s="79" t="s">
        <v>53</v>
      </c>
      <c r="E259" s="79" t="s">
        <v>1064</v>
      </c>
      <c r="F259" s="80" t="s">
        <v>1065</v>
      </c>
      <c r="G259" s="81" t="s">
        <v>40</v>
      </c>
      <c r="H259" s="80"/>
      <c r="I259" s="111">
        <v>2372.9299999999998</v>
      </c>
      <c r="J259" s="81" t="s">
        <v>32</v>
      </c>
      <c r="K259" s="82"/>
      <c r="L259" s="113">
        <v>1115.0899999999999</v>
      </c>
      <c r="M259" s="84" t="s">
        <v>32</v>
      </c>
      <c r="N259" s="84"/>
      <c r="O259" s="84" t="s">
        <v>34</v>
      </c>
      <c r="P259" s="84" t="s">
        <v>40</v>
      </c>
      <c r="Q259" s="115">
        <v>1257.8399999999999</v>
      </c>
      <c r="R259" s="85" t="s">
        <v>32</v>
      </c>
      <c r="S259" s="86"/>
      <c r="T259" s="85" t="s">
        <v>34</v>
      </c>
      <c r="U259" s="85" t="s">
        <v>40</v>
      </c>
      <c r="V259" s="88">
        <v>45891</v>
      </c>
      <c r="W259" s="87" t="s">
        <v>32</v>
      </c>
    </row>
    <row r="260" spans="1:23" ht="60" customHeight="1" x14ac:dyDescent="0.25">
      <c r="A260" s="77" t="s">
        <v>1066</v>
      </c>
      <c r="B260" s="105" t="str">
        <f t="shared" si="3"/>
        <v>Huntertown</v>
      </c>
      <c r="C260" s="78" t="s">
        <v>1067</v>
      </c>
      <c r="D260" s="79" t="s">
        <v>37</v>
      </c>
      <c r="E260" s="79" t="s">
        <v>1068</v>
      </c>
      <c r="F260" s="80" t="s">
        <v>1069</v>
      </c>
      <c r="G260" s="81" t="s">
        <v>32</v>
      </c>
      <c r="H260" s="80" t="s">
        <v>1070</v>
      </c>
      <c r="I260" s="111">
        <v>61659.45</v>
      </c>
      <c r="J260" s="81" t="s">
        <v>32</v>
      </c>
      <c r="K260" s="82"/>
      <c r="L260" s="113">
        <v>44056.38</v>
      </c>
      <c r="M260" s="84" t="s">
        <v>32</v>
      </c>
      <c r="N260" s="84"/>
      <c r="O260" s="84" t="s">
        <v>34</v>
      </c>
      <c r="P260" s="84" t="s">
        <v>40</v>
      </c>
      <c r="Q260" s="115">
        <v>17603.07</v>
      </c>
      <c r="R260" s="85" t="s">
        <v>32</v>
      </c>
      <c r="S260" s="86"/>
      <c r="T260" s="85" t="s">
        <v>34</v>
      </c>
      <c r="U260" s="85" t="s">
        <v>40</v>
      </c>
      <c r="V260" s="88">
        <v>45877</v>
      </c>
      <c r="W260" s="87" t="s">
        <v>32</v>
      </c>
    </row>
    <row r="261" spans="1:23" ht="60" customHeight="1" x14ac:dyDescent="0.25">
      <c r="A261" s="77" t="s">
        <v>1071</v>
      </c>
      <c r="B261" s="105" t="str">
        <f t="shared" si="3"/>
        <v>Huntingburg</v>
      </c>
      <c r="C261" s="78" t="s">
        <v>1072</v>
      </c>
      <c r="D261" s="79" t="s">
        <v>37</v>
      </c>
      <c r="E261" s="79" t="s">
        <v>1073</v>
      </c>
      <c r="F261" s="80" t="s">
        <v>44</v>
      </c>
      <c r="G261" s="81" t="s">
        <v>40</v>
      </c>
      <c r="H261" s="80"/>
      <c r="I261" s="111">
        <v>67688.95</v>
      </c>
      <c r="J261" s="81" t="s">
        <v>32</v>
      </c>
      <c r="K261" s="82"/>
      <c r="L261" s="113">
        <v>48364.51</v>
      </c>
      <c r="M261" s="84" t="s">
        <v>32</v>
      </c>
      <c r="N261" s="84"/>
      <c r="O261" s="84" t="s">
        <v>34</v>
      </c>
      <c r="P261" s="84" t="s">
        <v>40</v>
      </c>
      <c r="Q261" s="115">
        <v>19324.439999999999</v>
      </c>
      <c r="R261" s="85" t="s">
        <v>32</v>
      </c>
      <c r="S261" s="86"/>
      <c r="T261" s="85" t="s">
        <v>34</v>
      </c>
      <c r="U261" s="85" t="s">
        <v>40</v>
      </c>
      <c r="V261" s="88">
        <v>45877</v>
      </c>
      <c r="W261" s="87" t="s">
        <v>32</v>
      </c>
    </row>
    <row r="262" spans="1:23" ht="60" customHeight="1" x14ac:dyDescent="0.25">
      <c r="A262" s="77" t="s">
        <v>1074</v>
      </c>
      <c r="B262" s="105" t="str">
        <f t="shared" si="3"/>
        <v>Huntington</v>
      </c>
      <c r="C262" s="78" t="s">
        <v>1075</v>
      </c>
      <c r="D262" s="79" t="s">
        <v>948</v>
      </c>
      <c r="E262" s="79" t="s">
        <v>1076</v>
      </c>
      <c r="F262" s="80" t="s">
        <v>1077</v>
      </c>
      <c r="G262" s="81" t="s">
        <v>32</v>
      </c>
      <c r="H262" s="80" t="s">
        <v>1078</v>
      </c>
      <c r="I262" s="111">
        <v>321488.96000000002</v>
      </c>
      <c r="J262" s="81" t="s">
        <v>32</v>
      </c>
      <c r="K262" s="82"/>
      <c r="L262" s="113">
        <v>261442.13</v>
      </c>
      <c r="M262" s="84" t="s">
        <v>32</v>
      </c>
      <c r="N262" s="84"/>
      <c r="O262" s="84" t="s">
        <v>32</v>
      </c>
      <c r="P262" s="84" t="s">
        <v>34</v>
      </c>
      <c r="Q262" s="115">
        <v>60046.83</v>
      </c>
      <c r="R262" s="85" t="s">
        <v>32</v>
      </c>
      <c r="S262" s="86"/>
      <c r="T262" s="85" t="s">
        <v>32</v>
      </c>
      <c r="U262" s="85" t="s">
        <v>34</v>
      </c>
      <c r="V262" s="88">
        <v>45882</v>
      </c>
      <c r="W262" s="87" t="s">
        <v>32</v>
      </c>
    </row>
    <row r="263" spans="1:23" ht="60" customHeight="1" x14ac:dyDescent="0.25">
      <c r="A263" s="77" t="s">
        <v>1079</v>
      </c>
      <c r="B263" s="105" t="str">
        <f t="shared" ref="B263:B326" si="4">TRIM(SUBSTITUTE(SUBSTITUTE(A263,"City/Town of",""),"County",""))</f>
        <v>Huntington</v>
      </c>
      <c r="C263" s="78" t="s">
        <v>1080</v>
      </c>
      <c r="D263" s="79" t="s">
        <v>1081</v>
      </c>
      <c r="E263" s="79" t="s">
        <v>1082</v>
      </c>
      <c r="F263" s="80" t="s">
        <v>1083</v>
      </c>
      <c r="G263" s="81" t="s">
        <v>32</v>
      </c>
      <c r="H263" s="80" t="s">
        <v>1084</v>
      </c>
      <c r="I263" s="111">
        <v>405778.39</v>
      </c>
      <c r="J263" s="81" t="s">
        <v>32</v>
      </c>
      <c r="K263" s="82"/>
      <c r="L263" s="113">
        <v>294832.62</v>
      </c>
      <c r="M263" s="84" t="s">
        <v>32</v>
      </c>
      <c r="N263" s="84"/>
      <c r="O263" s="84" t="s">
        <v>32</v>
      </c>
      <c r="P263" s="84" t="s">
        <v>34</v>
      </c>
      <c r="Q263" s="115">
        <v>110945.77</v>
      </c>
      <c r="R263" s="85" t="s">
        <v>32</v>
      </c>
      <c r="S263" s="86"/>
      <c r="T263" s="85" t="s">
        <v>34</v>
      </c>
      <c r="U263" s="85" t="s">
        <v>40</v>
      </c>
      <c r="V263" s="88">
        <v>45903</v>
      </c>
      <c r="W263" s="87" t="s">
        <v>32</v>
      </c>
    </row>
    <row r="264" spans="1:23" ht="60" customHeight="1" x14ac:dyDescent="0.25">
      <c r="A264" s="77" t="s">
        <v>1085</v>
      </c>
      <c r="B264" s="105" t="str">
        <f t="shared" si="4"/>
        <v>Hymera</v>
      </c>
      <c r="C264" s="78" t="s">
        <v>1086</v>
      </c>
      <c r="D264" s="79" t="s">
        <v>47</v>
      </c>
      <c r="E264" s="79" t="s">
        <v>1087</v>
      </c>
      <c r="F264" s="80" t="s">
        <v>1088</v>
      </c>
      <c r="G264" s="81" t="s">
        <v>40</v>
      </c>
      <c r="H264" s="80"/>
      <c r="I264" s="111">
        <v>855.23</v>
      </c>
      <c r="J264" s="81" t="s">
        <v>32</v>
      </c>
      <c r="K264" s="82"/>
      <c r="L264" s="113">
        <v>0</v>
      </c>
      <c r="M264" s="84" t="s">
        <v>32</v>
      </c>
      <c r="N264" s="84"/>
      <c r="O264" s="84" t="s">
        <v>34</v>
      </c>
      <c r="P264" s="84" t="s">
        <v>40</v>
      </c>
      <c r="Q264" s="115">
        <v>855.23</v>
      </c>
      <c r="R264" s="85" t="s">
        <v>32</v>
      </c>
      <c r="S264" s="86"/>
      <c r="T264" s="85" t="s">
        <v>34</v>
      </c>
      <c r="U264" s="85" t="s">
        <v>40</v>
      </c>
      <c r="V264" s="88">
        <v>45902</v>
      </c>
      <c r="W264" s="87" t="s">
        <v>32</v>
      </c>
    </row>
    <row r="265" spans="1:23" ht="60" customHeight="1" x14ac:dyDescent="0.25">
      <c r="A265" s="90" t="s">
        <v>1089</v>
      </c>
      <c r="B265" s="105" t="str">
        <f t="shared" si="4"/>
        <v>Indian Village</v>
      </c>
      <c r="C265" s="78"/>
      <c r="D265" s="79"/>
      <c r="E265" s="79"/>
      <c r="F265" s="80"/>
      <c r="G265" s="81"/>
      <c r="H265" s="80"/>
      <c r="I265" s="111">
        <v>254.6</v>
      </c>
      <c r="J265" s="81"/>
      <c r="K265" s="82"/>
      <c r="L265" s="113">
        <v>0</v>
      </c>
      <c r="M265" s="84"/>
      <c r="N265" s="84"/>
      <c r="O265" s="84" t="s">
        <v>34</v>
      </c>
      <c r="P265" s="84" t="s">
        <v>34</v>
      </c>
      <c r="Q265" s="115">
        <v>254.6</v>
      </c>
      <c r="R265" s="85"/>
      <c r="S265" s="86"/>
      <c r="T265" s="85" t="s">
        <v>34</v>
      </c>
      <c r="U265" s="85" t="s">
        <v>34</v>
      </c>
      <c r="V265" s="81"/>
      <c r="W265" s="91" t="s">
        <v>40</v>
      </c>
    </row>
    <row r="266" spans="1:23" ht="60" customHeight="1" x14ac:dyDescent="0.25">
      <c r="A266" s="77" t="s">
        <v>1090</v>
      </c>
      <c r="B266" s="105" t="str">
        <f t="shared" si="4"/>
        <v>Ingalls</v>
      </c>
      <c r="C266" s="78" t="s">
        <v>1091</v>
      </c>
      <c r="D266" s="79" t="s">
        <v>53</v>
      </c>
      <c r="E266" s="79" t="s">
        <v>1090</v>
      </c>
      <c r="F266" s="80" t="s">
        <v>1092</v>
      </c>
      <c r="G266" s="81" t="s">
        <v>40</v>
      </c>
      <c r="H266" s="80"/>
      <c r="I266" s="111">
        <v>644.14</v>
      </c>
      <c r="J266" s="81" t="s">
        <v>32</v>
      </c>
      <c r="K266" s="82"/>
      <c r="L266" s="113">
        <v>0</v>
      </c>
      <c r="M266" s="84" t="s">
        <v>32</v>
      </c>
      <c r="N266" s="84"/>
      <c r="O266" s="84" t="s">
        <v>34</v>
      </c>
      <c r="P266" s="84" t="s">
        <v>40</v>
      </c>
      <c r="Q266" s="115">
        <v>644.14</v>
      </c>
      <c r="R266" s="85" t="s">
        <v>32</v>
      </c>
      <c r="S266" s="86"/>
      <c r="T266" s="85" t="s">
        <v>34</v>
      </c>
      <c r="U266" s="85" t="s">
        <v>40</v>
      </c>
      <c r="V266" s="88">
        <v>45904</v>
      </c>
      <c r="W266" s="87" t="s">
        <v>32</v>
      </c>
    </row>
    <row r="267" spans="1:23" ht="60" customHeight="1" x14ac:dyDescent="0.25">
      <c r="A267" s="77" t="s">
        <v>1093</v>
      </c>
      <c r="B267" s="105" t="str">
        <f t="shared" si="4"/>
        <v>Jackson</v>
      </c>
      <c r="C267" s="78" t="s">
        <v>1094</v>
      </c>
      <c r="D267" s="79" t="s">
        <v>30</v>
      </c>
      <c r="E267" s="79" t="s">
        <v>1093</v>
      </c>
      <c r="F267" s="80" t="s">
        <v>1095</v>
      </c>
      <c r="G267" s="81" t="s">
        <v>32</v>
      </c>
      <c r="H267" s="80" t="s">
        <v>1096</v>
      </c>
      <c r="I267" s="111">
        <v>933597.72</v>
      </c>
      <c r="J267" s="81" t="s">
        <v>40</v>
      </c>
      <c r="K267" s="92">
        <v>933280.28</v>
      </c>
      <c r="L267" s="113">
        <v>760166.76</v>
      </c>
      <c r="M267" s="84" t="s">
        <v>40</v>
      </c>
      <c r="N267" s="83">
        <v>759849.32</v>
      </c>
      <c r="O267" s="84" t="s">
        <v>34</v>
      </c>
      <c r="P267" s="84" t="s">
        <v>40</v>
      </c>
      <c r="Q267" s="115">
        <v>173430.96</v>
      </c>
      <c r="R267" s="85" t="s">
        <v>32</v>
      </c>
      <c r="S267" s="86"/>
      <c r="T267" s="85" t="s">
        <v>32</v>
      </c>
      <c r="U267" s="85" t="s">
        <v>34</v>
      </c>
      <c r="V267" s="88">
        <v>45881</v>
      </c>
      <c r="W267" s="87" t="s">
        <v>32</v>
      </c>
    </row>
    <row r="268" spans="1:23" ht="60" customHeight="1" x14ac:dyDescent="0.25">
      <c r="A268" s="77" t="s">
        <v>1097</v>
      </c>
      <c r="B268" s="105" t="str">
        <f t="shared" si="4"/>
        <v>Jamestown</v>
      </c>
      <c r="C268" s="78" t="s">
        <v>1098</v>
      </c>
      <c r="D268" s="79" t="s">
        <v>53</v>
      </c>
      <c r="E268" s="79" t="s">
        <v>1099</v>
      </c>
      <c r="F268" s="80" t="s">
        <v>44</v>
      </c>
      <c r="G268" s="81" t="s">
        <v>40</v>
      </c>
      <c r="H268" s="80"/>
      <c r="I268" s="111">
        <v>443.94</v>
      </c>
      <c r="J268" s="81" t="s">
        <v>32</v>
      </c>
      <c r="K268" s="82"/>
      <c r="L268" s="113">
        <v>0</v>
      </c>
      <c r="M268" s="84" t="s">
        <v>32</v>
      </c>
      <c r="N268" s="84"/>
      <c r="O268" s="84" t="s">
        <v>34</v>
      </c>
      <c r="P268" s="84" t="s">
        <v>40</v>
      </c>
      <c r="Q268" s="115">
        <v>443.94</v>
      </c>
      <c r="R268" s="85" t="s">
        <v>32</v>
      </c>
      <c r="S268" s="86"/>
      <c r="T268" s="85" t="s">
        <v>34</v>
      </c>
      <c r="U268" s="85" t="s">
        <v>40</v>
      </c>
      <c r="V268" s="88">
        <v>45877</v>
      </c>
      <c r="W268" s="87" t="s">
        <v>32</v>
      </c>
    </row>
    <row r="269" spans="1:23" ht="60" customHeight="1" x14ac:dyDescent="0.25">
      <c r="A269" s="77" t="s">
        <v>1100</v>
      </c>
      <c r="B269" s="105" t="str">
        <f t="shared" si="4"/>
        <v>Jasonville</v>
      </c>
      <c r="C269" s="78" t="s">
        <v>1101</v>
      </c>
      <c r="D269" s="79" t="s">
        <v>53</v>
      </c>
      <c r="E269" s="79" t="s">
        <v>1102</v>
      </c>
      <c r="F269" s="80" t="s">
        <v>1103</v>
      </c>
      <c r="G269" s="81" t="s">
        <v>40</v>
      </c>
      <c r="H269" s="80" t="s">
        <v>1104</v>
      </c>
      <c r="I269" s="111">
        <v>3169.35</v>
      </c>
      <c r="J269" s="81" t="s">
        <v>40</v>
      </c>
      <c r="K269" s="92">
        <v>3798.02</v>
      </c>
      <c r="L269" s="113">
        <v>1489.37</v>
      </c>
      <c r="M269" s="84" t="s">
        <v>40</v>
      </c>
      <c r="N269" s="83">
        <v>2970.83</v>
      </c>
      <c r="O269" s="84" t="s">
        <v>34</v>
      </c>
      <c r="P269" s="84" t="s">
        <v>40</v>
      </c>
      <c r="Q269" s="115">
        <v>1679.98</v>
      </c>
      <c r="R269" s="85" t="s">
        <v>40</v>
      </c>
      <c r="S269" s="89">
        <v>2314.89</v>
      </c>
      <c r="T269" s="85" t="s">
        <v>32</v>
      </c>
      <c r="U269" s="85" t="s">
        <v>34</v>
      </c>
      <c r="V269" s="88">
        <v>45873</v>
      </c>
      <c r="W269" s="87" t="s">
        <v>32</v>
      </c>
    </row>
    <row r="270" spans="1:23" ht="60" customHeight="1" x14ac:dyDescent="0.25">
      <c r="A270" s="77" t="s">
        <v>1105</v>
      </c>
      <c r="B270" s="105" t="str">
        <f t="shared" si="4"/>
        <v>Jasper</v>
      </c>
      <c r="C270" s="78" t="s">
        <v>1106</v>
      </c>
      <c r="D270" s="79" t="s">
        <v>53</v>
      </c>
      <c r="E270" s="79" t="s">
        <v>1107</v>
      </c>
      <c r="F270" s="80" t="s">
        <v>1108</v>
      </c>
      <c r="G270" s="81" t="s">
        <v>40</v>
      </c>
      <c r="H270" s="80"/>
      <c r="I270" s="111">
        <v>115313.25</v>
      </c>
      <c r="J270" s="81" t="s">
        <v>32</v>
      </c>
      <c r="K270" s="82"/>
      <c r="L270" s="113">
        <v>93775.34</v>
      </c>
      <c r="M270" s="84" t="s">
        <v>32</v>
      </c>
      <c r="N270" s="84"/>
      <c r="O270" s="84" t="s">
        <v>34</v>
      </c>
      <c r="P270" s="84" t="s">
        <v>40</v>
      </c>
      <c r="Q270" s="115">
        <v>21537.91</v>
      </c>
      <c r="R270" s="85" t="s">
        <v>32</v>
      </c>
      <c r="S270" s="86"/>
      <c r="T270" s="85" t="s">
        <v>34</v>
      </c>
      <c r="U270" s="85" t="s">
        <v>40</v>
      </c>
      <c r="V270" s="88">
        <v>45898</v>
      </c>
      <c r="W270" s="87" t="s">
        <v>32</v>
      </c>
    </row>
    <row r="271" spans="1:23" ht="60" customHeight="1" x14ac:dyDescent="0.25">
      <c r="A271" s="77" t="s">
        <v>1109</v>
      </c>
      <c r="B271" s="105" t="str">
        <f t="shared" si="4"/>
        <v>Jasper</v>
      </c>
      <c r="C271" s="78" t="s">
        <v>1110</v>
      </c>
      <c r="D271" s="79" t="s">
        <v>30</v>
      </c>
      <c r="E271" s="79" t="s">
        <v>1111</v>
      </c>
      <c r="F271" s="80" t="s">
        <v>1112</v>
      </c>
      <c r="G271" s="81" t="s">
        <v>40</v>
      </c>
      <c r="H271" s="80"/>
      <c r="I271" s="111">
        <v>649883.31000000006</v>
      </c>
      <c r="J271" s="81" t="s">
        <v>40</v>
      </c>
      <c r="K271" s="92">
        <v>582258.12</v>
      </c>
      <c r="L271" s="113">
        <v>468877.75</v>
      </c>
      <c r="M271" s="84" t="s">
        <v>40</v>
      </c>
      <c r="N271" s="83">
        <v>490980.25</v>
      </c>
      <c r="O271" s="84" t="s">
        <v>32</v>
      </c>
      <c r="P271" s="84" t="s">
        <v>34</v>
      </c>
      <c r="Q271" s="115">
        <v>181005.56</v>
      </c>
      <c r="R271" s="85" t="s">
        <v>40</v>
      </c>
      <c r="S271" s="89">
        <v>91277.87</v>
      </c>
      <c r="T271" s="85" t="s">
        <v>32</v>
      </c>
      <c r="U271" s="85" t="s">
        <v>34</v>
      </c>
      <c r="V271" s="88">
        <v>45888</v>
      </c>
      <c r="W271" s="87" t="s">
        <v>32</v>
      </c>
    </row>
    <row r="272" spans="1:23" ht="60" customHeight="1" x14ac:dyDescent="0.25">
      <c r="A272" s="77" t="s">
        <v>1113</v>
      </c>
      <c r="B272" s="105" t="str">
        <f t="shared" si="4"/>
        <v>Jay</v>
      </c>
      <c r="C272" s="78" t="s">
        <v>1114</v>
      </c>
      <c r="D272" s="79" t="s">
        <v>1115</v>
      </c>
      <c r="E272" s="79" t="s">
        <v>1113</v>
      </c>
      <c r="F272" s="80" t="s">
        <v>1116</v>
      </c>
      <c r="G272" s="81" t="s">
        <v>32</v>
      </c>
      <c r="H272" s="80" t="s">
        <v>1117</v>
      </c>
      <c r="I272" s="111">
        <v>413291.89</v>
      </c>
      <c r="J272" s="81" t="s">
        <v>40</v>
      </c>
      <c r="K272" s="92">
        <v>414454.75</v>
      </c>
      <c r="L272" s="113">
        <v>338025.11</v>
      </c>
      <c r="M272" s="84" t="s">
        <v>40</v>
      </c>
      <c r="N272" s="83">
        <v>339187.97</v>
      </c>
      <c r="O272" s="84" t="s">
        <v>32</v>
      </c>
      <c r="P272" s="84" t="s">
        <v>34</v>
      </c>
      <c r="Q272" s="115">
        <v>75266.78</v>
      </c>
      <c r="R272" s="85" t="s">
        <v>32</v>
      </c>
      <c r="S272" s="86"/>
      <c r="T272" s="85" t="s">
        <v>34</v>
      </c>
      <c r="U272" s="85" t="s">
        <v>40</v>
      </c>
      <c r="V272" s="88">
        <v>45889</v>
      </c>
      <c r="W272" s="87" t="s">
        <v>32</v>
      </c>
    </row>
    <row r="273" spans="1:23" ht="60" customHeight="1" x14ac:dyDescent="0.25">
      <c r="A273" s="77" t="s">
        <v>1118</v>
      </c>
      <c r="B273" s="105" t="str">
        <f t="shared" si="4"/>
        <v>Jefferson</v>
      </c>
      <c r="C273" s="78" t="s">
        <v>1119</v>
      </c>
      <c r="D273" s="79" t="s">
        <v>1120</v>
      </c>
      <c r="E273" s="79" t="s">
        <v>1121</v>
      </c>
      <c r="F273" s="80" t="s">
        <v>1122</v>
      </c>
      <c r="G273" s="81" t="s">
        <v>40</v>
      </c>
      <c r="H273" s="80"/>
      <c r="I273" s="111">
        <v>540502.56999999995</v>
      </c>
      <c r="J273" s="81" t="s">
        <v>32</v>
      </c>
      <c r="K273" s="82"/>
      <c r="L273" s="113">
        <v>388821</v>
      </c>
      <c r="M273" s="84" t="s">
        <v>32</v>
      </c>
      <c r="N273" s="84"/>
      <c r="O273" s="84" t="s">
        <v>32</v>
      </c>
      <c r="P273" s="84" t="s">
        <v>34</v>
      </c>
      <c r="Q273" s="115">
        <v>151681.57</v>
      </c>
      <c r="R273" s="85" t="s">
        <v>32</v>
      </c>
      <c r="S273" s="86"/>
      <c r="T273" s="85" t="s">
        <v>34</v>
      </c>
      <c r="U273" s="85" t="s">
        <v>40</v>
      </c>
      <c r="V273" s="88">
        <v>45889</v>
      </c>
      <c r="W273" s="87" t="s">
        <v>32</v>
      </c>
    </row>
    <row r="274" spans="1:23" ht="60" customHeight="1" x14ac:dyDescent="0.25">
      <c r="A274" s="77" t="s">
        <v>1123</v>
      </c>
      <c r="B274" s="105" t="str">
        <f t="shared" si="4"/>
        <v>Jeffersonville</v>
      </c>
      <c r="C274" s="78" t="s">
        <v>1124</v>
      </c>
      <c r="D274" s="79" t="s">
        <v>152</v>
      </c>
      <c r="E274" s="79" t="s">
        <v>1125</v>
      </c>
      <c r="F274" s="80" t="s">
        <v>1126</v>
      </c>
      <c r="G274" s="81" t="s">
        <v>40</v>
      </c>
      <c r="H274" s="80"/>
      <c r="I274" s="111">
        <v>229146.85</v>
      </c>
      <c r="J274" s="81" t="s">
        <v>32</v>
      </c>
      <c r="K274" s="82"/>
      <c r="L274" s="113">
        <v>186347.42</v>
      </c>
      <c r="M274" s="84" t="s">
        <v>32</v>
      </c>
      <c r="N274" s="84"/>
      <c r="O274" s="84" t="s">
        <v>34</v>
      </c>
      <c r="P274" s="84" t="s">
        <v>40</v>
      </c>
      <c r="Q274" s="115">
        <v>42799.43</v>
      </c>
      <c r="R274" s="85" t="s">
        <v>32</v>
      </c>
      <c r="S274" s="86"/>
      <c r="T274" s="85" t="s">
        <v>34</v>
      </c>
      <c r="U274" s="85" t="s">
        <v>40</v>
      </c>
      <c r="V274" s="88">
        <v>45873</v>
      </c>
      <c r="W274" s="87" t="s">
        <v>32</v>
      </c>
    </row>
    <row r="275" spans="1:23" ht="60" customHeight="1" x14ac:dyDescent="0.25">
      <c r="A275" s="77" t="s">
        <v>1127</v>
      </c>
      <c r="B275" s="105" t="str">
        <f t="shared" si="4"/>
        <v>Jennings</v>
      </c>
      <c r="C275" s="78" t="s">
        <v>1128</v>
      </c>
      <c r="D275" s="79" t="s">
        <v>158</v>
      </c>
      <c r="E275" s="79" t="s">
        <v>1127</v>
      </c>
      <c r="F275" s="80" t="s">
        <v>1129</v>
      </c>
      <c r="G275" s="81" t="s">
        <v>40</v>
      </c>
      <c r="H275" s="80"/>
      <c r="I275" s="111">
        <v>542740.64</v>
      </c>
      <c r="J275" s="81" t="s">
        <v>40</v>
      </c>
      <c r="K275" s="92">
        <v>542740.64</v>
      </c>
      <c r="L275" s="113">
        <v>441939.21</v>
      </c>
      <c r="M275" s="84" t="s">
        <v>32</v>
      </c>
      <c r="N275" s="84"/>
      <c r="O275" s="84" t="s">
        <v>32</v>
      </c>
      <c r="P275" s="84" t="s">
        <v>34</v>
      </c>
      <c r="Q275" s="115">
        <v>100801.43</v>
      </c>
      <c r="R275" s="85" t="s">
        <v>32</v>
      </c>
      <c r="S275" s="86"/>
      <c r="T275" s="85" t="s">
        <v>32</v>
      </c>
      <c r="U275" s="85" t="s">
        <v>34</v>
      </c>
      <c r="V275" s="88">
        <v>45904</v>
      </c>
      <c r="W275" s="87" t="s">
        <v>32</v>
      </c>
    </row>
    <row r="276" spans="1:23" ht="60" customHeight="1" x14ac:dyDescent="0.25">
      <c r="A276" s="77" t="s">
        <v>1130</v>
      </c>
      <c r="B276" s="105" t="str">
        <f t="shared" si="4"/>
        <v>Johnson</v>
      </c>
      <c r="C276" s="78" t="s">
        <v>1131</v>
      </c>
      <c r="D276" s="79" t="s">
        <v>30</v>
      </c>
      <c r="E276" s="79" t="s">
        <v>1132</v>
      </c>
      <c r="F276" s="80" t="s">
        <v>1133</v>
      </c>
      <c r="G276" s="81" t="s">
        <v>32</v>
      </c>
      <c r="H276" s="80" t="s">
        <v>1134</v>
      </c>
      <c r="I276" s="111">
        <v>2603122.36</v>
      </c>
      <c r="J276" s="81" t="s">
        <v>40</v>
      </c>
      <c r="K276" s="92">
        <v>2602500.7799999998</v>
      </c>
      <c r="L276" s="113">
        <v>1864887.59</v>
      </c>
      <c r="M276" s="84" t="s">
        <v>40</v>
      </c>
      <c r="N276" s="83">
        <v>1864266.01</v>
      </c>
      <c r="O276" s="84" t="s">
        <v>32</v>
      </c>
      <c r="P276" s="84" t="s">
        <v>34</v>
      </c>
      <c r="Q276" s="115">
        <v>738234.77</v>
      </c>
      <c r="R276" s="85" t="s">
        <v>32</v>
      </c>
      <c r="S276" s="86"/>
      <c r="T276" s="85" t="s">
        <v>34</v>
      </c>
      <c r="U276" s="85" t="s">
        <v>40</v>
      </c>
      <c r="V276" s="88">
        <v>45891</v>
      </c>
      <c r="W276" s="87" t="s">
        <v>32</v>
      </c>
    </row>
    <row r="277" spans="1:23" ht="60" customHeight="1" x14ac:dyDescent="0.25">
      <c r="A277" s="77" t="s">
        <v>1135</v>
      </c>
      <c r="B277" s="105" t="str">
        <f t="shared" si="4"/>
        <v>Jonesboro</v>
      </c>
      <c r="C277" s="78" t="s">
        <v>1136</v>
      </c>
      <c r="D277" s="79" t="s">
        <v>53</v>
      </c>
      <c r="E277" s="79" t="s">
        <v>1137</v>
      </c>
      <c r="F277" s="80" t="s">
        <v>1138</v>
      </c>
      <c r="G277" s="81" t="s">
        <v>40</v>
      </c>
      <c r="H277" s="80"/>
      <c r="I277" s="111">
        <v>5238.5</v>
      </c>
      <c r="J277" s="81" t="s">
        <v>32</v>
      </c>
      <c r="K277" s="82"/>
      <c r="L277" s="113">
        <v>2461.6999999999998</v>
      </c>
      <c r="M277" s="84" t="s">
        <v>32</v>
      </c>
      <c r="N277" s="84"/>
      <c r="O277" s="84" t="s">
        <v>34</v>
      </c>
      <c r="P277" s="84" t="s">
        <v>40</v>
      </c>
      <c r="Q277" s="115">
        <v>2776.8</v>
      </c>
      <c r="R277" s="85" t="s">
        <v>32</v>
      </c>
      <c r="S277" s="86"/>
      <c r="T277" s="85" t="s">
        <v>34</v>
      </c>
      <c r="U277" s="85" t="s">
        <v>40</v>
      </c>
      <c r="V277" s="88">
        <v>45875</v>
      </c>
      <c r="W277" s="87" t="s">
        <v>32</v>
      </c>
    </row>
    <row r="278" spans="1:23" ht="60" customHeight="1" x14ac:dyDescent="0.25">
      <c r="A278" s="77" t="s">
        <v>1139</v>
      </c>
      <c r="B278" s="105" t="str">
        <f t="shared" si="4"/>
        <v>Jonesville</v>
      </c>
      <c r="C278" s="78" t="s">
        <v>1140</v>
      </c>
      <c r="D278" s="79" t="s">
        <v>1000</v>
      </c>
      <c r="E278" s="79" t="s">
        <v>1139</v>
      </c>
      <c r="F278" s="80" t="s">
        <v>1141</v>
      </c>
      <c r="G278" s="81" t="s">
        <v>40</v>
      </c>
      <c r="H278" s="80"/>
      <c r="I278" s="111">
        <v>78.349999999999994</v>
      </c>
      <c r="J278" s="81" t="s">
        <v>32</v>
      </c>
      <c r="K278" s="82"/>
      <c r="L278" s="113">
        <v>0</v>
      </c>
      <c r="M278" s="84" t="s">
        <v>32</v>
      </c>
      <c r="N278" s="84"/>
      <c r="O278" s="84" t="s">
        <v>34</v>
      </c>
      <c r="P278" s="84" t="s">
        <v>40</v>
      </c>
      <c r="Q278" s="115">
        <v>78.349999999999994</v>
      </c>
      <c r="R278" s="85" t="s">
        <v>32</v>
      </c>
      <c r="S278" s="86"/>
      <c r="T278" s="85" t="s">
        <v>34</v>
      </c>
      <c r="U278" s="85" t="s">
        <v>40</v>
      </c>
      <c r="V278" s="88">
        <v>45883</v>
      </c>
      <c r="W278" s="87" t="s">
        <v>32</v>
      </c>
    </row>
    <row r="279" spans="1:23" ht="60" customHeight="1" x14ac:dyDescent="0.25">
      <c r="A279" s="77" t="s">
        <v>1142</v>
      </c>
      <c r="B279" s="105" t="str">
        <f t="shared" si="4"/>
        <v>Kempton</v>
      </c>
      <c r="C279" s="78" t="s">
        <v>1143</v>
      </c>
      <c r="D279" s="79" t="s">
        <v>53</v>
      </c>
      <c r="E279" s="79" t="s">
        <v>734</v>
      </c>
      <c r="F279" s="80" t="s">
        <v>1144</v>
      </c>
      <c r="G279" s="81" t="s">
        <v>40</v>
      </c>
      <c r="H279" s="80"/>
      <c r="I279" s="111">
        <v>2196.39</v>
      </c>
      <c r="J279" s="81" t="s">
        <v>40</v>
      </c>
      <c r="K279" s="92">
        <v>2117.2399999999998</v>
      </c>
      <c r="L279" s="113">
        <v>1032.1300000000001</v>
      </c>
      <c r="M279" s="84" t="s">
        <v>32</v>
      </c>
      <c r="N279" s="84"/>
      <c r="O279" s="84" t="s">
        <v>32</v>
      </c>
      <c r="P279" s="84" t="s">
        <v>34</v>
      </c>
      <c r="Q279" s="115">
        <v>1164.26</v>
      </c>
      <c r="R279" s="85" t="s">
        <v>40</v>
      </c>
      <c r="S279" s="89">
        <v>1085.1099999999999</v>
      </c>
      <c r="T279" s="85" t="s">
        <v>34</v>
      </c>
      <c r="U279" s="85" t="s">
        <v>40</v>
      </c>
      <c r="V279" s="88">
        <v>45882</v>
      </c>
      <c r="W279" s="87" t="s">
        <v>32</v>
      </c>
    </row>
    <row r="280" spans="1:23" ht="60" customHeight="1" x14ac:dyDescent="0.25">
      <c r="A280" s="77" t="s">
        <v>1145</v>
      </c>
      <c r="B280" s="105" t="str">
        <f t="shared" si="4"/>
        <v>Kendallville</v>
      </c>
      <c r="C280" s="78" t="s">
        <v>1146</v>
      </c>
      <c r="D280" s="79" t="s">
        <v>53</v>
      </c>
      <c r="E280" s="79" t="s">
        <v>1147</v>
      </c>
      <c r="F280" s="80" t="s">
        <v>1148</v>
      </c>
      <c r="G280" s="81" t="s">
        <v>40</v>
      </c>
      <c r="H280" s="80"/>
      <c r="I280" s="111">
        <v>141872.4</v>
      </c>
      <c r="J280" s="81" t="s">
        <v>32</v>
      </c>
      <c r="K280" s="82"/>
      <c r="L280" s="113">
        <v>101369.4</v>
      </c>
      <c r="M280" s="84" t="s">
        <v>32</v>
      </c>
      <c r="N280" s="84"/>
      <c r="O280" s="84" t="s">
        <v>34</v>
      </c>
      <c r="P280" s="84" t="s">
        <v>40</v>
      </c>
      <c r="Q280" s="115">
        <v>40503</v>
      </c>
      <c r="R280" s="85" t="s">
        <v>32</v>
      </c>
      <c r="S280" s="86"/>
      <c r="T280" s="85" t="s">
        <v>34</v>
      </c>
      <c r="U280" s="85" t="s">
        <v>40</v>
      </c>
      <c r="V280" s="88">
        <v>45880</v>
      </c>
      <c r="W280" s="87" t="s">
        <v>32</v>
      </c>
    </row>
    <row r="281" spans="1:23" ht="60" customHeight="1" x14ac:dyDescent="0.25">
      <c r="A281" s="77" t="s">
        <v>1149</v>
      </c>
      <c r="B281" s="105" t="str">
        <f t="shared" si="4"/>
        <v>Kennard</v>
      </c>
      <c r="C281" s="78" t="s">
        <v>1150</v>
      </c>
      <c r="D281" s="79" t="s">
        <v>53</v>
      </c>
      <c r="E281" s="79" t="s">
        <v>1151</v>
      </c>
      <c r="F281" s="80" t="s">
        <v>1152</v>
      </c>
      <c r="G281" s="81" t="s">
        <v>32</v>
      </c>
      <c r="H281" s="80" t="s">
        <v>1153</v>
      </c>
      <c r="I281" s="111">
        <v>383.03</v>
      </c>
      <c r="J281" s="81" t="s">
        <v>40</v>
      </c>
      <c r="K281" s="92">
        <v>356.99</v>
      </c>
      <c r="L281" s="113">
        <v>0</v>
      </c>
      <c r="M281" s="84" t="s">
        <v>32</v>
      </c>
      <c r="N281" s="84"/>
      <c r="O281" s="84" t="s">
        <v>34</v>
      </c>
      <c r="P281" s="84" t="s">
        <v>40</v>
      </c>
      <c r="Q281" s="115">
        <v>383.03</v>
      </c>
      <c r="R281" s="85" t="s">
        <v>40</v>
      </c>
      <c r="S281" s="89">
        <v>356.99</v>
      </c>
      <c r="T281" s="85" t="s">
        <v>34</v>
      </c>
      <c r="U281" s="85" t="s">
        <v>40</v>
      </c>
      <c r="V281" s="88">
        <v>45904</v>
      </c>
      <c r="W281" s="87" t="s">
        <v>32</v>
      </c>
    </row>
    <row r="282" spans="1:23" ht="60" customHeight="1" x14ac:dyDescent="0.25">
      <c r="A282" s="77" t="s">
        <v>1154</v>
      </c>
      <c r="B282" s="105" t="str">
        <f t="shared" si="4"/>
        <v>Kentland</v>
      </c>
      <c r="C282" s="78" t="s">
        <v>1155</v>
      </c>
      <c r="D282" s="79" t="s">
        <v>47</v>
      </c>
      <c r="E282" s="79" t="s">
        <v>1156</v>
      </c>
      <c r="F282" s="80" t="s">
        <v>1157</v>
      </c>
      <c r="G282" s="81" t="s">
        <v>40</v>
      </c>
      <c r="H282" s="80"/>
      <c r="I282" s="111">
        <v>4302.47</v>
      </c>
      <c r="J282" s="81" t="s">
        <v>40</v>
      </c>
      <c r="K282" s="92">
        <v>4755.47</v>
      </c>
      <c r="L282" s="113">
        <v>2021.83</v>
      </c>
      <c r="M282" s="84" t="s">
        <v>40</v>
      </c>
      <c r="N282" s="83">
        <v>2474.83</v>
      </c>
      <c r="O282" s="84" t="s">
        <v>34</v>
      </c>
      <c r="P282" s="84" t="s">
        <v>40</v>
      </c>
      <c r="Q282" s="115">
        <v>2280.64</v>
      </c>
      <c r="R282" s="85" t="s">
        <v>32</v>
      </c>
      <c r="S282" s="86"/>
      <c r="T282" s="85" t="s">
        <v>34</v>
      </c>
      <c r="U282" s="85" t="s">
        <v>40</v>
      </c>
      <c r="V282" s="88">
        <v>45884</v>
      </c>
      <c r="W282" s="87" t="s">
        <v>32</v>
      </c>
    </row>
    <row r="283" spans="1:23" ht="60" customHeight="1" x14ac:dyDescent="0.25">
      <c r="A283" s="77" t="s">
        <v>1158</v>
      </c>
      <c r="B283" s="105" t="str">
        <f t="shared" si="4"/>
        <v>Kewanna</v>
      </c>
      <c r="C283" s="78" t="s">
        <v>1159</v>
      </c>
      <c r="D283" s="79" t="s">
        <v>37</v>
      </c>
      <c r="E283" s="79" t="s">
        <v>1160</v>
      </c>
      <c r="F283" s="80" t="s">
        <v>1161</v>
      </c>
      <c r="G283" s="81" t="s">
        <v>40</v>
      </c>
      <c r="H283" s="80"/>
      <c r="I283" s="111">
        <v>228.5</v>
      </c>
      <c r="J283" s="81" t="s">
        <v>32</v>
      </c>
      <c r="K283" s="82"/>
      <c r="L283" s="113">
        <v>0</v>
      </c>
      <c r="M283" s="84" t="s">
        <v>32</v>
      </c>
      <c r="N283" s="84"/>
      <c r="O283" s="84" t="s">
        <v>34</v>
      </c>
      <c r="P283" s="84" t="s">
        <v>40</v>
      </c>
      <c r="Q283" s="115">
        <v>228.5</v>
      </c>
      <c r="R283" s="85" t="s">
        <v>32</v>
      </c>
      <c r="S283" s="86"/>
      <c r="T283" s="85" t="s">
        <v>34</v>
      </c>
      <c r="U283" s="85" t="s">
        <v>40</v>
      </c>
      <c r="V283" s="88">
        <v>45903</v>
      </c>
      <c r="W283" s="87" t="s">
        <v>32</v>
      </c>
    </row>
    <row r="284" spans="1:23" ht="60" customHeight="1" x14ac:dyDescent="0.25">
      <c r="A284" s="77" t="s">
        <v>1162</v>
      </c>
      <c r="B284" s="105" t="str">
        <f t="shared" si="4"/>
        <v>Kingman</v>
      </c>
      <c r="C284" s="78" t="s">
        <v>1163</v>
      </c>
      <c r="D284" s="79" t="s">
        <v>37</v>
      </c>
      <c r="E284" s="79" t="s">
        <v>1164</v>
      </c>
      <c r="F284" s="80" t="s">
        <v>44</v>
      </c>
      <c r="G284" s="81" t="s">
        <v>40</v>
      </c>
      <c r="H284" s="80"/>
      <c r="I284" s="111">
        <v>3033.9</v>
      </c>
      <c r="J284" s="81" t="s">
        <v>32</v>
      </c>
      <c r="K284" s="82"/>
      <c r="L284" s="113">
        <v>1425.7</v>
      </c>
      <c r="M284" s="84" t="s">
        <v>40</v>
      </c>
      <c r="N284" s="83">
        <v>930.43</v>
      </c>
      <c r="O284" s="84" t="s">
        <v>34</v>
      </c>
      <c r="P284" s="84" t="s">
        <v>40</v>
      </c>
      <c r="Q284" s="115">
        <v>1608.2</v>
      </c>
      <c r="R284" s="85" t="s">
        <v>40</v>
      </c>
      <c r="S284" s="89">
        <v>2103.4699999999998</v>
      </c>
      <c r="T284" s="85" t="s">
        <v>34</v>
      </c>
      <c r="U284" s="85" t="s">
        <v>40</v>
      </c>
      <c r="V284" s="88">
        <v>45869</v>
      </c>
      <c r="W284" s="87" t="s">
        <v>32</v>
      </c>
    </row>
    <row r="285" spans="1:23" ht="60" customHeight="1" x14ac:dyDescent="0.25">
      <c r="A285" s="77" t="s">
        <v>1165</v>
      </c>
      <c r="B285" s="105" t="str">
        <f t="shared" si="4"/>
        <v>Kingsbury</v>
      </c>
      <c r="C285" s="78" t="s">
        <v>1166</v>
      </c>
      <c r="D285" s="79" t="s">
        <v>37</v>
      </c>
      <c r="E285" s="79" t="s">
        <v>1167</v>
      </c>
      <c r="F285" s="80" t="s">
        <v>44</v>
      </c>
      <c r="G285" s="81" t="s">
        <v>40</v>
      </c>
      <c r="H285" s="80"/>
      <c r="I285" s="111">
        <v>548.4</v>
      </c>
      <c r="J285" s="81" t="s">
        <v>32</v>
      </c>
      <c r="K285" s="82"/>
      <c r="L285" s="113">
        <v>0</v>
      </c>
      <c r="M285" s="84" t="s">
        <v>32</v>
      </c>
      <c r="N285" s="84"/>
      <c r="O285" s="84" t="s">
        <v>34</v>
      </c>
      <c r="P285" s="84" t="s">
        <v>40</v>
      </c>
      <c r="Q285" s="115">
        <v>548.4</v>
      </c>
      <c r="R285" s="85" t="s">
        <v>32</v>
      </c>
      <c r="S285" s="86"/>
      <c r="T285" s="85" t="s">
        <v>34</v>
      </c>
      <c r="U285" s="85" t="s">
        <v>40</v>
      </c>
      <c r="V285" s="88">
        <v>45901</v>
      </c>
      <c r="W285" s="87" t="s">
        <v>32</v>
      </c>
    </row>
    <row r="286" spans="1:23" ht="60" customHeight="1" x14ac:dyDescent="0.25">
      <c r="A286" s="77" t="s">
        <v>1168</v>
      </c>
      <c r="B286" s="105" t="str">
        <f t="shared" si="4"/>
        <v>Kingsford Heights</v>
      </c>
      <c r="C286" s="78" t="s">
        <v>1169</v>
      </c>
      <c r="D286" s="79" t="s">
        <v>47</v>
      </c>
      <c r="E286" s="79" t="s">
        <v>1170</v>
      </c>
      <c r="F286" s="80" t="s">
        <v>44</v>
      </c>
      <c r="G286" s="81" t="s">
        <v>40</v>
      </c>
      <c r="H286" s="80"/>
      <c r="I286" s="111">
        <v>3674.32</v>
      </c>
      <c r="J286" s="81" t="s">
        <v>40</v>
      </c>
      <c r="K286" s="92">
        <v>0</v>
      </c>
      <c r="L286" s="113">
        <v>1726.66</v>
      </c>
      <c r="M286" s="84" t="s">
        <v>40</v>
      </c>
      <c r="N286" s="83">
        <v>422.41</v>
      </c>
      <c r="O286" s="84" t="s">
        <v>34</v>
      </c>
      <c r="P286" s="84" t="s">
        <v>40</v>
      </c>
      <c r="Q286" s="115">
        <v>1947.66</v>
      </c>
      <c r="R286" s="85" t="s">
        <v>40</v>
      </c>
      <c r="S286" s="89">
        <v>0</v>
      </c>
      <c r="T286" s="85" t="s">
        <v>34</v>
      </c>
      <c r="U286" s="85" t="s">
        <v>40</v>
      </c>
      <c r="V286" s="88">
        <v>45903</v>
      </c>
      <c r="W286" s="87" t="s">
        <v>32</v>
      </c>
    </row>
    <row r="287" spans="1:23" ht="60" customHeight="1" x14ac:dyDescent="0.25">
      <c r="A287" s="77" t="s">
        <v>1171</v>
      </c>
      <c r="B287" s="105" t="str">
        <f t="shared" si="4"/>
        <v>Kirklin</v>
      </c>
      <c r="C287" s="78" t="s">
        <v>1172</v>
      </c>
      <c r="D287" s="79" t="s">
        <v>37</v>
      </c>
      <c r="E287" s="79" t="s">
        <v>1173</v>
      </c>
      <c r="F287" s="80" t="s">
        <v>169</v>
      </c>
      <c r="G287" s="81" t="s">
        <v>40</v>
      </c>
      <c r="H287" s="80"/>
      <c r="I287" s="111">
        <v>4261.3900000000003</v>
      </c>
      <c r="J287" s="81" t="s">
        <v>32</v>
      </c>
      <c r="K287" s="82"/>
      <c r="L287" s="113">
        <v>2002.54</v>
      </c>
      <c r="M287" s="84" t="s">
        <v>32</v>
      </c>
      <c r="N287" s="84"/>
      <c r="O287" s="84" t="s">
        <v>34</v>
      </c>
      <c r="P287" s="84" t="s">
        <v>40</v>
      </c>
      <c r="Q287" s="115">
        <v>2258.85</v>
      </c>
      <c r="R287" s="85" t="s">
        <v>32</v>
      </c>
      <c r="S287" s="86"/>
      <c r="T287" s="85" t="s">
        <v>34</v>
      </c>
      <c r="U287" s="85" t="s">
        <v>40</v>
      </c>
      <c r="V287" s="88">
        <v>45875</v>
      </c>
      <c r="W287" s="87" t="s">
        <v>32</v>
      </c>
    </row>
    <row r="288" spans="1:23" ht="60" customHeight="1" x14ac:dyDescent="0.25">
      <c r="A288" s="77" t="s">
        <v>1174</v>
      </c>
      <c r="B288" s="105" t="str">
        <f t="shared" si="4"/>
        <v>Knightstown</v>
      </c>
      <c r="C288" s="78" t="s">
        <v>1175</v>
      </c>
      <c r="D288" s="79" t="s">
        <v>129</v>
      </c>
      <c r="E288" s="79" t="s">
        <v>1176</v>
      </c>
      <c r="F288" s="80" t="s">
        <v>1177</v>
      </c>
      <c r="G288" s="81" t="s">
        <v>40</v>
      </c>
      <c r="H288" s="80"/>
      <c r="I288" s="111">
        <v>2947.66</v>
      </c>
      <c r="J288" s="81" t="s">
        <v>32</v>
      </c>
      <c r="K288" s="82"/>
      <c r="L288" s="113">
        <v>1385.19</v>
      </c>
      <c r="M288" s="84" t="s">
        <v>40</v>
      </c>
      <c r="N288" s="83">
        <v>0</v>
      </c>
      <c r="O288" s="84" t="s">
        <v>34</v>
      </c>
      <c r="P288" s="84" t="s">
        <v>40</v>
      </c>
      <c r="Q288" s="115">
        <v>1562.47</v>
      </c>
      <c r="R288" s="85" t="s">
        <v>40</v>
      </c>
      <c r="S288" s="89">
        <v>240.56</v>
      </c>
      <c r="T288" s="85" t="s">
        <v>34</v>
      </c>
      <c r="U288" s="85" t="s">
        <v>40</v>
      </c>
      <c r="V288" s="88">
        <v>45903</v>
      </c>
      <c r="W288" s="87" t="s">
        <v>32</v>
      </c>
    </row>
    <row r="289" spans="1:23" ht="60" customHeight="1" x14ac:dyDescent="0.25">
      <c r="A289" s="77" t="s">
        <v>1178</v>
      </c>
      <c r="B289" s="105" t="str">
        <f t="shared" si="4"/>
        <v>Knightsville</v>
      </c>
      <c r="C289" s="78" t="s">
        <v>1179</v>
      </c>
      <c r="D289" s="79" t="s">
        <v>37</v>
      </c>
      <c r="E289" s="79" t="s">
        <v>1180</v>
      </c>
      <c r="F289" s="80" t="s">
        <v>1181</v>
      </c>
      <c r="G289" s="81" t="s">
        <v>40</v>
      </c>
      <c r="H289" s="80"/>
      <c r="I289" s="111">
        <v>4240.8900000000003</v>
      </c>
      <c r="J289" s="81" t="s">
        <v>40</v>
      </c>
      <c r="K289" s="92">
        <v>1350.46</v>
      </c>
      <c r="L289" s="113">
        <v>1992.91</v>
      </c>
      <c r="M289" s="84" t="s">
        <v>40</v>
      </c>
      <c r="N289" s="83">
        <v>0</v>
      </c>
      <c r="O289" s="84" t="s">
        <v>34</v>
      </c>
      <c r="P289" s="84" t="s">
        <v>40</v>
      </c>
      <c r="Q289" s="115">
        <v>2247.98</v>
      </c>
      <c r="R289" s="85" t="s">
        <v>40</v>
      </c>
      <c r="S289" s="89">
        <v>1350.46</v>
      </c>
      <c r="T289" s="85" t="s">
        <v>34</v>
      </c>
      <c r="U289" s="85" t="s">
        <v>40</v>
      </c>
      <c r="V289" s="88">
        <v>45905</v>
      </c>
      <c r="W289" s="87" t="s">
        <v>32</v>
      </c>
    </row>
    <row r="290" spans="1:23" ht="60" customHeight="1" x14ac:dyDescent="0.25">
      <c r="A290" s="77" t="s">
        <v>1182</v>
      </c>
      <c r="B290" s="105" t="str">
        <f t="shared" si="4"/>
        <v>Knox</v>
      </c>
      <c r="C290" s="78" t="s">
        <v>1183</v>
      </c>
      <c r="D290" s="79" t="s">
        <v>37</v>
      </c>
      <c r="E290" s="79" t="s">
        <v>1184</v>
      </c>
      <c r="F290" s="80" t="s">
        <v>44</v>
      </c>
      <c r="G290" s="81" t="s">
        <v>40</v>
      </c>
      <c r="H290" s="80"/>
      <c r="I290" s="111">
        <v>148290.64000000001</v>
      </c>
      <c r="J290" s="81" t="s">
        <v>32</v>
      </c>
      <c r="K290" s="82"/>
      <c r="L290" s="113">
        <v>105955.34</v>
      </c>
      <c r="M290" s="84" t="s">
        <v>32</v>
      </c>
      <c r="N290" s="84"/>
      <c r="O290" s="84" t="s">
        <v>34</v>
      </c>
      <c r="P290" s="84" t="s">
        <v>40</v>
      </c>
      <c r="Q290" s="115">
        <v>42335.3</v>
      </c>
      <c r="R290" s="85" t="s">
        <v>32</v>
      </c>
      <c r="S290" s="86"/>
      <c r="T290" s="85" t="s">
        <v>34</v>
      </c>
      <c r="U290" s="85" t="s">
        <v>40</v>
      </c>
      <c r="V290" s="88">
        <v>45888</v>
      </c>
      <c r="W290" s="87" t="s">
        <v>32</v>
      </c>
    </row>
    <row r="291" spans="1:23" ht="60" customHeight="1" x14ac:dyDescent="0.25">
      <c r="A291" s="77" t="s">
        <v>1185</v>
      </c>
      <c r="B291" s="105" t="str">
        <f t="shared" si="4"/>
        <v>Knox</v>
      </c>
      <c r="C291" s="78" t="s">
        <v>1186</v>
      </c>
      <c r="D291" s="79" t="s">
        <v>1187</v>
      </c>
      <c r="E291" s="79" t="s">
        <v>1188</v>
      </c>
      <c r="F291" s="80" t="s">
        <v>1189</v>
      </c>
      <c r="G291" s="81" t="s">
        <v>32</v>
      </c>
      <c r="H291" s="80" t="s">
        <v>1190</v>
      </c>
      <c r="I291" s="111">
        <v>793127.21</v>
      </c>
      <c r="J291" s="81" t="s">
        <v>40</v>
      </c>
      <c r="K291" s="92">
        <v>793054.17</v>
      </c>
      <c r="L291" s="113">
        <v>568491.54</v>
      </c>
      <c r="M291" s="84" t="s">
        <v>40</v>
      </c>
      <c r="N291" s="83">
        <v>568418.5</v>
      </c>
      <c r="O291" s="84" t="s">
        <v>32</v>
      </c>
      <c r="P291" s="84" t="s">
        <v>34</v>
      </c>
      <c r="Q291" s="115">
        <v>224635.67</v>
      </c>
      <c r="R291" s="85" t="s">
        <v>32</v>
      </c>
      <c r="S291" s="86"/>
      <c r="T291" s="85" t="s">
        <v>34</v>
      </c>
      <c r="U291" s="85" t="s">
        <v>40</v>
      </c>
      <c r="V291" s="88">
        <v>45896</v>
      </c>
      <c r="W291" s="87" t="s">
        <v>32</v>
      </c>
    </row>
    <row r="292" spans="1:23" ht="60" customHeight="1" x14ac:dyDescent="0.25">
      <c r="A292" s="77" t="s">
        <v>1191</v>
      </c>
      <c r="B292" s="105" t="str">
        <f t="shared" si="4"/>
        <v>Kokomo</v>
      </c>
      <c r="C292" s="78" t="s">
        <v>1192</v>
      </c>
      <c r="D292" s="79" t="s">
        <v>667</v>
      </c>
      <c r="E292" s="79" t="s">
        <v>1193</v>
      </c>
      <c r="F292" s="80" t="s">
        <v>1194</v>
      </c>
      <c r="G292" s="81" t="s">
        <v>40</v>
      </c>
      <c r="H292" s="80"/>
      <c r="I292" s="111">
        <v>365108.79</v>
      </c>
      <c r="J292" s="81" t="s">
        <v>32</v>
      </c>
      <c r="K292" s="82"/>
      <c r="L292" s="113">
        <v>296914.71999999997</v>
      </c>
      <c r="M292" s="84" t="s">
        <v>32</v>
      </c>
      <c r="N292" s="84"/>
      <c r="O292" s="84" t="s">
        <v>32</v>
      </c>
      <c r="P292" s="84" t="s">
        <v>34</v>
      </c>
      <c r="Q292" s="115">
        <v>68194.070000000007</v>
      </c>
      <c r="R292" s="85" t="s">
        <v>32</v>
      </c>
      <c r="S292" s="86"/>
      <c r="T292" s="85" t="s">
        <v>34</v>
      </c>
      <c r="U292" s="85" t="s">
        <v>40</v>
      </c>
      <c r="V292" s="88">
        <v>45886</v>
      </c>
      <c r="W292" s="87" t="s">
        <v>32</v>
      </c>
    </row>
    <row r="293" spans="1:23" ht="60" customHeight="1" x14ac:dyDescent="0.25">
      <c r="A293" s="77" t="s">
        <v>1195</v>
      </c>
      <c r="B293" s="105" t="str">
        <f t="shared" si="4"/>
        <v>Kosciusko</v>
      </c>
      <c r="C293" s="78" t="s">
        <v>1196</v>
      </c>
      <c r="D293" s="79" t="s">
        <v>1197</v>
      </c>
      <c r="E293" s="79" t="s">
        <v>204</v>
      </c>
      <c r="F293" s="80" t="s">
        <v>1198</v>
      </c>
      <c r="G293" s="81" t="s">
        <v>32</v>
      </c>
      <c r="H293" s="80" t="s">
        <v>1199</v>
      </c>
      <c r="I293" s="111">
        <v>767944.67</v>
      </c>
      <c r="J293" s="81" t="s">
        <v>32</v>
      </c>
      <c r="K293" s="82"/>
      <c r="L293" s="113">
        <v>558672.80000000005</v>
      </c>
      <c r="M293" s="84" t="s">
        <v>32</v>
      </c>
      <c r="N293" s="84"/>
      <c r="O293" s="84" t="s">
        <v>32</v>
      </c>
      <c r="P293" s="84" t="s">
        <v>34</v>
      </c>
      <c r="Q293" s="115">
        <v>209271.87</v>
      </c>
      <c r="R293" s="85" t="s">
        <v>32</v>
      </c>
      <c r="S293" s="86"/>
      <c r="T293" s="85" t="s">
        <v>34</v>
      </c>
      <c r="U293" s="85" t="s">
        <v>40</v>
      </c>
      <c r="V293" s="88">
        <v>45882</v>
      </c>
      <c r="W293" s="87" t="s">
        <v>32</v>
      </c>
    </row>
    <row r="294" spans="1:23" ht="60" customHeight="1" x14ac:dyDescent="0.25">
      <c r="A294" s="77" t="s">
        <v>1200</v>
      </c>
      <c r="B294" s="105" t="str">
        <f t="shared" si="4"/>
        <v>Kouts</v>
      </c>
      <c r="C294" s="78" t="s">
        <v>1201</v>
      </c>
      <c r="D294" s="79" t="s">
        <v>53</v>
      </c>
      <c r="E294" s="79" t="s">
        <v>37</v>
      </c>
      <c r="F294" s="80" t="s">
        <v>1202</v>
      </c>
      <c r="G294" s="81" t="s">
        <v>40</v>
      </c>
      <c r="H294" s="80"/>
      <c r="I294" s="111">
        <v>56948.68</v>
      </c>
      <c r="J294" s="81" t="s">
        <v>32</v>
      </c>
      <c r="K294" s="82"/>
      <c r="L294" s="113">
        <v>40690.46</v>
      </c>
      <c r="M294" s="84" t="s">
        <v>32</v>
      </c>
      <c r="N294" s="84"/>
      <c r="O294" s="84" t="s">
        <v>34</v>
      </c>
      <c r="P294" s="84" t="s">
        <v>40</v>
      </c>
      <c r="Q294" s="115">
        <v>16258.22</v>
      </c>
      <c r="R294" s="85" t="s">
        <v>32</v>
      </c>
      <c r="S294" s="86"/>
      <c r="T294" s="85" t="s">
        <v>32</v>
      </c>
      <c r="U294" s="85" t="s">
        <v>34</v>
      </c>
      <c r="V294" s="88">
        <v>45877</v>
      </c>
      <c r="W294" s="87" t="s">
        <v>32</v>
      </c>
    </row>
    <row r="295" spans="1:23" ht="60" customHeight="1" x14ac:dyDescent="0.25">
      <c r="A295" s="90" t="s">
        <v>1203</v>
      </c>
      <c r="B295" s="105" t="str">
        <f t="shared" si="4"/>
        <v>La Crosse</v>
      </c>
      <c r="C295" s="78"/>
      <c r="D295" s="79"/>
      <c r="E295" s="79"/>
      <c r="F295" s="80"/>
      <c r="G295" s="81"/>
      <c r="H295" s="80"/>
      <c r="I295" s="111">
        <v>2262.09</v>
      </c>
      <c r="J295" s="81"/>
      <c r="K295" s="82"/>
      <c r="L295" s="113">
        <v>1063</v>
      </c>
      <c r="M295" s="84"/>
      <c r="N295" s="84"/>
      <c r="O295" s="84" t="s">
        <v>34</v>
      </c>
      <c r="P295" s="84" t="s">
        <v>34</v>
      </c>
      <c r="Q295" s="115">
        <v>1199.0899999999999</v>
      </c>
      <c r="R295" s="85"/>
      <c r="S295" s="86"/>
      <c r="T295" s="85" t="s">
        <v>34</v>
      </c>
      <c r="U295" s="85" t="s">
        <v>34</v>
      </c>
      <c r="V295" s="81"/>
      <c r="W295" s="91" t="s">
        <v>40</v>
      </c>
    </row>
    <row r="296" spans="1:23" ht="60" customHeight="1" x14ac:dyDescent="0.25">
      <c r="A296" s="77" t="s">
        <v>1204</v>
      </c>
      <c r="B296" s="105" t="str">
        <f t="shared" si="4"/>
        <v>La Fontaine</v>
      </c>
      <c r="C296" s="78" t="s">
        <v>1205</v>
      </c>
      <c r="D296" s="79" t="s">
        <v>37</v>
      </c>
      <c r="E296" s="79" t="s">
        <v>645</v>
      </c>
      <c r="F296" s="80" t="s">
        <v>1206</v>
      </c>
      <c r="G296" s="81" t="s">
        <v>32</v>
      </c>
      <c r="H296" s="80" t="s">
        <v>1207</v>
      </c>
      <c r="I296" s="111">
        <v>744.25</v>
      </c>
      <c r="J296" s="81" t="s">
        <v>40</v>
      </c>
      <c r="K296" s="92">
        <v>410.88</v>
      </c>
      <c r="L296" s="113">
        <v>0</v>
      </c>
      <c r="M296" s="84" t="s">
        <v>32</v>
      </c>
      <c r="N296" s="84"/>
      <c r="O296" s="84" t="s">
        <v>34</v>
      </c>
      <c r="P296" s="84" t="s">
        <v>40</v>
      </c>
      <c r="Q296" s="115">
        <v>744.25</v>
      </c>
      <c r="R296" s="85" t="s">
        <v>40</v>
      </c>
      <c r="S296" s="89">
        <v>410.88</v>
      </c>
      <c r="T296" s="85" t="s">
        <v>34</v>
      </c>
      <c r="U296" s="85" t="s">
        <v>40</v>
      </c>
      <c r="V296" s="88">
        <v>45873</v>
      </c>
      <c r="W296" s="87" t="s">
        <v>32</v>
      </c>
    </row>
    <row r="297" spans="1:23" ht="60" customHeight="1" x14ac:dyDescent="0.25">
      <c r="A297" s="90" t="s">
        <v>1208</v>
      </c>
      <c r="B297" s="105" t="str">
        <f t="shared" si="4"/>
        <v>La Paz</v>
      </c>
      <c r="C297" s="78"/>
      <c r="D297" s="79"/>
      <c r="E297" s="79"/>
      <c r="F297" s="80"/>
      <c r="G297" s="81"/>
      <c r="H297" s="80"/>
      <c r="I297" s="111">
        <v>2734.21</v>
      </c>
      <c r="J297" s="81"/>
      <c r="K297" s="82"/>
      <c r="L297" s="113">
        <v>1284.8699999999999</v>
      </c>
      <c r="M297" s="84"/>
      <c r="N297" s="84"/>
      <c r="O297" s="84" t="s">
        <v>34</v>
      </c>
      <c r="P297" s="84" t="s">
        <v>34</v>
      </c>
      <c r="Q297" s="115">
        <v>1449.34</v>
      </c>
      <c r="R297" s="85"/>
      <c r="S297" s="86"/>
      <c r="T297" s="85" t="s">
        <v>34</v>
      </c>
      <c r="U297" s="85" t="s">
        <v>34</v>
      </c>
      <c r="V297" s="81"/>
      <c r="W297" s="91" t="s">
        <v>40</v>
      </c>
    </row>
    <row r="298" spans="1:23" ht="60" customHeight="1" x14ac:dyDescent="0.25">
      <c r="A298" s="77" t="s">
        <v>1209</v>
      </c>
      <c r="B298" s="105" t="str">
        <f t="shared" si="4"/>
        <v>La Porte</v>
      </c>
      <c r="C298" s="78" t="s">
        <v>1210</v>
      </c>
      <c r="D298" s="79" t="s">
        <v>1211</v>
      </c>
      <c r="E298" s="79" t="s">
        <v>1014</v>
      </c>
      <c r="F298" s="80" t="s">
        <v>1212</v>
      </c>
      <c r="G298" s="81" t="s">
        <v>40</v>
      </c>
      <c r="H298" s="80"/>
      <c r="I298" s="111">
        <v>243222.92</v>
      </c>
      <c r="J298" s="81" t="s">
        <v>32</v>
      </c>
      <c r="K298" s="82"/>
      <c r="L298" s="113">
        <v>173785.52</v>
      </c>
      <c r="M298" s="84" t="s">
        <v>32</v>
      </c>
      <c r="N298" s="84"/>
      <c r="O298" s="84" t="s">
        <v>34</v>
      </c>
      <c r="P298" s="84" t="s">
        <v>40</v>
      </c>
      <c r="Q298" s="115">
        <v>69437.399999999994</v>
      </c>
      <c r="R298" s="85" t="s">
        <v>32</v>
      </c>
      <c r="S298" s="86"/>
      <c r="T298" s="85" t="s">
        <v>34</v>
      </c>
      <c r="U298" s="85" t="s">
        <v>40</v>
      </c>
      <c r="V298" s="88">
        <v>45877</v>
      </c>
      <c r="W298" s="87" t="s">
        <v>32</v>
      </c>
    </row>
    <row r="299" spans="1:23" ht="60" customHeight="1" x14ac:dyDescent="0.25">
      <c r="A299" s="77" t="s">
        <v>1213</v>
      </c>
      <c r="B299" s="105" t="str">
        <f t="shared" si="4"/>
        <v>La Porte</v>
      </c>
      <c r="C299" s="78" t="s">
        <v>1214</v>
      </c>
      <c r="D299" s="79" t="s">
        <v>30</v>
      </c>
      <c r="E299" s="79" t="s">
        <v>596</v>
      </c>
      <c r="F299" s="80" t="s">
        <v>1215</v>
      </c>
      <c r="G299" s="81" t="s">
        <v>40</v>
      </c>
      <c r="H299" s="80"/>
      <c r="I299" s="111">
        <v>1022544.01</v>
      </c>
      <c r="J299" s="81" t="s">
        <v>40</v>
      </c>
      <c r="K299" s="92">
        <v>1022543.91</v>
      </c>
      <c r="L299" s="113">
        <v>835160.93</v>
      </c>
      <c r="M299" s="84" t="s">
        <v>40</v>
      </c>
      <c r="N299" s="83">
        <v>835160.83</v>
      </c>
      <c r="O299" s="84" t="s">
        <v>32</v>
      </c>
      <c r="P299" s="84" t="s">
        <v>34</v>
      </c>
      <c r="Q299" s="115">
        <v>187383.08</v>
      </c>
      <c r="R299" s="85" t="s">
        <v>32</v>
      </c>
      <c r="S299" s="86"/>
      <c r="T299" s="85" t="s">
        <v>32</v>
      </c>
      <c r="U299" s="85" t="s">
        <v>34</v>
      </c>
      <c r="V299" s="88">
        <v>45896</v>
      </c>
      <c r="W299" s="87" t="s">
        <v>32</v>
      </c>
    </row>
    <row r="300" spans="1:23" ht="60" customHeight="1" x14ac:dyDescent="0.25">
      <c r="A300" s="77" t="s">
        <v>1216</v>
      </c>
      <c r="B300" s="105" t="str">
        <f t="shared" si="4"/>
        <v>Laconia</v>
      </c>
      <c r="C300" s="78" t="s">
        <v>1217</v>
      </c>
      <c r="D300" s="79" t="s">
        <v>515</v>
      </c>
      <c r="E300" s="79" t="s">
        <v>1218</v>
      </c>
      <c r="F300" s="80" t="s">
        <v>1217</v>
      </c>
      <c r="G300" s="81" t="s">
        <v>40</v>
      </c>
      <c r="H300" s="80"/>
      <c r="I300" s="111">
        <v>2.1800000000000002</v>
      </c>
      <c r="J300" s="81" t="s">
        <v>32</v>
      </c>
      <c r="K300" s="82"/>
      <c r="L300" s="113">
        <v>0</v>
      </c>
      <c r="M300" s="84" t="s">
        <v>32</v>
      </c>
      <c r="N300" s="84"/>
      <c r="O300" s="84" t="s">
        <v>34</v>
      </c>
      <c r="P300" s="84" t="s">
        <v>40</v>
      </c>
      <c r="Q300" s="115">
        <v>2.1800000000000002</v>
      </c>
      <c r="R300" s="85" t="s">
        <v>32</v>
      </c>
      <c r="S300" s="86"/>
      <c r="T300" s="85" t="s">
        <v>34</v>
      </c>
      <c r="U300" s="85" t="s">
        <v>40</v>
      </c>
      <c r="V300" s="88">
        <v>45880</v>
      </c>
      <c r="W300" s="87" t="s">
        <v>32</v>
      </c>
    </row>
    <row r="301" spans="1:23" ht="60" customHeight="1" x14ac:dyDescent="0.25">
      <c r="A301" s="77" t="s">
        <v>1219</v>
      </c>
      <c r="B301" s="105" t="str">
        <f t="shared" si="4"/>
        <v>Ladoga</v>
      </c>
      <c r="C301" s="78" t="s">
        <v>1220</v>
      </c>
      <c r="D301" s="79" t="s">
        <v>53</v>
      </c>
      <c r="E301" s="79" t="s">
        <v>1221</v>
      </c>
      <c r="F301" s="80" t="s">
        <v>1222</v>
      </c>
      <c r="G301" s="81" t="s">
        <v>40</v>
      </c>
      <c r="H301" s="80"/>
      <c r="I301" s="111">
        <v>8650.08</v>
      </c>
      <c r="J301" s="81" t="s">
        <v>32</v>
      </c>
      <c r="K301" s="82"/>
      <c r="L301" s="113">
        <v>4064.88</v>
      </c>
      <c r="M301" s="84" t="s">
        <v>40</v>
      </c>
      <c r="N301" s="83">
        <v>4975.6400000000003</v>
      </c>
      <c r="O301" s="84" t="s">
        <v>34</v>
      </c>
      <c r="P301" s="84" t="s">
        <v>40</v>
      </c>
      <c r="Q301" s="115">
        <v>4585.2</v>
      </c>
      <c r="R301" s="85" t="s">
        <v>32</v>
      </c>
      <c r="S301" s="86"/>
      <c r="T301" s="85" t="s">
        <v>32</v>
      </c>
      <c r="U301" s="85" t="s">
        <v>34</v>
      </c>
      <c r="V301" s="88">
        <v>45902</v>
      </c>
      <c r="W301" s="87" t="s">
        <v>32</v>
      </c>
    </row>
    <row r="302" spans="1:23" ht="60" customHeight="1" x14ac:dyDescent="0.25">
      <c r="A302" s="77" t="s">
        <v>1223</v>
      </c>
      <c r="B302" s="105" t="str">
        <f t="shared" si="4"/>
        <v>Lafayette</v>
      </c>
      <c r="C302" s="78" t="s">
        <v>1224</v>
      </c>
      <c r="D302" s="79" t="s">
        <v>152</v>
      </c>
      <c r="E302" s="79" t="s">
        <v>709</v>
      </c>
      <c r="F302" s="80" t="s">
        <v>1225</v>
      </c>
      <c r="G302" s="81" t="s">
        <v>32</v>
      </c>
      <c r="H302" s="80" t="s">
        <v>1226</v>
      </c>
      <c r="I302" s="111">
        <v>1308429.3799999999</v>
      </c>
      <c r="J302" s="81" t="s">
        <v>32</v>
      </c>
      <c r="K302" s="82"/>
      <c r="L302" s="113">
        <v>1064044.3899999999</v>
      </c>
      <c r="M302" s="84" t="s">
        <v>32</v>
      </c>
      <c r="N302" s="84"/>
      <c r="O302" s="84" t="s">
        <v>34</v>
      </c>
      <c r="P302" s="84" t="s">
        <v>40</v>
      </c>
      <c r="Q302" s="115">
        <v>244384.99</v>
      </c>
      <c r="R302" s="85" t="s">
        <v>32</v>
      </c>
      <c r="S302" s="86"/>
      <c r="T302" s="85" t="s">
        <v>32</v>
      </c>
      <c r="U302" s="85" t="s">
        <v>34</v>
      </c>
      <c r="V302" s="88">
        <v>45905</v>
      </c>
      <c r="W302" s="87" t="s">
        <v>32</v>
      </c>
    </row>
    <row r="303" spans="1:23" ht="60" customHeight="1" x14ac:dyDescent="0.25">
      <c r="A303" s="77" t="s">
        <v>1227</v>
      </c>
      <c r="B303" s="105" t="str">
        <f t="shared" si="4"/>
        <v>Lagrange</v>
      </c>
      <c r="C303" s="78" t="s">
        <v>1228</v>
      </c>
      <c r="D303" s="79" t="s">
        <v>53</v>
      </c>
      <c r="E303" s="79" t="s">
        <v>1229</v>
      </c>
      <c r="F303" s="80" t="s">
        <v>1230</v>
      </c>
      <c r="G303" s="81" t="s">
        <v>40</v>
      </c>
      <c r="H303" s="80"/>
      <c r="I303" s="111">
        <v>34599.129999999997</v>
      </c>
      <c r="J303" s="81" t="s">
        <v>32</v>
      </c>
      <c r="K303" s="82"/>
      <c r="L303" s="113">
        <v>24721.46</v>
      </c>
      <c r="M303" s="84" t="s">
        <v>32</v>
      </c>
      <c r="N303" s="84"/>
      <c r="O303" s="84" t="s">
        <v>34</v>
      </c>
      <c r="P303" s="84" t="s">
        <v>40</v>
      </c>
      <c r="Q303" s="115">
        <v>9877.67</v>
      </c>
      <c r="R303" s="85" t="s">
        <v>32</v>
      </c>
      <c r="S303" s="86"/>
      <c r="T303" s="85" t="s">
        <v>34</v>
      </c>
      <c r="U303" s="85" t="s">
        <v>40</v>
      </c>
      <c r="V303" s="88">
        <v>45904</v>
      </c>
      <c r="W303" s="87" t="s">
        <v>32</v>
      </c>
    </row>
    <row r="304" spans="1:23" ht="60" customHeight="1" x14ac:dyDescent="0.25">
      <c r="A304" s="77" t="s">
        <v>1231</v>
      </c>
      <c r="B304" s="105" t="str">
        <f t="shared" si="4"/>
        <v>Lagrange</v>
      </c>
      <c r="C304" s="78" t="s">
        <v>1232</v>
      </c>
      <c r="D304" s="79" t="s">
        <v>30</v>
      </c>
      <c r="E304" s="79" t="s">
        <v>30</v>
      </c>
      <c r="F304" s="80" t="s">
        <v>44</v>
      </c>
      <c r="G304" s="81" t="s">
        <v>40</v>
      </c>
      <c r="H304" s="80"/>
      <c r="I304" s="111">
        <v>326309.45</v>
      </c>
      <c r="J304" s="81" t="s">
        <v>32</v>
      </c>
      <c r="K304" s="82"/>
      <c r="L304" s="113">
        <v>237771.76</v>
      </c>
      <c r="M304" s="84" t="s">
        <v>32</v>
      </c>
      <c r="N304" s="84"/>
      <c r="O304" s="84" t="s">
        <v>34</v>
      </c>
      <c r="P304" s="84" t="s">
        <v>40</v>
      </c>
      <c r="Q304" s="115">
        <v>88537.69</v>
      </c>
      <c r="R304" s="85" t="s">
        <v>32</v>
      </c>
      <c r="S304" s="86"/>
      <c r="T304" s="85" t="s">
        <v>34</v>
      </c>
      <c r="U304" s="85" t="s">
        <v>40</v>
      </c>
      <c r="V304" s="88">
        <v>45883</v>
      </c>
      <c r="W304" s="87" t="s">
        <v>32</v>
      </c>
    </row>
    <row r="305" spans="1:23" ht="60" customHeight="1" x14ac:dyDescent="0.25">
      <c r="A305" s="77" t="s">
        <v>1233</v>
      </c>
      <c r="B305" s="105" t="str">
        <f t="shared" si="4"/>
        <v>Lagro</v>
      </c>
      <c r="C305" s="78" t="s">
        <v>1234</v>
      </c>
      <c r="D305" s="79" t="s">
        <v>53</v>
      </c>
      <c r="E305" s="79" t="s">
        <v>1235</v>
      </c>
      <c r="F305" s="80" t="s">
        <v>1236</v>
      </c>
      <c r="G305" s="81" t="s">
        <v>40</v>
      </c>
      <c r="H305" s="80"/>
      <c r="I305" s="111">
        <v>350.36</v>
      </c>
      <c r="J305" s="81" t="s">
        <v>32</v>
      </c>
      <c r="K305" s="82"/>
      <c r="L305" s="113">
        <v>0</v>
      </c>
      <c r="M305" s="84" t="s">
        <v>32</v>
      </c>
      <c r="N305" s="84"/>
      <c r="O305" s="84" t="s">
        <v>34</v>
      </c>
      <c r="P305" s="84" t="s">
        <v>40</v>
      </c>
      <c r="Q305" s="115">
        <v>350.36</v>
      </c>
      <c r="R305" s="85" t="s">
        <v>32</v>
      </c>
      <c r="S305" s="86"/>
      <c r="T305" s="85" t="s">
        <v>34</v>
      </c>
      <c r="U305" s="85" t="s">
        <v>40</v>
      </c>
      <c r="V305" s="88">
        <v>45902</v>
      </c>
      <c r="W305" s="87" t="s">
        <v>32</v>
      </c>
    </row>
    <row r="306" spans="1:23" ht="60" customHeight="1" x14ac:dyDescent="0.25">
      <c r="A306" s="77" t="s">
        <v>1237</v>
      </c>
      <c r="B306" s="105" t="str">
        <f t="shared" si="4"/>
        <v>Lake</v>
      </c>
      <c r="C306" s="78" t="s">
        <v>1238</v>
      </c>
      <c r="D306" s="79" t="s">
        <v>1239</v>
      </c>
      <c r="E306" s="79" t="s">
        <v>1240</v>
      </c>
      <c r="F306" s="80" t="s">
        <v>1240</v>
      </c>
      <c r="G306" s="81" t="s">
        <v>32</v>
      </c>
      <c r="H306" s="80" t="s">
        <v>1241</v>
      </c>
      <c r="I306" s="111">
        <v>2372161.58</v>
      </c>
      <c r="J306" s="81" t="s">
        <v>32</v>
      </c>
      <c r="K306" s="82"/>
      <c r="L306" s="113">
        <v>1929280.62</v>
      </c>
      <c r="M306" s="84" t="s">
        <v>40</v>
      </c>
      <c r="N306" s="83">
        <v>1963183.32</v>
      </c>
      <c r="O306" s="84" t="s">
        <v>34</v>
      </c>
      <c r="P306" s="84" t="s">
        <v>40</v>
      </c>
      <c r="Q306" s="115">
        <v>442880.96</v>
      </c>
      <c r="R306" s="85" t="s">
        <v>40</v>
      </c>
      <c r="S306" s="89">
        <v>444427.57</v>
      </c>
      <c r="T306" s="85" t="s">
        <v>32</v>
      </c>
      <c r="U306" s="85" t="s">
        <v>34</v>
      </c>
      <c r="V306" s="88">
        <v>45896</v>
      </c>
      <c r="W306" s="87" t="s">
        <v>32</v>
      </c>
    </row>
    <row r="307" spans="1:23" ht="60" customHeight="1" x14ac:dyDescent="0.25">
      <c r="A307" s="77" t="s">
        <v>1242</v>
      </c>
      <c r="B307" s="105" t="str">
        <f t="shared" si="4"/>
        <v>Lake Station</v>
      </c>
      <c r="C307" s="78" t="s">
        <v>1243</v>
      </c>
      <c r="D307" s="79" t="s">
        <v>53</v>
      </c>
      <c r="E307" s="79" t="s">
        <v>53</v>
      </c>
      <c r="F307" s="80" t="s">
        <v>44</v>
      </c>
      <c r="G307" s="81" t="s">
        <v>40</v>
      </c>
      <c r="H307" s="80"/>
      <c r="I307" s="111">
        <v>109666.79</v>
      </c>
      <c r="J307" s="81" t="s">
        <v>32</v>
      </c>
      <c r="K307" s="82"/>
      <c r="L307" s="113">
        <v>78358.16</v>
      </c>
      <c r="M307" s="84" t="s">
        <v>40</v>
      </c>
      <c r="N307" s="83">
        <v>76884.67</v>
      </c>
      <c r="O307" s="84" t="s">
        <v>34</v>
      </c>
      <c r="P307" s="84" t="s">
        <v>40</v>
      </c>
      <c r="Q307" s="115">
        <v>31308.63</v>
      </c>
      <c r="R307" s="85" t="s">
        <v>40</v>
      </c>
      <c r="S307" s="89">
        <v>32782.120000000003</v>
      </c>
      <c r="T307" s="85" t="s">
        <v>34</v>
      </c>
      <c r="U307" s="85" t="s">
        <v>40</v>
      </c>
      <c r="V307" s="88">
        <v>45880</v>
      </c>
      <c r="W307" s="87" t="s">
        <v>32</v>
      </c>
    </row>
    <row r="308" spans="1:23" ht="60" customHeight="1" x14ac:dyDescent="0.25">
      <c r="A308" s="77" t="s">
        <v>1244</v>
      </c>
      <c r="B308" s="105" t="str">
        <f t="shared" si="4"/>
        <v>Lakeville</v>
      </c>
      <c r="C308" s="78" t="s">
        <v>1245</v>
      </c>
      <c r="D308" s="79" t="s">
        <v>53</v>
      </c>
      <c r="E308" s="79" t="s">
        <v>1246</v>
      </c>
      <c r="F308" s="80" t="s">
        <v>1247</v>
      </c>
      <c r="G308" s="81" t="s">
        <v>40</v>
      </c>
      <c r="H308" s="80"/>
      <c r="I308" s="111">
        <v>2836.83</v>
      </c>
      <c r="J308" s="81" t="s">
        <v>40</v>
      </c>
      <c r="K308" s="92">
        <v>3135.53</v>
      </c>
      <c r="L308" s="113">
        <v>1333.1</v>
      </c>
      <c r="M308" s="84" t="s">
        <v>40</v>
      </c>
      <c r="N308" s="83">
        <v>1631.8</v>
      </c>
      <c r="O308" s="84" t="s">
        <v>32</v>
      </c>
      <c r="P308" s="84" t="s">
        <v>34</v>
      </c>
      <c r="Q308" s="115">
        <v>1503.73</v>
      </c>
      <c r="R308" s="85" t="s">
        <v>32</v>
      </c>
      <c r="S308" s="86"/>
      <c r="T308" s="85" t="s">
        <v>34</v>
      </c>
      <c r="U308" s="85" t="s">
        <v>40</v>
      </c>
      <c r="V308" s="88">
        <v>45904</v>
      </c>
      <c r="W308" s="87" t="s">
        <v>32</v>
      </c>
    </row>
    <row r="309" spans="1:23" ht="60" customHeight="1" x14ac:dyDescent="0.25">
      <c r="A309" s="77" t="s">
        <v>1248</v>
      </c>
      <c r="B309" s="105" t="str">
        <f t="shared" si="4"/>
        <v>Lanesville</v>
      </c>
      <c r="C309" s="78" t="s">
        <v>1249</v>
      </c>
      <c r="D309" s="79" t="s">
        <v>37</v>
      </c>
      <c r="E309" s="79" t="s">
        <v>1250</v>
      </c>
      <c r="F309" s="80" t="s">
        <v>1251</v>
      </c>
      <c r="G309" s="81" t="s">
        <v>40</v>
      </c>
      <c r="H309" s="80"/>
      <c r="I309" s="111">
        <v>21.75</v>
      </c>
      <c r="J309" s="81" t="s">
        <v>40</v>
      </c>
      <c r="K309" s="92">
        <v>26.07</v>
      </c>
      <c r="L309" s="113">
        <v>0</v>
      </c>
      <c r="M309" s="84" t="s">
        <v>32</v>
      </c>
      <c r="N309" s="84"/>
      <c r="O309" s="84" t="s">
        <v>34</v>
      </c>
      <c r="P309" s="84" t="s">
        <v>40</v>
      </c>
      <c r="Q309" s="115">
        <v>21.75</v>
      </c>
      <c r="R309" s="85" t="s">
        <v>40</v>
      </c>
      <c r="S309" s="89">
        <v>26.07</v>
      </c>
      <c r="T309" s="85" t="s">
        <v>34</v>
      </c>
      <c r="U309" s="85" t="s">
        <v>40</v>
      </c>
      <c r="V309" s="88">
        <v>45890</v>
      </c>
      <c r="W309" s="87" t="s">
        <v>32</v>
      </c>
    </row>
    <row r="310" spans="1:23" ht="60" customHeight="1" x14ac:dyDescent="0.25">
      <c r="A310" s="77" t="s">
        <v>1252</v>
      </c>
      <c r="B310" s="105" t="str">
        <f t="shared" si="4"/>
        <v>Lapel</v>
      </c>
      <c r="C310" s="78" t="s">
        <v>1253</v>
      </c>
      <c r="D310" s="79" t="s">
        <v>37</v>
      </c>
      <c r="E310" s="79" t="s">
        <v>1254</v>
      </c>
      <c r="F310" s="80" t="s">
        <v>1255</v>
      </c>
      <c r="G310" s="81" t="s">
        <v>40</v>
      </c>
      <c r="H310" s="80"/>
      <c r="I310" s="111">
        <v>32159.9</v>
      </c>
      <c r="J310" s="81" t="s">
        <v>32</v>
      </c>
      <c r="K310" s="82"/>
      <c r="L310" s="113">
        <v>22978.6</v>
      </c>
      <c r="M310" s="84" t="s">
        <v>32</v>
      </c>
      <c r="N310" s="84"/>
      <c r="O310" s="84" t="s">
        <v>34</v>
      </c>
      <c r="P310" s="84" t="s">
        <v>40</v>
      </c>
      <c r="Q310" s="115">
        <v>9181.2999999999993</v>
      </c>
      <c r="R310" s="85" t="s">
        <v>32</v>
      </c>
      <c r="S310" s="86"/>
      <c r="T310" s="85" t="s">
        <v>32</v>
      </c>
      <c r="U310" s="85" t="s">
        <v>34</v>
      </c>
      <c r="V310" s="88">
        <v>45898</v>
      </c>
      <c r="W310" s="87" t="s">
        <v>32</v>
      </c>
    </row>
    <row r="311" spans="1:23" ht="60" customHeight="1" x14ac:dyDescent="0.25">
      <c r="A311" s="77" t="s">
        <v>1256</v>
      </c>
      <c r="B311" s="105" t="str">
        <f t="shared" si="4"/>
        <v>Larwill</v>
      </c>
      <c r="C311" s="78" t="s">
        <v>1257</v>
      </c>
      <c r="D311" s="79" t="s">
        <v>53</v>
      </c>
      <c r="E311" s="79" t="s">
        <v>1258</v>
      </c>
      <c r="F311" s="80" t="s">
        <v>1259</v>
      </c>
      <c r="G311" s="81" t="s">
        <v>40</v>
      </c>
      <c r="H311" s="80"/>
      <c r="I311" s="111">
        <v>1059.82</v>
      </c>
      <c r="J311" s="81" t="s">
        <v>32</v>
      </c>
      <c r="K311" s="82"/>
      <c r="L311" s="113">
        <v>0</v>
      </c>
      <c r="M311" s="84" t="s">
        <v>32</v>
      </c>
      <c r="N311" s="84"/>
      <c r="O311" s="84" t="s">
        <v>34</v>
      </c>
      <c r="P311" s="84" t="s">
        <v>40</v>
      </c>
      <c r="Q311" s="115">
        <v>1059.82</v>
      </c>
      <c r="R311" s="85" t="s">
        <v>32</v>
      </c>
      <c r="S311" s="86"/>
      <c r="T311" s="85" t="s">
        <v>34</v>
      </c>
      <c r="U311" s="85" t="s">
        <v>40</v>
      </c>
      <c r="V311" s="88">
        <v>45904</v>
      </c>
      <c r="W311" s="87" t="s">
        <v>32</v>
      </c>
    </row>
    <row r="312" spans="1:23" ht="60" customHeight="1" x14ac:dyDescent="0.25">
      <c r="A312" s="77" t="s">
        <v>1260</v>
      </c>
      <c r="B312" s="105" t="str">
        <f t="shared" si="4"/>
        <v>Laurel</v>
      </c>
      <c r="C312" s="78" t="s">
        <v>1261</v>
      </c>
      <c r="D312" s="79" t="s">
        <v>37</v>
      </c>
      <c r="E312" s="79" t="s">
        <v>1262</v>
      </c>
      <c r="F312" s="80" t="s">
        <v>325</v>
      </c>
      <c r="G312" s="81" t="s">
        <v>40</v>
      </c>
      <c r="H312" s="80"/>
      <c r="I312" s="111">
        <v>563.65</v>
      </c>
      <c r="J312" s="81" t="s">
        <v>40</v>
      </c>
      <c r="K312" s="92">
        <v>451.21</v>
      </c>
      <c r="L312" s="113">
        <v>0</v>
      </c>
      <c r="M312" s="84" t="s">
        <v>40</v>
      </c>
      <c r="N312" s="83">
        <v>111.96</v>
      </c>
      <c r="O312" s="84" t="s">
        <v>34</v>
      </c>
      <c r="P312" s="84" t="s">
        <v>40</v>
      </c>
      <c r="Q312" s="115">
        <v>563.65</v>
      </c>
      <c r="R312" s="85" t="s">
        <v>40</v>
      </c>
      <c r="S312" s="89">
        <v>339.25</v>
      </c>
      <c r="T312" s="85" t="s">
        <v>34</v>
      </c>
      <c r="U312" s="85" t="s">
        <v>40</v>
      </c>
      <c r="V312" s="88">
        <v>45894</v>
      </c>
      <c r="W312" s="87" t="s">
        <v>32</v>
      </c>
    </row>
    <row r="313" spans="1:23" ht="60" customHeight="1" x14ac:dyDescent="0.25">
      <c r="A313" s="77" t="s">
        <v>1263</v>
      </c>
      <c r="B313" s="105" t="str">
        <f t="shared" si="4"/>
        <v>Lawrence</v>
      </c>
      <c r="C313" s="78" t="s">
        <v>1264</v>
      </c>
      <c r="D313" s="79" t="s">
        <v>215</v>
      </c>
      <c r="E313" s="79" t="s">
        <v>1265</v>
      </c>
      <c r="F313" s="80" t="s">
        <v>1266</v>
      </c>
      <c r="G313" s="81" t="s">
        <v>40</v>
      </c>
      <c r="H313" s="80"/>
      <c r="I313" s="111">
        <v>182726.92</v>
      </c>
      <c r="J313" s="81" t="s">
        <v>40</v>
      </c>
      <c r="K313" s="92">
        <v>254279.32</v>
      </c>
      <c r="L313" s="113">
        <v>148597.67000000001</v>
      </c>
      <c r="M313" s="84" t="s">
        <v>40</v>
      </c>
      <c r="N313" s="83">
        <v>216271.78</v>
      </c>
      <c r="O313" s="84" t="s">
        <v>34</v>
      </c>
      <c r="P313" s="84" t="s">
        <v>40</v>
      </c>
      <c r="Q313" s="115">
        <v>34129.25</v>
      </c>
      <c r="R313" s="85" t="s">
        <v>40</v>
      </c>
      <c r="S313" s="89">
        <v>38007.54</v>
      </c>
      <c r="T313" s="85" t="s">
        <v>34</v>
      </c>
      <c r="U313" s="85" t="s">
        <v>40</v>
      </c>
      <c r="V313" s="88">
        <v>45896</v>
      </c>
      <c r="W313" s="87" t="s">
        <v>32</v>
      </c>
    </row>
    <row r="314" spans="1:23" ht="60" customHeight="1" x14ac:dyDescent="0.25">
      <c r="A314" s="77" t="s">
        <v>1267</v>
      </c>
      <c r="B314" s="105" t="str">
        <f t="shared" si="4"/>
        <v>Lawrence</v>
      </c>
      <c r="C314" s="78" t="s">
        <v>1268</v>
      </c>
      <c r="D314" s="79" t="s">
        <v>1187</v>
      </c>
      <c r="E314" s="79" t="s">
        <v>1269</v>
      </c>
      <c r="F314" s="80" t="s">
        <v>1270</v>
      </c>
      <c r="G314" s="81" t="s">
        <v>40</v>
      </c>
      <c r="H314" s="80"/>
      <c r="I314" s="111">
        <v>539815.42000000004</v>
      </c>
      <c r="J314" s="81" t="s">
        <v>40</v>
      </c>
      <c r="K314" s="92">
        <v>539316.17000000004</v>
      </c>
      <c r="L314" s="113">
        <v>439748.89</v>
      </c>
      <c r="M314" s="84" t="s">
        <v>40</v>
      </c>
      <c r="N314" s="83">
        <v>439249.64</v>
      </c>
      <c r="O314" s="84" t="s">
        <v>32</v>
      </c>
      <c r="P314" s="84" t="s">
        <v>34</v>
      </c>
      <c r="Q314" s="115">
        <v>100066.53</v>
      </c>
      <c r="R314" s="85" t="s">
        <v>32</v>
      </c>
      <c r="S314" s="86"/>
      <c r="T314" s="85" t="s">
        <v>32</v>
      </c>
      <c r="U314" s="85" t="s">
        <v>34</v>
      </c>
      <c r="V314" s="88">
        <v>45902</v>
      </c>
      <c r="W314" s="87" t="s">
        <v>32</v>
      </c>
    </row>
    <row r="315" spans="1:23" ht="60" customHeight="1" x14ac:dyDescent="0.25">
      <c r="A315" s="77" t="s">
        <v>1271</v>
      </c>
      <c r="B315" s="105" t="str">
        <f t="shared" si="4"/>
        <v>Lawrenceburg</v>
      </c>
      <c r="C315" s="78" t="s">
        <v>1272</v>
      </c>
      <c r="D315" s="79" t="s">
        <v>129</v>
      </c>
      <c r="E315" s="79" t="s">
        <v>1273</v>
      </c>
      <c r="F315" s="80" t="s">
        <v>1274</v>
      </c>
      <c r="G315" s="81" t="s">
        <v>32</v>
      </c>
      <c r="H315" s="80" t="s">
        <v>1275</v>
      </c>
      <c r="I315" s="111">
        <v>59060.15</v>
      </c>
      <c r="J315" s="81" t="s">
        <v>32</v>
      </c>
      <c r="K315" s="82"/>
      <c r="L315" s="113">
        <v>42199.12</v>
      </c>
      <c r="M315" s="84" t="s">
        <v>32</v>
      </c>
      <c r="N315" s="84"/>
      <c r="O315" s="84" t="s">
        <v>34</v>
      </c>
      <c r="P315" s="84" t="s">
        <v>40</v>
      </c>
      <c r="Q315" s="115">
        <v>16861.03</v>
      </c>
      <c r="R315" s="85" t="s">
        <v>32</v>
      </c>
      <c r="S315" s="86"/>
      <c r="T315" s="85" t="s">
        <v>34</v>
      </c>
      <c r="U315" s="85" t="s">
        <v>40</v>
      </c>
      <c r="V315" s="88">
        <v>45873</v>
      </c>
      <c r="W315" s="87" t="s">
        <v>32</v>
      </c>
    </row>
    <row r="316" spans="1:23" ht="60" customHeight="1" x14ac:dyDescent="0.25">
      <c r="A316" s="77" t="s">
        <v>1276</v>
      </c>
      <c r="B316" s="105" t="str">
        <f t="shared" si="4"/>
        <v>Leavenworth</v>
      </c>
      <c r="C316" s="78" t="s">
        <v>1277</v>
      </c>
      <c r="D316" s="79" t="s">
        <v>37</v>
      </c>
      <c r="E316" s="79" t="s">
        <v>1278</v>
      </c>
      <c r="F316" s="80" t="s">
        <v>1279</v>
      </c>
      <c r="G316" s="81" t="s">
        <v>40</v>
      </c>
      <c r="H316" s="80"/>
      <c r="I316" s="111">
        <v>58.75</v>
      </c>
      <c r="J316" s="81" t="s">
        <v>40</v>
      </c>
      <c r="K316" s="92">
        <v>9.0399999999999991</v>
      </c>
      <c r="L316" s="113">
        <v>0</v>
      </c>
      <c r="M316" s="84" t="s">
        <v>32</v>
      </c>
      <c r="N316" s="84"/>
      <c r="O316" s="84" t="s">
        <v>34</v>
      </c>
      <c r="P316" s="84" t="s">
        <v>40</v>
      </c>
      <c r="Q316" s="115">
        <v>58.75</v>
      </c>
      <c r="R316" s="85" t="s">
        <v>40</v>
      </c>
      <c r="S316" s="89">
        <v>9.0399999999999991</v>
      </c>
      <c r="T316" s="85" t="s">
        <v>34</v>
      </c>
      <c r="U316" s="85" t="s">
        <v>40</v>
      </c>
      <c r="V316" s="88">
        <v>45887</v>
      </c>
      <c r="W316" s="87" t="s">
        <v>32</v>
      </c>
    </row>
    <row r="317" spans="1:23" ht="60" customHeight="1" x14ac:dyDescent="0.25">
      <c r="A317" s="77" t="s">
        <v>1280</v>
      </c>
      <c r="B317" s="105" t="str">
        <f t="shared" si="4"/>
        <v>Lebanon</v>
      </c>
      <c r="C317" s="78" t="s">
        <v>1281</v>
      </c>
      <c r="D317" s="79" t="s">
        <v>1282</v>
      </c>
      <c r="E317" s="79" t="s">
        <v>1283</v>
      </c>
      <c r="F317" s="80" t="s">
        <v>44</v>
      </c>
      <c r="G317" s="81" t="s">
        <v>40</v>
      </c>
      <c r="H317" s="80"/>
      <c r="I317" s="111">
        <v>32830.660000000003</v>
      </c>
      <c r="J317" s="81" t="s">
        <v>32</v>
      </c>
      <c r="K317" s="82"/>
      <c r="L317" s="113">
        <v>23457.88</v>
      </c>
      <c r="M317" s="84" t="s">
        <v>32</v>
      </c>
      <c r="N317" s="84"/>
      <c r="O317" s="84" t="s">
        <v>34</v>
      </c>
      <c r="P317" s="84" t="s">
        <v>40</v>
      </c>
      <c r="Q317" s="115">
        <v>9372.7800000000007</v>
      </c>
      <c r="R317" s="85" t="s">
        <v>32</v>
      </c>
      <c r="S317" s="86"/>
      <c r="T317" s="85" t="s">
        <v>34</v>
      </c>
      <c r="U317" s="85" t="s">
        <v>40</v>
      </c>
      <c r="V317" s="88">
        <v>45873</v>
      </c>
      <c r="W317" s="87" t="s">
        <v>32</v>
      </c>
    </row>
    <row r="318" spans="1:23" ht="60" customHeight="1" x14ac:dyDescent="0.25">
      <c r="A318" s="77" t="s">
        <v>1284</v>
      </c>
      <c r="B318" s="105" t="str">
        <f t="shared" si="4"/>
        <v>Leesburg</v>
      </c>
      <c r="C318" s="78" t="s">
        <v>1285</v>
      </c>
      <c r="D318" s="79" t="s">
        <v>37</v>
      </c>
      <c r="E318" s="79" t="s">
        <v>37</v>
      </c>
      <c r="F318" s="80" t="s">
        <v>44</v>
      </c>
      <c r="G318" s="81" t="s">
        <v>40</v>
      </c>
      <c r="H318" s="80"/>
      <c r="I318" s="111">
        <v>2578.2199999999998</v>
      </c>
      <c r="J318" s="81" t="s">
        <v>32</v>
      </c>
      <c r="K318" s="82"/>
      <c r="L318" s="113">
        <v>1211.56</v>
      </c>
      <c r="M318" s="84" t="s">
        <v>32</v>
      </c>
      <c r="N318" s="84"/>
      <c r="O318" s="84" t="s">
        <v>34</v>
      </c>
      <c r="P318" s="84" t="s">
        <v>40</v>
      </c>
      <c r="Q318" s="115">
        <v>1366.66</v>
      </c>
      <c r="R318" s="85" t="s">
        <v>32</v>
      </c>
      <c r="S318" s="86"/>
      <c r="T318" s="85" t="s">
        <v>34</v>
      </c>
      <c r="U318" s="85" t="s">
        <v>40</v>
      </c>
      <c r="V318" s="88">
        <v>45876</v>
      </c>
      <c r="W318" s="87" t="s">
        <v>32</v>
      </c>
    </row>
    <row r="319" spans="1:23" ht="60" customHeight="1" x14ac:dyDescent="0.25">
      <c r="A319" s="77" t="s">
        <v>1286</v>
      </c>
      <c r="B319" s="105" t="str">
        <f t="shared" si="4"/>
        <v>Leo-Cedarville</v>
      </c>
      <c r="C319" s="78" t="s">
        <v>1287</v>
      </c>
      <c r="D319" s="79" t="s">
        <v>53</v>
      </c>
      <c r="E319" s="79" t="s">
        <v>44</v>
      </c>
      <c r="F319" s="80" t="s">
        <v>1288</v>
      </c>
      <c r="G319" s="81" t="s">
        <v>40</v>
      </c>
      <c r="H319" s="80"/>
      <c r="I319" s="111">
        <v>25304.06</v>
      </c>
      <c r="J319" s="81" t="s">
        <v>32</v>
      </c>
      <c r="K319" s="82"/>
      <c r="L319" s="113">
        <v>16993.240000000002</v>
      </c>
      <c r="M319" s="84" t="s">
        <v>32</v>
      </c>
      <c r="N319" s="84"/>
      <c r="O319" s="84" t="s">
        <v>34</v>
      </c>
      <c r="P319" s="84" t="s">
        <v>40</v>
      </c>
      <c r="Q319" s="115">
        <v>8310.82</v>
      </c>
      <c r="R319" s="85" t="s">
        <v>32</v>
      </c>
      <c r="S319" s="86"/>
      <c r="T319" s="85" t="s">
        <v>34</v>
      </c>
      <c r="U319" s="85" t="s">
        <v>40</v>
      </c>
      <c r="V319" s="88">
        <v>45898</v>
      </c>
      <c r="W319" s="87" t="s">
        <v>32</v>
      </c>
    </row>
    <row r="320" spans="1:23" ht="60" customHeight="1" x14ac:dyDescent="0.25">
      <c r="A320" s="77" t="s">
        <v>1289</v>
      </c>
      <c r="B320" s="105" t="str">
        <f t="shared" si="4"/>
        <v>Lewisville</v>
      </c>
      <c r="C320" s="78" t="s">
        <v>1290</v>
      </c>
      <c r="D320" s="79" t="s">
        <v>53</v>
      </c>
      <c r="E320" s="79" t="s">
        <v>1291</v>
      </c>
      <c r="F320" s="80" t="s">
        <v>1292</v>
      </c>
      <c r="G320" s="81" t="s">
        <v>40</v>
      </c>
      <c r="H320" s="80"/>
      <c r="I320" s="111">
        <v>295.95999999999998</v>
      </c>
      <c r="J320" s="81" t="s">
        <v>32</v>
      </c>
      <c r="K320" s="82"/>
      <c r="L320" s="113">
        <v>0</v>
      </c>
      <c r="M320" s="84" t="s">
        <v>32</v>
      </c>
      <c r="N320" s="84"/>
      <c r="O320" s="84" t="s">
        <v>34</v>
      </c>
      <c r="P320" s="84" t="s">
        <v>40</v>
      </c>
      <c r="Q320" s="115">
        <v>295.95999999999998</v>
      </c>
      <c r="R320" s="85" t="s">
        <v>32</v>
      </c>
      <c r="S320" s="86"/>
      <c r="T320" s="85" t="s">
        <v>34</v>
      </c>
      <c r="U320" s="85" t="s">
        <v>40</v>
      </c>
      <c r="V320" s="88">
        <v>45902</v>
      </c>
      <c r="W320" s="87" t="s">
        <v>32</v>
      </c>
    </row>
    <row r="321" spans="1:23" ht="60" customHeight="1" x14ac:dyDescent="0.25">
      <c r="A321" s="77" t="s">
        <v>1293</v>
      </c>
      <c r="B321" s="105" t="str">
        <f t="shared" si="4"/>
        <v>Liberty</v>
      </c>
      <c r="C321" s="78" t="s">
        <v>1294</v>
      </c>
      <c r="D321" s="79" t="s">
        <v>37</v>
      </c>
      <c r="E321" s="79" t="s">
        <v>1014</v>
      </c>
      <c r="F321" s="80" t="s">
        <v>1295</v>
      </c>
      <c r="G321" s="81" t="s">
        <v>40</v>
      </c>
      <c r="H321" s="80"/>
      <c r="I321" s="111">
        <v>21776.61</v>
      </c>
      <c r="J321" s="81" t="s">
        <v>40</v>
      </c>
      <c r="K321" s="92">
        <v>6851.38</v>
      </c>
      <c r="L321" s="113">
        <v>14425.48</v>
      </c>
      <c r="M321" s="84" t="s">
        <v>40</v>
      </c>
      <c r="N321" s="83">
        <v>12965.33</v>
      </c>
      <c r="O321" s="84" t="s">
        <v>34</v>
      </c>
      <c r="P321" s="84" t="s">
        <v>40</v>
      </c>
      <c r="Q321" s="115">
        <v>7351.13</v>
      </c>
      <c r="R321" s="85" t="s">
        <v>40</v>
      </c>
      <c r="S321" s="89">
        <v>6851.38</v>
      </c>
      <c r="T321" s="85" t="s">
        <v>34</v>
      </c>
      <c r="U321" s="85" t="s">
        <v>40</v>
      </c>
      <c r="V321" s="88">
        <v>45880</v>
      </c>
      <c r="W321" s="87" t="s">
        <v>32</v>
      </c>
    </row>
    <row r="322" spans="1:23" ht="60" customHeight="1" x14ac:dyDescent="0.25">
      <c r="A322" s="77" t="s">
        <v>1296</v>
      </c>
      <c r="B322" s="105" t="str">
        <f t="shared" si="4"/>
        <v>Ligonier</v>
      </c>
      <c r="C322" s="78" t="s">
        <v>1297</v>
      </c>
      <c r="D322" s="79" t="s">
        <v>37</v>
      </c>
      <c r="E322" s="79" t="s">
        <v>1298</v>
      </c>
      <c r="F322" s="80" t="s">
        <v>1299</v>
      </c>
      <c r="G322" s="81" t="s">
        <v>40</v>
      </c>
      <c r="H322" s="80"/>
      <c r="I322" s="111">
        <v>60439.85</v>
      </c>
      <c r="J322" s="81" t="s">
        <v>32</v>
      </c>
      <c r="K322" s="82"/>
      <c r="L322" s="113">
        <v>43184.959999999999</v>
      </c>
      <c r="M322" s="84" t="s">
        <v>32</v>
      </c>
      <c r="N322" s="84"/>
      <c r="O322" s="84" t="s">
        <v>34</v>
      </c>
      <c r="P322" s="84" t="s">
        <v>40</v>
      </c>
      <c r="Q322" s="115">
        <v>17254.89</v>
      </c>
      <c r="R322" s="85" t="s">
        <v>32</v>
      </c>
      <c r="S322" s="86"/>
      <c r="T322" s="85" t="s">
        <v>34</v>
      </c>
      <c r="U322" s="85" t="s">
        <v>40</v>
      </c>
      <c r="V322" s="88">
        <v>45877</v>
      </c>
      <c r="W322" s="87" t="s">
        <v>32</v>
      </c>
    </row>
    <row r="323" spans="1:23" ht="60" customHeight="1" x14ac:dyDescent="0.25">
      <c r="A323" s="77" t="s">
        <v>1300</v>
      </c>
      <c r="B323" s="105" t="str">
        <f t="shared" si="4"/>
        <v>Linden</v>
      </c>
      <c r="C323" s="78" t="s">
        <v>1301</v>
      </c>
      <c r="D323" s="79" t="s">
        <v>47</v>
      </c>
      <c r="E323" s="79" t="s">
        <v>1302</v>
      </c>
      <c r="F323" s="80" t="s">
        <v>1303</v>
      </c>
      <c r="G323" s="81" t="s">
        <v>40</v>
      </c>
      <c r="H323" s="80"/>
      <c r="I323" s="111">
        <v>5349.34</v>
      </c>
      <c r="J323" s="81" t="s">
        <v>40</v>
      </c>
      <c r="K323" s="92">
        <v>5349.22</v>
      </c>
      <c r="L323" s="113">
        <v>2513.79</v>
      </c>
      <c r="M323" s="84" t="s">
        <v>40</v>
      </c>
      <c r="N323" s="83">
        <v>2514</v>
      </c>
      <c r="O323" s="84" t="s">
        <v>34</v>
      </c>
      <c r="P323" s="84" t="s">
        <v>40</v>
      </c>
      <c r="Q323" s="115">
        <v>2835.55</v>
      </c>
      <c r="R323" s="85" t="s">
        <v>40</v>
      </c>
      <c r="S323" s="89">
        <v>2835.22</v>
      </c>
      <c r="T323" s="85" t="s">
        <v>32</v>
      </c>
      <c r="U323" s="85" t="s">
        <v>34</v>
      </c>
      <c r="V323" s="88">
        <v>45898</v>
      </c>
      <c r="W323" s="87" t="s">
        <v>32</v>
      </c>
    </row>
    <row r="324" spans="1:23" ht="60" customHeight="1" x14ac:dyDescent="0.25">
      <c r="A324" s="77" t="s">
        <v>1304</v>
      </c>
      <c r="B324" s="105" t="str">
        <f t="shared" si="4"/>
        <v>Linton</v>
      </c>
      <c r="C324" s="78" t="s">
        <v>1305</v>
      </c>
      <c r="D324" s="79" t="s">
        <v>37</v>
      </c>
      <c r="E324" s="79" t="s">
        <v>1304</v>
      </c>
      <c r="F324" s="80" t="s">
        <v>1306</v>
      </c>
      <c r="G324" s="81" t="s">
        <v>40</v>
      </c>
      <c r="H324" s="80"/>
      <c r="I324" s="111">
        <v>30956.42</v>
      </c>
      <c r="J324" s="81" t="s">
        <v>32</v>
      </c>
      <c r="K324" s="82"/>
      <c r="L324" s="113">
        <v>21862.19</v>
      </c>
      <c r="M324" s="84" t="s">
        <v>32</v>
      </c>
      <c r="N324" s="84"/>
      <c r="O324" s="84" t="s">
        <v>32</v>
      </c>
      <c r="P324" s="84" t="s">
        <v>34</v>
      </c>
      <c r="Q324" s="115">
        <v>9094.23</v>
      </c>
      <c r="R324" s="85" t="s">
        <v>32</v>
      </c>
      <c r="S324" s="86"/>
      <c r="T324" s="85" t="s">
        <v>34</v>
      </c>
      <c r="U324" s="85" t="s">
        <v>40</v>
      </c>
      <c r="V324" s="88">
        <v>45903</v>
      </c>
      <c r="W324" s="87" t="s">
        <v>32</v>
      </c>
    </row>
    <row r="325" spans="1:23" ht="60" customHeight="1" x14ac:dyDescent="0.25">
      <c r="A325" s="77" t="s">
        <v>1307</v>
      </c>
      <c r="B325" s="105" t="str">
        <f t="shared" si="4"/>
        <v>Little York</v>
      </c>
      <c r="C325" s="78" t="s">
        <v>1308</v>
      </c>
      <c r="D325" s="79" t="s">
        <v>1187</v>
      </c>
      <c r="E325" s="79" t="s">
        <v>1309</v>
      </c>
      <c r="F325" s="80" t="s">
        <v>1310</v>
      </c>
      <c r="G325" s="81" t="s">
        <v>40</v>
      </c>
      <c r="H325" s="80"/>
      <c r="I325" s="111">
        <v>2143.0100000000002</v>
      </c>
      <c r="J325" s="81" t="s">
        <v>40</v>
      </c>
      <c r="K325" s="82" t="s">
        <v>1311</v>
      </c>
      <c r="L325" s="113">
        <v>1007.06</v>
      </c>
      <c r="M325" s="84" t="s">
        <v>40</v>
      </c>
      <c r="N325" s="83">
        <v>1232.7</v>
      </c>
      <c r="O325" s="84" t="s">
        <v>34</v>
      </c>
      <c r="P325" s="84" t="s">
        <v>40</v>
      </c>
      <c r="Q325" s="115">
        <v>1135.95</v>
      </c>
      <c r="R325" s="85" t="s">
        <v>32</v>
      </c>
      <c r="S325" s="86"/>
      <c r="T325" s="85" t="s">
        <v>34</v>
      </c>
      <c r="U325" s="85" t="s">
        <v>40</v>
      </c>
      <c r="V325" s="88">
        <v>45893</v>
      </c>
      <c r="W325" s="87" t="s">
        <v>32</v>
      </c>
    </row>
    <row r="326" spans="1:23" ht="60" customHeight="1" x14ac:dyDescent="0.25">
      <c r="A326" s="77" t="s">
        <v>1312</v>
      </c>
      <c r="B326" s="105" t="str">
        <f t="shared" si="4"/>
        <v>Livonia</v>
      </c>
      <c r="C326" s="78" t="s">
        <v>1313</v>
      </c>
      <c r="D326" s="79" t="s">
        <v>53</v>
      </c>
      <c r="E326" s="79" t="s">
        <v>1314</v>
      </c>
      <c r="F326" s="80" t="s">
        <v>325</v>
      </c>
      <c r="G326" s="81" t="s">
        <v>40</v>
      </c>
      <c r="H326" s="80"/>
      <c r="I326" s="111">
        <v>761.66</v>
      </c>
      <c r="J326" s="81" t="s">
        <v>40</v>
      </c>
      <c r="K326" s="92">
        <v>912.95</v>
      </c>
      <c r="L326" s="113">
        <v>0</v>
      </c>
      <c r="M326" s="84" t="s">
        <v>32</v>
      </c>
      <c r="N326" s="84"/>
      <c r="O326" s="84" t="s">
        <v>34</v>
      </c>
      <c r="P326" s="84" t="s">
        <v>40</v>
      </c>
      <c r="Q326" s="115">
        <v>761.66</v>
      </c>
      <c r="R326" s="85" t="s">
        <v>40</v>
      </c>
      <c r="S326" s="89">
        <v>912.95</v>
      </c>
      <c r="T326" s="85" t="s">
        <v>34</v>
      </c>
      <c r="U326" s="85" t="s">
        <v>40</v>
      </c>
      <c r="V326" s="88">
        <v>45898</v>
      </c>
      <c r="W326" s="87" t="s">
        <v>32</v>
      </c>
    </row>
    <row r="327" spans="1:23" ht="60" customHeight="1" x14ac:dyDescent="0.25">
      <c r="A327" s="77" t="s">
        <v>1315</v>
      </c>
      <c r="B327" s="105" t="str">
        <f t="shared" ref="B327:B390" si="5">TRIM(SUBSTITUTE(SUBSTITUTE(A327,"City/Town of",""),"County",""))</f>
        <v>Lizton</v>
      </c>
      <c r="C327" s="78" t="s">
        <v>1316</v>
      </c>
      <c r="D327" s="79" t="s">
        <v>53</v>
      </c>
      <c r="E327" s="79" t="s">
        <v>1317</v>
      </c>
      <c r="F327" s="80" t="s">
        <v>1316</v>
      </c>
      <c r="G327" s="81" t="s">
        <v>40</v>
      </c>
      <c r="H327" s="80"/>
      <c r="I327" s="111">
        <v>289.42</v>
      </c>
      <c r="J327" s="81" t="s">
        <v>32</v>
      </c>
      <c r="K327" s="82"/>
      <c r="L327" s="113">
        <v>0</v>
      </c>
      <c r="M327" s="84" t="s">
        <v>40</v>
      </c>
      <c r="N327" s="83">
        <v>57.5</v>
      </c>
      <c r="O327" s="84" t="s">
        <v>34</v>
      </c>
      <c r="P327" s="84" t="s">
        <v>40</v>
      </c>
      <c r="Q327" s="115">
        <v>289.42</v>
      </c>
      <c r="R327" s="85" t="s">
        <v>32</v>
      </c>
      <c r="S327" s="86"/>
      <c r="T327" s="85" t="s">
        <v>34</v>
      </c>
      <c r="U327" s="85" t="s">
        <v>40</v>
      </c>
      <c r="V327" s="88">
        <v>45902</v>
      </c>
      <c r="W327" s="87" t="s">
        <v>32</v>
      </c>
    </row>
    <row r="328" spans="1:23" ht="60" customHeight="1" x14ac:dyDescent="0.25">
      <c r="A328" s="77" t="s">
        <v>1318</v>
      </c>
      <c r="B328" s="105" t="str">
        <f t="shared" si="5"/>
        <v>Logansport</v>
      </c>
      <c r="C328" s="78" t="s">
        <v>1319</v>
      </c>
      <c r="D328" s="79" t="s">
        <v>53</v>
      </c>
      <c r="E328" s="79" t="s">
        <v>1320</v>
      </c>
      <c r="F328" s="80" t="s">
        <v>1321</v>
      </c>
      <c r="G328" s="81" t="s">
        <v>40</v>
      </c>
      <c r="H328" s="80"/>
      <c r="I328" s="111">
        <v>19576.53</v>
      </c>
      <c r="J328" s="81" t="s">
        <v>32</v>
      </c>
      <c r="K328" s="82"/>
      <c r="L328" s="113">
        <v>15132.41</v>
      </c>
      <c r="M328" s="84" t="s">
        <v>32</v>
      </c>
      <c r="N328" s="84"/>
      <c r="O328" s="84" t="s">
        <v>32</v>
      </c>
      <c r="P328" s="84" t="s">
        <v>34</v>
      </c>
      <c r="Q328" s="115">
        <v>4444.12</v>
      </c>
      <c r="R328" s="85" t="s">
        <v>32</v>
      </c>
      <c r="S328" s="86"/>
      <c r="T328" s="85" t="s">
        <v>34</v>
      </c>
      <c r="U328" s="85" t="s">
        <v>40</v>
      </c>
      <c r="V328" s="88">
        <v>45903</v>
      </c>
      <c r="W328" s="87" t="s">
        <v>32</v>
      </c>
    </row>
    <row r="329" spans="1:23" ht="60" customHeight="1" x14ac:dyDescent="0.25">
      <c r="A329" s="77" t="s">
        <v>1322</v>
      </c>
      <c r="B329" s="105" t="str">
        <f t="shared" si="5"/>
        <v>Long Beach</v>
      </c>
      <c r="C329" s="78" t="s">
        <v>1323</v>
      </c>
      <c r="D329" s="79" t="s">
        <v>53</v>
      </c>
      <c r="E329" s="79" t="s">
        <v>1324</v>
      </c>
      <c r="F329" s="80" t="s">
        <v>44</v>
      </c>
      <c r="G329" s="81" t="s">
        <v>40</v>
      </c>
      <c r="H329" s="80" t="s">
        <v>44</v>
      </c>
      <c r="I329" s="111">
        <v>3128.31</v>
      </c>
      <c r="J329" s="81" t="s">
        <v>32</v>
      </c>
      <c r="K329" s="82"/>
      <c r="L329" s="113">
        <v>1470.07</v>
      </c>
      <c r="M329" s="84" t="s">
        <v>32</v>
      </c>
      <c r="N329" s="84"/>
      <c r="O329" s="84" t="s">
        <v>34</v>
      </c>
      <c r="P329" s="84" t="s">
        <v>40</v>
      </c>
      <c r="Q329" s="115">
        <v>1658.24</v>
      </c>
      <c r="R329" s="85" t="s">
        <v>32</v>
      </c>
      <c r="S329" s="86"/>
      <c r="T329" s="85" t="s">
        <v>34</v>
      </c>
      <c r="U329" s="85" t="s">
        <v>40</v>
      </c>
      <c r="V329" s="88">
        <v>45903</v>
      </c>
      <c r="W329" s="87" t="s">
        <v>32</v>
      </c>
    </row>
    <row r="330" spans="1:23" ht="60" customHeight="1" x14ac:dyDescent="0.25">
      <c r="A330" s="77" t="s">
        <v>1325</v>
      </c>
      <c r="B330" s="105" t="str">
        <f t="shared" si="5"/>
        <v>Loogootee</v>
      </c>
      <c r="C330" s="78" t="s">
        <v>1326</v>
      </c>
      <c r="D330" s="79" t="s">
        <v>53</v>
      </c>
      <c r="E330" s="79" t="s">
        <v>1327</v>
      </c>
      <c r="F330" s="80" t="s">
        <v>1328</v>
      </c>
      <c r="G330" s="81" t="s">
        <v>40</v>
      </c>
      <c r="H330" s="80"/>
      <c r="I330" s="111">
        <v>22421.279999999999</v>
      </c>
      <c r="J330" s="81" t="s">
        <v>32</v>
      </c>
      <c r="K330" s="82"/>
      <c r="L330" s="113">
        <v>14852.53</v>
      </c>
      <c r="M330" s="84" t="s">
        <v>32</v>
      </c>
      <c r="N330" s="84"/>
      <c r="O330" s="84" t="s">
        <v>34</v>
      </c>
      <c r="P330" s="84" t="s">
        <v>40</v>
      </c>
      <c r="Q330" s="115">
        <v>7568.75</v>
      </c>
      <c r="R330" s="85" t="s">
        <v>32</v>
      </c>
      <c r="S330" s="86"/>
      <c r="T330" s="85" t="s">
        <v>32</v>
      </c>
      <c r="U330" s="85" t="s">
        <v>34</v>
      </c>
      <c r="V330" s="88">
        <v>45902</v>
      </c>
      <c r="W330" s="87" t="s">
        <v>32</v>
      </c>
    </row>
    <row r="331" spans="1:23" ht="60" customHeight="1" x14ac:dyDescent="0.25">
      <c r="A331" s="77" t="s">
        <v>1329</v>
      </c>
      <c r="B331" s="105" t="str">
        <f t="shared" si="5"/>
        <v>Losantville</v>
      </c>
      <c r="C331" s="78" t="s">
        <v>1330</v>
      </c>
      <c r="D331" s="79" t="s">
        <v>53</v>
      </c>
      <c r="E331" s="79" t="s">
        <v>397</v>
      </c>
      <c r="F331" s="80" t="s">
        <v>1331</v>
      </c>
      <c r="G331" s="81" t="s">
        <v>40</v>
      </c>
      <c r="H331" s="80"/>
      <c r="I331" s="111">
        <v>5213.8599999999997</v>
      </c>
      <c r="J331" s="81" t="s">
        <v>32</v>
      </c>
      <c r="K331" s="82"/>
      <c r="L331" s="113">
        <v>2450.13</v>
      </c>
      <c r="M331" s="84" t="s">
        <v>32</v>
      </c>
      <c r="N331" s="84"/>
      <c r="O331" s="84" t="s">
        <v>34</v>
      </c>
      <c r="P331" s="84" t="s">
        <v>40</v>
      </c>
      <c r="Q331" s="115">
        <v>2763.73</v>
      </c>
      <c r="R331" s="85" t="s">
        <v>32</v>
      </c>
      <c r="S331" s="86"/>
      <c r="T331" s="85" t="s">
        <v>34</v>
      </c>
      <c r="U331" s="85" t="s">
        <v>40</v>
      </c>
      <c r="V331" s="88">
        <v>45904</v>
      </c>
      <c r="W331" s="87" t="s">
        <v>32</v>
      </c>
    </row>
    <row r="332" spans="1:23" ht="60" customHeight="1" x14ac:dyDescent="0.25">
      <c r="A332" s="77" t="s">
        <v>1332</v>
      </c>
      <c r="B332" s="105" t="str">
        <f t="shared" si="5"/>
        <v>Lowell</v>
      </c>
      <c r="C332" s="78" t="s">
        <v>1333</v>
      </c>
      <c r="D332" s="79" t="s">
        <v>142</v>
      </c>
      <c r="E332" s="79" t="s">
        <v>142</v>
      </c>
      <c r="F332" s="80" t="s">
        <v>1334</v>
      </c>
      <c r="G332" s="81" t="s">
        <v>32</v>
      </c>
      <c r="H332" s="80" t="s">
        <v>1335</v>
      </c>
      <c r="I332" s="111">
        <v>61407.94</v>
      </c>
      <c r="J332" s="81" t="s">
        <v>32</v>
      </c>
      <c r="K332" s="82"/>
      <c r="L332" s="113">
        <v>43876.67</v>
      </c>
      <c r="M332" s="84" t="s">
        <v>32</v>
      </c>
      <c r="N332" s="84"/>
      <c r="O332" s="84" t="s">
        <v>34</v>
      </c>
      <c r="P332" s="84" t="s">
        <v>40</v>
      </c>
      <c r="Q332" s="115">
        <v>17531.27</v>
      </c>
      <c r="R332" s="85" t="s">
        <v>32</v>
      </c>
      <c r="S332" s="86"/>
      <c r="T332" s="85" t="s">
        <v>32</v>
      </c>
      <c r="U332" s="85" t="s">
        <v>34</v>
      </c>
      <c r="V332" s="88">
        <v>45904</v>
      </c>
      <c r="W332" s="87" t="s">
        <v>32</v>
      </c>
    </row>
    <row r="333" spans="1:23" ht="60" customHeight="1" x14ac:dyDescent="0.25">
      <c r="A333" s="77" t="s">
        <v>1336</v>
      </c>
      <c r="B333" s="105" t="str">
        <f t="shared" si="5"/>
        <v>Lynn</v>
      </c>
      <c r="C333" s="78" t="s">
        <v>1337</v>
      </c>
      <c r="D333" s="79" t="s">
        <v>53</v>
      </c>
      <c r="E333" s="79" t="s">
        <v>1338</v>
      </c>
      <c r="F333" s="80" t="s">
        <v>266</v>
      </c>
      <c r="G333" s="81" t="s">
        <v>40</v>
      </c>
      <c r="H333" s="80"/>
      <c r="I333" s="111">
        <v>18791.830000000002</v>
      </c>
      <c r="J333" s="81" t="s">
        <v>40</v>
      </c>
      <c r="K333" s="92">
        <v>1131.02</v>
      </c>
      <c r="L333" s="113">
        <v>12448.28</v>
      </c>
      <c r="M333" s="84" t="s">
        <v>40</v>
      </c>
      <c r="N333" s="83">
        <v>0</v>
      </c>
      <c r="O333" s="84" t="s">
        <v>34</v>
      </c>
      <c r="P333" s="84" t="s">
        <v>40</v>
      </c>
      <c r="Q333" s="115">
        <v>6343.55</v>
      </c>
      <c r="R333" s="85" t="s">
        <v>40</v>
      </c>
      <c r="S333" s="89">
        <v>0</v>
      </c>
      <c r="T333" s="85" t="s">
        <v>34</v>
      </c>
      <c r="U333" s="85" t="s">
        <v>40</v>
      </c>
      <c r="V333" s="88">
        <v>45889</v>
      </c>
      <c r="W333" s="87" t="s">
        <v>32</v>
      </c>
    </row>
    <row r="334" spans="1:23" ht="60" customHeight="1" x14ac:dyDescent="0.25">
      <c r="A334" s="77" t="s">
        <v>1339</v>
      </c>
      <c r="B334" s="105" t="str">
        <f t="shared" si="5"/>
        <v>Lynnville</v>
      </c>
      <c r="C334" s="78" t="s">
        <v>1340</v>
      </c>
      <c r="D334" s="79" t="s">
        <v>37</v>
      </c>
      <c r="E334" s="79" t="s">
        <v>1014</v>
      </c>
      <c r="F334" s="80" t="s">
        <v>1341</v>
      </c>
      <c r="G334" s="81" t="s">
        <v>40</v>
      </c>
      <c r="H334" s="80"/>
      <c r="I334" s="111">
        <v>3629.2</v>
      </c>
      <c r="J334" s="81" t="s">
        <v>32</v>
      </c>
      <c r="K334" s="82"/>
      <c r="L334" s="113">
        <v>1705.44</v>
      </c>
      <c r="M334" s="84" t="s">
        <v>32</v>
      </c>
      <c r="N334" s="84"/>
      <c r="O334" s="84" t="s">
        <v>34</v>
      </c>
      <c r="P334" s="84" t="s">
        <v>40</v>
      </c>
      <c r="Q334" s="115">
        <v>1923.76</v>
      </c>
      <c r="R334" s="85" t="s">
        <v>32</v>
      </c>
      <c r="S334" s="86"/>
      <c r="T334" s="85" t="s">
        <v>34</v>
      </c>
      <c r="U334" s="85" t="s">
        <v>40</v>
      </c>
      <c r="V334" s="88">
        <v>45870</v>
      </c>
      <c r="W334" s="87" t="s">
        <v>32</v>
      </c>
    </row>
    <row r="335" spans="1:23" ht="60" customHeight="1" x14ac:dyDescent="0.25">
      <c r="A335" s="77" t="s">
        <v>1342</v>
      </c>
      <c r="B335" s="105" t="str">
        <f t="shared" si="5"/>
        <v>Lyons</v>
      </c>
      <c r="C335" s="78" t="s">
        <v>1343</v>
      </c>
      <c r="D335" s="79" t="s">
        <v>1344</v>
      </c>
      <c r="E335" s="79" t="s">
        <v>1345</v>
      </c>
      <c r="F335" s="80" t="s">
        <v>1346</v>
      </c>
      <c r="G335" s="81" t="s">
        <v>40</v>
      </c>
      <c r="H335" s="80"/>
      <c r="I335" s="111">
        <v>696.38</v>
      </c>
      <c r="J335" s="81" t="s">
        <v>32</v>
      </c>
      <c r="K335" s="82"/>
      <c r="L335" s="113">
        <v>0</v>
      </c>
      <c r="M335" s="84" t="s">
        <v>32</v>
      </c>
      <c r="N335" s="84"/>
      <c r="O335" s="84" t="s">
        <v>34</v>
      </c>
      <c r="P335" s="84" t="s">
        <v>40</v>
      </c>
      <c r="Q335" s="115">
        <v>696.38</v>
      </c>
      <c r="R335" s="85" t="s">
        <v>32</v>
      </c>
      <c r="S335" s="86"/>
      <c r="T335" s="85" t="s">
        <v>34</v>
      </c>
      <c r="U335" s="85" t="s">
        <v>40</v>
      </c>
      <c r="V335" s="88">
        <v>45903</v>
      </c>
      <c r="W335" s="87" t="s">
        <v>32</v>
      </c>
    </row>
    <row r="336" spans="1:23" ht="60" customHeight="1" x14ac:dyDescent="0.25">
      <c r="A336" s="77" t="s">
        <v>1347</v>
      </c>
      <c r="B336" s="105" t="str">
        <f t="shared" si="5"/>
        <v>Mackey</v>
      </c>
      <c r="C336" s="78" t="s">
        <v>1348</v>
      </c>
      <c r="D336" s="79" t="s">
        <v>53</v>
      </c>
      <c r="E336" s="79" t="s">
        <v>1349</v>
      </c>
      <c r="F336" s="80" t="s">
        <v>242</v>
      </c>
      <c r="G336" s="81" t="s">
        <v>40</v>
      </c>
      <c r="H336" s="80"/>
      <c r="I336" s="111">
        <v>261.14</v>
      </c>
      <c r="J336" s="81" t="s">
        <v>32</v>
      </c>
      <c r="K336" s="82"/>
      <c r="L336" s="113">
        <v>0</v>
      </c>
      <c r="M336" s="84" t="s">
        <v>32</v>
      </c>
      <c r="N336" s="84"/>
      <c r="O336" s="84" t="s">
        <v>34</v>
      </c>
      <c r="P336" s="84" t="s">
        <v>40</v>
      </c>
      <c r="Q336" s="115">
        <v>261.14</v>
      </c>
      <c r="R336" s="85" t="s">
        <v>32</v>
      </c>
      <c r="S336" s="86"/>
      <c r="T336" s="85" t="s">
        <v>34</v>
      </c>
      <c r="U336" s="85" t="s">
        <v>40</v>
      </c>
      <c r="V336" s="88">
        <v>45905</v>
      </c>
      <c r="W336" s="87" t="s">
        <v>32</v>
      </c>
    </row>
    <row r="337" spans="1:23" ht="60" customHeight="1" x14ac:dyDescent="0.25">
      <c r="A337" s="77" t="s">
        <v>1350</v>
      </c>
      <c r="B337" s="105" t="str">
        <f t="shared" si="5"/>
        <v>Macy</v>
      </c>
      <c r="C337" s="78" t="s">
        <v>1351</v>
      </c>
      <c r="D337" s="79" t="s">
        <v>1352</v>
      </c>
      <c r="E337" s="79" t="s">
        <v>242</v>
      </c>
      <c r="F337" s="80" t="s">
        <v>1353</v>
      </c>
      <c r="G337" s="81" t="s">
        <v>40</v>
      </c>
      <c r="H337" s="80"/>
      <c r="I337" s="111">
        <v>110.98</v>
      </c>
      <c r="J337" s="81" t="s">
        <v>32</v>
      </c>
      <c r="K337" s="82"/>
      <c r="L337" s="113">
        <v>0</v>
      </c>
      <c r="M337" s="84" t="s">
        <v>32</v>
      </c>
      <c r="N337" s="84"/>
      <c r="O337" s="84" t="s">
        <v>32</v>
      </c>
      <c r="P337" s="84" t="s">
        <v>34</v>
      </c>
      <c r="Q337" s="115">
        <v>110.98</v>
      </c>
      <c r="R337" s="85" t="s">
        <v>32</v>
      </c>
      <c r="S337" s="86"/>
      <c r="T337" s="85" t="s">
        <v>32</v>
      </c>
      <c r="U337" s="85" t="s">
        <v>34</v>
      </c>
      <c r="V337" s="88">
        <v>45885</v>
      </c>
      <c r="W337" s="87" t="s">
        <v>32</v>
      </c>
    </row>
    <row r="338" spans="1:23" ht="60" customHeight="1" x14ac:dyDescent="0.25">
      <c r="A338" s="77" t="s">
        <v>1354</v>
      </c>
      <c r="B338" s="105" t="str">
        <f t="shared" si="5"/>
        <v>Madison</v>
      </c>
      <c r="C338" s="78" t="s">
        <v>1355</v>
      </c>
      <c r="D338" s="79" t="s">
        <v>1356</v>
      </c>
      <c r="E338" s="79" t="s">
        <v>1357</v>
      </c>
      <c r="F338" s="80" t="s">
        <v>1358</v>
      </c>
      <c r="G338" s="81" t="s">
        <v>40</v>
      </c>
      <c r="H338" s="80"/>
      <c r="I338" s="111">
        <v>168843.89</v>
      </c>
      <c r="J338" s="81" t="s">
        <v>32</v>
      </c>
      <c r="K338" s="82"/>
      <c r="L338" s="113">
        <v>137660.18</v>
      </c>
      <c r="M338" s="84" t="s">
        <v>32</v>
      </c>
      <c r="N338" s="84"/>
      <c r="O338" s="84" t="s">
        <v>32</v>
      </c>
      <c r="P338" s="84" t="s">
        <v>34</v>
      </c>
      <c r="Q338" s="115">
        <v>31183.71</v>
      </c>
      <c r="R338" s="85" t="s">
        <v>32</v>
      </c>
      <c r="S338" s="86"/>
      <c r="T338" s="85" t="s">
        <v>32</v>
      </c>
      <c r="U338" s="85" t="s">
        <v>34</v>
      </c>
      <c r="V338" s="88">
        <v>45896</v>
      </c>
      <c r="W338" s="87" t="s">
        <v>32</v>
      </c>
    </row>
    <row r="339" spans="1:23" ht="60" customHeight="1" x14ac:dyDescent="0.25">
      <c r="A339" s="77" t="s">
        <v>1359</v>
      </c>
      <c r="B339" s="105" t="str">
        <f t="shared" si="5"/>
        <v>Madison</v>
      </c>
      <c r="C339" s="78" t="s">
        <v>1360</v>
      </c>
      <c r="D339" s="79" t="s">
        <v>1361</v>
      </c>
      <c r="E339" s="79" t="s">
        <v>1359</v>
      </c>
      <c r="F339" s="80" t="s">
        <v>1362</v>
      </c>
      <c r="G339" s="81" t="s">
        <v>40</v>
      </c>
      <c r="H339" s="80"/>
      <c r="I339" s="111">
        <v>1808768.84</v>
      </c>
      <c r="J339" s="81" t="s">
        <v>32</v>
      </c>
      <c r="K339" s="82"/>
      <c r="L339" s="113">
        <v>1475774.68</v>
      </c>
      <c r="M339" s="84" t="s">
        <v>32</v>
      </c>
      <c r="N339" s="84"/>
      <c r="O339" s="84" t="s">
        <v>34</v>
      </c>
      <c r="P339" s="84" t="s">
        <v>40</v>
      </c>
      <c r="Q339" s="115">
        <v>332994.15999999997</v>
      </c>
      <c r="R339" s="85" t="s">
        <v>32</v>
      </c>
      <c r="S339" s="86"/>
      <c r="T339" s="85" t="s">
        <v>34</v>
      </c>
      <c r="U339" s="85" t="s">
        <v>40</v>
      </c>
      <c r="V339" s="88">
        <v>45877</v>
      </c>
      <c r="W339" s="87" t="s">
        <v>32</v>
      </c>
    </row>
    <row r="340" spans="1:23" ht="60" customHeight="1" x14ac:dyDescent="0.25">
      <c r="A340" s="77" t="s">
        <v>1363</v>
      </c>
      <c r="B340" s="105" t="str">
        <f t="shared" si="5"/>
        <v>Marengo</v>
      </c>
      <c r="C340" s="78" t="s">
        <v>1364</v>
      </c>
      <c r="D340" s="79" t="s">
        <v>1365</v>
      </c>
      <c r="E340" s="79" t="s">
        <v>1366</v>
      </c>
      <c r="F340" s="80" t="s">
        <v>1367</v>
      </c>
      <c r="G340" s="81" t="s">
        <v>40</v>
      </c>
      <c r="H340" s="80"/>
      <c r="I340" s="111">
        <v>204.55</v>
      </c>
      <c r="J340" s="81" t="s">
        <v>40</v>
      </c>
      <c r="K340" s="92">
        <v>167.46</v>
      </c>
      <c r="L340" s="113">
        <v>0</v>
      </c>
      <c r="M340" s="84" t="s">
        <v>32</v>
      </c>
      <c r="N340" s="84"/>
      <c r="O340" s="84" t="s">
        <v>34</v>
      </c>
      <c r="P340" s="84" t="s">
        <v>40</v>
      </c>
      <c r="Q340" s="115">
        <v>204.55</v>
      </c>
      <c r="R340" s="85" t="s">
        <v>40</v>
      </c>
      <c r="S340" s="89">
        <v>167.46</v>
      </c>
      <c r="T340" s="85" t="s">
        <v>34</v>
      </c>
      <c r="U340" s="85" t="s">
        <v>40</v>
      </c>
      <c r="V340" s="88">
        <v>45894</v>
      </c>
      <c r="W340" s="87" t="s">
        <v>32</v>
      </c>
    </row>
    <row r="341" spans="1:23" ht="60" customHeight="1" x14ac:dyDescent="0.25">
      <c r="A341" s="77" t="s">
        <v>1368</v>
      </c>
      <c r="B341" s="105" t="str">
        <f t="shared" si="5"/>
        <v>Marion</v>
      </c>
      <c r="C341" s="78" t="s">
        <v>1369</v>
      </c>
      <c r="D341" s="79" t="s">
        <v>1370</v>
      </c>
      <c r="E341" s="79" t="s">
        <v>1371</v>
      </c>
      <c r="F341" s="80" t="s">
        <v>1372</v>
      </c>
      <c r="G341" s="81" t="s">
        <v>40</v>
      </c>
      <c r="H341" s="80"/>
      <c r="I341" s="111">
        <v>1178550.2</v>
      </c>
      <c r="J341" s="81" t="s">
        <v>32</v>
      </c>
      <c r="K341" s="82"/>
      <c r="L341" s="113">
        <v>842087.41</v>
      </c>
      <c r="M341" s="84" t="s">
        <v>32</v>
      </c>
      <c r="N341" s="84"/>
      <c r="O341" s="84" t="s">
        <v>34</v>
      </c>
      <c r="P341" s="84" t="s">
        <v>40</v>
      </c>
      <c r="Q341" s="115">
        <v>336462.79</v>
      </c>
      <c r="R341" s="85" t="s">
        <v>32</v>
      </c>
      <c r="S341" s="86"/>
      <c r="T341" s="85" t="s">
        <v>32</v>
      </c>
      <c r="U341" s="85" t="s">
        <v>34</v>
      </c>
      <c r="V341" s="88">
        <v>45891</v>
      </c>
      <c r="W341" s="87" t="s">
        <v>32</v>
      </c>
    </row>
    <row r="342" spans="1:23" ht="60" customHeight="1" x14ac:dyDescent="0.25">
      <c r="A342" s="77" t="s">
        <v>1373</v>
      </c>
      <c r="B342" s="105" t="str">
        <f t="shared" si="5"/>
        <v>Marion /Indianapolis</v>
      </c>
      <c r="C342" s="78" t="s">
        <v>1374</v>
      </c>
      <c r="D342" s="79" t="s">
        <v>1375</v>
      </c>
      <c r="E342" s="79" t="s">
        <v>1376</v>
      </c>
      <c r="F342" s="80" t="s">
        <v>1377</v>
      </c>
      <c r="G342" s="81" t="s">
        <v>40</v>
      </c>
      <c r="H342" s="80"/>
      <c r="I342" s="111">
        <v>20468559.48</v>
      </c>
      <c r="J342" s="81" t="s">
        <v>32</v>
      </c>
      <c r="K342" s="82"/>
      <c r="L342" s="113">
        <v>16645565.210000001</v>
      </c>
      <c r="M342" s="84" t="s">
        <v>32</v>
      </c>
      <c r="N342" s="84"/>
      <c r="O342" s="84" t="s">
        <v>32</v>
      </c>
      <c r="P342" s="84" t="s">
        <v>34</v>
      </c>
      <c r="Q342" s="115">
        <v>3822994.27</v>
      </c>
      <c r="R342" s="85" t="s">
        <v>32</v>
      </c>
      <c r="S342" s="86"/>
      <c r="T342" s="85" t="s">
        <v>32</v>
      </c>
      <c r="U342" s="85" t="s">
        <v>34</v>
      </c>
      <c r="V342" s="88">
        <v>45903</v>
      </c>
      <c r="W342" s="87" t="s">
        <v>32</v>
      </c>
    </row>
    <row r="343" spans="1:23" ht="60" customHeight="1" x14ac:dyDescent="0.25">
      <c r="A343" s="77" t="s">
        <v>1378</v>
      </c>
      <c r="B343" s="105" t="str">
        <f t="shared" si="5"/>
        <v>Markle</v>
      </c>
      <c r="C343" s="78" t="s">
        <v>1379</v>
      </c>
      <c r="D343" s="79" t="s">
        <v>37</v>
      </c>
      <c r="E343" s="79" t="s">
        <v>1380</v>
      </c>
      <c r="F343" s="80" t="s">
        <v>325</v>
      </c>
      <c r="G343" s="81" t="s">
        <v>40</v>
      </c>
      <c r="H343" s="80"/>
      <c r="I343" s="111">
        <v>5509.44</v>
      </c>
      <c r="J343" s="81" t="s">
        <v>32</v>
      </c>
      <c r="K343" s="82"/>
      <c r="L343" s="113">
        <v>2589.0300000000002</v>
      </c>
      <c r="M343" s="84" t="s">
        <v>32</v>
      </c>
      <c r="N343" s="84"/>
      <c r="O343" s="84" t="s">
        <v>34</v>
      </c>
      <c r="P343" s="84" t="s">
        <v>40</v>
      </c>
      <c r="Q343" s="115">
        <v>2920.41</v>
      </c>
      <c r="R343" s="85" t="s">
        <v>32</v>
      </c>
      <c r="S343" s="86"/>
      <c r="T343" s="85" t="s">
        <v>34</v>
      </c>
      <c r="U343" s="85" t="s">
        <v>40</v>
      </c>
      <c r="V343" s="88">
        <v>45903</v>
      </c>
      <c r="W343" s="87" t="s">
        <v>32</v>
      </c>
    </row>
    <row r="344" spans="1:23" ht="60" customHeight="1" x14ac:dyDescent="0.25">
      <c r="A344" s="77" t="s">
        <v>1381</v>
      </c>
      <c r="B344" s="105" t="str">
        <f t="shared" si="5"/>
        <v>Markleville</v>
      </c>
      <c r="C344" s="78" t="s">
        <v>1382</v>
      </c>
      <c r="D344" s="79" t="s">
        <v>37</v>
      </c>
      <c r="E344" s="79" t="s">
        <v>1383</v>
      </c>
      <c r="F344" s="80" t="s">
        <v>44</v>
      </c>
      <c r="G344" s="81" t="s">
        <v>40</v>
      </c>
      <c r="H344" s="80"/>
      <c r="I344" s="111">
        <v>6441.4</v>
      </c>
      <c r="J344" s="81" t="s">
        <v>32</v>
      </c>
      <c r="K344" s="82"/>
      <c r="L344" s="113">
        <v>3026.97</v>
      </c>
      <c r="M344" s="84" t="s">
        <v>32</v>
      </c>
      <c r="N344" s="84"/>
      <c r="O344" s="84" t="s">
        <v>34</v>
      </c>
      <c r="P344" s="84" t="s">
        <v>40</v>
      </c>
      <c r="Q344" s="115">
        <v>3414.43</v>
      </c>
      <c r="R344" s="85" t="s">
        <v>32</v>
      </c>
      <c r="S344" s="86"/>
      <c r="T344" s="85" t="s">
        <v>34</v>
      </c>
      <c r="U344" s="85" t="s">
        <v>40</v>
      </c>
      <c r="V344" s="88">
        <v>45902</v>
      </c>
      <c r="W344" s="87" t="s">
        <v>32</v>
      </c>
    </row>
    <row r="345" spans="1:23" ht="60" customHeight="1" x14ac:dyDescent="0.25">
      <c r="A345" s="77" t="s">
        <v>1384</v>
      </c>
      <c r="B345" s="105" t="str">
        <f t="shared" si="5"/>
        <v>Marshall</v>
      </c>
      <c r="C345" s="78" t="s">
        <v>1385</v>
      </c>
      <c r="D345" s="79" t="s">
        <v>53</v>
      </c>
      <c r="E345" s="79" t="s">
        <v>1386</v>
      </c>
      <c r="F345" s="80" t="s">
        <v>1387</v>
      </c>
      <c r="G345" s="81" t="s">
        <v>40</v>
      </c>
      <c r="H345" s="80"/>
      <c r="I345" s="111">
        <v>1077.2</v>
      </c>
      <c r="J345" s="81" t="s">
        <v>32</v>
      </c>
      <c r="K345" s="82"/>
      <c r="L345" s="113">
        <v>0</v>
      </c>
      <c r="M345" s="84" t="s">
        <v>32</v>
      </c>
      <c r="N345" s="84"/>
      <c r="O345" s="84" t="s">
        <v>34</v>
      </c>
      <c r="P345" s="84" t="s">
        <v>40</v>
      </c>
      <c r="Q345" s="115">
        <v>1077.2</v>
      </c>
      <c r="R345" s="85" t="s">
        <v>32</v>
      </c>
      <c r="S345" s="86"/>
      <c r="T345" s="85" t="s">
        <v>34</v>
      </c>
      <c r="U345" s="85" t="s">
        <v>40</v>
      </c>
      <c r="V345" s="88">
        <v>45873</v>
      </c>
      <c r="W345" s="87" t="s">
        <v>32</v>
      </c>
    </row>
    <row r="346" spans="1:23" ht="60" customHeight="1" x14ac:dyDescent="0.25">
      <c r="A346" s="77" t="s">
        <v>1388</v>
      </c>
      <c r="B346" s="105" t="str">
        <f t="shared" si="5"/>
        <v>Marshall</v>
      </c>
      <c r="C346" s="78" t="s">
        <v>1389</v>
      </c>
      <c r="D346" s="79" t="s">
        <v>30</v>
      </c>
      <c r="E346" s="79" t="s">
        <v>1388</v>
      </c>
      <c r="F346" s="80" t="s">
        <v>1390</v>
      </c>
      <c r="G346" s="81" t="s">
        <v>40</v>
      </c>
      <c r="H346" s="80"/>
      <c r="I346" s="111">
        <v>356544.63</v>
      </c>
      <c r="J346" s="81" t="s">
        <v>32</v>
      </c>
      <c r="K346" s="82"/>
      <c r="L346" s="113">
        <v>291846.65999999997</v>
      </c>
      <c r="M346" s="84" t="s">
        <v>32</v>
      </c>
      <c r="N346" s="84"/>
      <c r="O346" s="84" t="s">
        <v>34</v>
      </c>
      <c r="P346" s="84" t="s">
        <v>40</v>
      </c>
      <c r="Q346" s="115">
        <v>64697.97</v>
      </c>
      <c r="R346" s="85" t="s">
        <v>32</v>
      </c>
      <c r="S346" s="86"/>
      <c r="T346" s="85" t="s">
        <v>32</v>
      </c>
      <c r="U346" s="85" t="s">
        <v>34</v>
      </c>
      <c r="V346" s="88">
        <v>45870</v>
      </c>
      <c r="W346" s="87" t="s">
        <v>32</v>
      </c>
    </row>
    <row r="347" spans="1:23" ht="60" customHeight="1" x14ac:dyDescent="0.25">
      <c r="A347" s="77" t="s">
        <v>1391</v>
      </c>
      <c r="B347" s="105" t="str">
        <f t="shared" si="5"/>
        <v>Martin</v>
      </c>
      <c r="C347" s="78" t="s">
        <v>1392</v>
      </c>
      <c r="D347" s="79" t="s">
        <v>30</v>
      </c>
      <c r="E347" s="79" t="s">
        <v>204</v>
      </c>
      <c r="F347" s="80" t="s">
        <v>1393</v>
      </c>
      <c r="G347" s="81" t="s">
        <v>32</v>
      </c>
      <c r="H347" s="80" t="s">
        <v>1394</v>
      </c>
      <c r="I347" s="111">
        <v>138813.23000000001</v>
      </c>
      <c r="J347" s="81" t="s">
        <v>32</v>
      </c>
      <c r="K347" s="82"/>
      <c r="L347" s="113">
        <v>102135.96</v>
      </c>
      <c r="M347" s="84" t="s">
        <v>32</v>
      </c>
      <c r="N347" s="84"/>
      <c r="O347" s="84" t="s">
        <v>34</v>
      </c>
      <c r="P347" s="84" t="s">
        <v>40</v>
      </c>
      <c r="Q347" s="115">
        <v>36677.269999999997</v>
      </c>
      <c r="R347" s="85" t="s">
        <v>32</v>
      </c>
      <c r="S347" s="86"/>
      <c r="T347" s="85" t="s">
        <v>32</v>
      </c>
      <c r="U347" s="85" t="s">
        <v>34</v>
      </c>
      <c r="V347" s="88">
        <v>45902</v>
      </c>
      <c r="W347" s="87" t="s">
        <v>32</v>
      </c>
    </row>
    <row r="348" spans="1:23" ht="60" customHeight="1" x14ac:dyDescent="0.25">
      <c r="A348" s="77" t="s">
        <v>1395</v>
      </c>
      <c r="B348" s="105" t="str">
        <f t="shared" si="5"/>
        <v>Martinsville</v>
      </c>
      <c r="C348" s="78" t="s">
        <v>1396</v>
      </c>
      <c r="D348" s="79" t="s">
        <v>53</v>
      </c>
      <c r="E348" s="79" t="s">
        <v>1397</v>
      </c>
      <c r="F348" s="80" t="s">
        <v>1398</v>
      </c>
      <c r="G348" s="81" t="s">
        <v>40</v>
      </c>
      <c r="H348" s="80"/>
      <c r="I348" s="111">
        <v>102633.35</v>
      </c>
      <c r="J348" s="81" t="s">
        <v>32</v>
      </c>
      <c r="K348" s="82"/>
      <c r="L348" s="113">
        <v>83463.75</v>
      </c>
      <c r="M348" s="84" t="s">
        <v>32</v>
      </c>
      <c r="N348" s="84"/>
      <c r="O348" s="84" t="s">
        <v>32</v>
      </c>
      <c r="P348" s="84" t="s">
        <v>34</v>
      </c>
      <c r="Q348" s="115">
        <v>19169.599999999999</v>
      </c>
      <c r="R348" s="85" t="s">
        <v>32</v>
      </c>
      <c r="S348" s="86"/>
      <c r="T348" s="85" t="s">
        <v>32</v>
      </c>
      <c r="U348" s="85" t="s">
        <v>34</v>
      </c>
      <c r="V348" s="88">
        <v>45898</v>
      </c>
      <c r="W348" s="87" t="s">
        <v>32</v>
      </c>
    </row>
    <row r="349" spans="1:23" ht="60" customHeight="1" x14ac:dyDescent="0.25">
      <c r="A349" s="77" t="s">
        <v>1399</v>
      </c>
      <c r="B349" s="105" t="str">
        <f t="shared" si="5"/>
        <v>Matthews</v>
      </c>
      <c r="C349" s="78" t="s">
        <v>1400</v>
      </c>
      <c r="D349" s="79" t="s">
        <v>37</v>
      </c>
      <c r="E349" s="79" t="s">
        <v>1401</v>
      </c>
      <c r="F349" s="80" t="s">
        <v>1402</v>
      </c>
      <c r="G349" s="81" t="s">
        <v>40</v>
      </c>
      <c r="H349" s="80"/>
      <c r="I349" s="111">
        <v>4064.37</v>
      </c>
      <c r="J349" s="81" t="s">
        <v>32</v>
      </c>
      <c r="K349" s="82"/>
      <c r="L349" s="113">
        <v>1909.94</v>
      </c>
      <c r="M349" s="84" t="s">
        <v>32</v>
      </c>
      <c r="N349" s="84"/>
      <c r="O349" s="84" t="s">
        <v>34</v>
      </c>
      <c r="P349" s="84" t="s">
        <v>40</v>
      </c>
      <c r="Q349" s="115">
        <v>2154.4299999999998</v>
      </c>
      <c r="R349" s="85" t="s">
        <v>32</v>
      </c>
      <c r="S349" s="86"/>
      <c r="T349" s="85" t="s">
        <v>32</v>
      </c>
      <c r="U349" s="85" t="s">
        <v>34</v>
      </c>
      <c r="V349" s="88">
        <v>45902</v>
      </c>
      <c r="W349" s="87" t="s">
        <v>32</v>
      </c>
    </row>
    <row r="350" spans="1:23" ht="60" customHeight="1" x14ac:dyDescent="0.25">
      <c r="A350" s="77" t="s">
        <v>1403</v>
      </c>
      <c r="B350" s="105" t="str">
        <f t="shared" si="5"/>
        <v>Mauckport</v>
      </c>
      <c r="C350" s="78" t="s">
        <v>1404</v>
      </c>
      <c r="D350" s="79" t="s">
        <v>37</v>
      </c>
      <c r="E350" s="79" t="s">
        <v>1405</v>
      </c>
      <c r="F350" s="80" t="s">
        <v>1406</v>
      </c>
      <c r="G350" s="81" t="s">
        <v>40</v>
      </c>
      <c r="H350" s="80"/>
      <c r="I350" s="111">
        <v>2.1800000000000002</v>
      </c>
      <c r="J350" s="81" t="s">
        <v>32</v>
      </c>
      <c r="K350" s="82"/>
      <c r="L350" s="113">
        <v>0</v>
      </c>
      <c r="M350" s="84" t="s">
        <v>32</v>
      </c>
      <c r="N350" s="84"/>
      <c r="O350" s="84" t="s">
        <v>34</v>
      </c>
      <c r="P350" s="84" t="s">
        <v>40</v>
      </c>
      <c r="Q350" s="115">
        <v>2.1800000000000002</v>
      </c>
      <c r="R350" s="85" t="s">
        <v>32</v>
      </c>
      <c r="S350" s="86"/>
      <c r="T350" s="85" t="s">
        <v>34</v>
      </c>
      <c r="U350" s="85" t="s">
        <v>40</v>
      </c>
      <c r="V350" s="88">
        <v>45873</v>
      </c>
      <c r="W350" s="87" t="s">
        <v>32</v>
      </c>
    </row>
    <row r="351" spans="1:23" ht="60" customHeight="1" x14ac:dyDescent="0.25">
      <c r="A351" s="77" t="s">
        <v>1407</v>
      </c>
      <c r="B351" s="105" t="str">
        <f t="shared" si="5"/>
        <v>McCordsville</v>
      </c>
      <c r="C351" s="78" t="s">
        <v>1408</v>
      </c>
      <c r="D351" s="79" t="s">
        <v>37</v>
      </c>
      <c r="E351" s="79" t="s">
        <v>658</v>
      </c>
      <c r="F351" s="80" t="s">
        <v>1409</v>
      </c>
      <c r="G351" s="81" t="s">
        <v>40</v>
      </c>
      <c r="H351" s="80"/>
      <c r="I351" s="111">
        <v>21454.26</v>
      </c>
      <c r="J351" s="81" t="s">
        <v>32</v>
      </c>
      <c r="K351" s="82"/>
      <c r="L351" s="113">
        <v>14211.94</v>
      </c>
      <c r="M351" s="84" t="s">
        <v>32</v>
      </c>
      <c r="N351" s="84"/>
      <c r="O351" s="84" t="s">
        <v>32</v>
      </c>
      <c r="P351" s="84" t="s">
        <v>34</v>
      </c>
      <c r="Q351" s="115">
        <v>7242.32</v>
      </c>
      <c r="R351" s="85" t="s">
        <v>32</v>
      </c>
      <c r="S351" s="86"/>
      <c r="T351" s="85" t="s">
        <v>34</v>
      </c>
      <c r="U351" s="85" t="s">
        <v>40</v>
      </c>
      <c r="V351" s="88">
        <v>45890</v>
      </c>
      <c r="W351" s="87" t="s">
        <v>32</v>
      </c>
    </row>
    <row r="352" spans="1:23" ht="60" customHeight="1" x14ac:dyDescent="0.25">
      <c r="A352" s="77" t="s">
        <v>1410</v>
      </c>
      <c r="B352" s="105" t="str">
        <f t="shared" si="5"/>
        <v>Mecca</v>
      </c>
      <c r="C352" s="78" t="s">
        <v>1411</v>
      </c>
      <c r="D352" s="79" t="s">
        <v>53</v>
      </c>
      <c r="E352" s="79" t="s">
        <v>1412</v>
      </c>
      <c r="F352" s="80" t="s">
        <v>1413</v>
      </c>
      <c r="G352" s="81" t="s">
        <v>40</v>
      </c>
      <c r="H352" s="80"/>
      <c r="I352" s="111">
        <v>1079.4000000000001</v>
      </c>
      <c r="J352" s="81" t="s">
        <v>40</v>
      </c>
      <c r="K352" s="92">
        <v>648.44000000000005</v>
      </c>
      <c r="L352" s="113">
        <v>0</v>
      </c>
      <c r="M352" s="84" t="s">
        <v>32</v>
      </c>
      <c r="N352" s="84"/>
      <c r="O352" s="84" t="s">
        <v>34</v>
      </c>
      <c r="P352" s="84" t="s">
        <v>40</v>
      </c>
      <c r="Q352" s="115">
        <v>1079.4000000000001</v>
      </c>
      <c r="R352" s="85" t="s">
        <v>40</v>
      </c>
      <c r="S352" s="89">
        <v>648.44000000000005</v>
      </c>
      <c r="T352" s="85" t="s">
        <v>32</v>
      </c>
      <c r="U352" s="85" t="s">
        <v>34</v>
      </c>
      <c r="V352" s="88">
        <v>45891</v>
      </c>
      <c r="W352" s="87" t="s">
        <v>32</v>
      </c>
    </row>
    <row r="353" spans="1:23" ht="60" customHeight="1" x14ac:dyDescent="0.25">
      <c r="A353" s="77" t="s">
        <v>1414</v>
      </c>
      <c r="B353" s="105" t="str">
        <f t="shared" si="5"/>
        <v>Medaryville</v>
      </c>
      <c r="C353" s="78" t="s">
        <v>1415</v>
      </c>
      <c r="D353" s="79" t="s">
        <v>53</v>
      </c>
      <c r="E353" s="79" t="s">
        <v>1416</v>
      </c>
      <c r="F353" s="80" t="s">
        <v>1417</v>
      </c>
      <c r="G353" s="81" t="s">
        <v>40</v>
      </c>
      <c r="H353" s="80"/>
      <c r="I353" s="111">
        <v>343.83</v>
      </c>
      <c r="J353" s="81" t="s">
        <v>32</v>
      </c>
      <c r="K353" s="82"/>
      <c r="L353" s="113">
        <v>0</v>
      </c>
      <c r="M353" s="84" t="s">
        <v>32</v>
      </c>
      <c r="N353" s="84"/>
      <c r="O353" s="84" t="s">
        <v>34</v>
      </c>
      <c r="P353" s="84" t="s">
        <v>40</v>
      </c>
      <c r="Q353" s="115">
        <v>343.83</v>
      </c>
      <c r="R353" s="85" t="s">
        <v>32</v>
      </c>
      <c r="S353" s="86"/>
      <c r="T353" s="85" t="s">
        <v>32</v>
      </c>
      <c r="U353" s="85" t="s">
        <v>34</v>
      </c>
      <c r="V353" s="88">
        <v>45894</v>
      </c>
      <c r="W353" s="87" t="s">
        <v>32</v>
      </c>
    </row>
    <row r="354" spans="1:23" ht="60" customHeight="1" x14ac:dyDescent="0.25">
      <c r="A354" s="77" t="s">
        <v>1418</v>
      </c>
      <c r="B354" s="105" t="str">
        <f t="shared" si="5"/>
        <v>Medora</v>
      </c>
      <c r="C354" s="78" t="s">
        <v>1419</v>
      </c>
      <c r="D354" s="79" t="s">
        <v>53</v>
      </c>
      <c r="E354" s="79" t="s">
        <v>1420</v>
      </c>
      <c r="F354" s="80" t="s">
        <v>1421</v>
      </c>
      <c r="G354" s="81" t="s">
        <v>40</v>
      </c>
      <c r="H354" s="80"/>
      <c r="I354" s="111">
        <v>339.48</v>
      </c>
      <c r="J354" s="81" t="s">
        <v>32</v>
      </c>
      <c r="K354" s="82"/>
      <c r="L354" s="113">
        <v>0</v>
      </c>
      <c r="M354" s="84" t="s">
        <v>32</v>
      </c>
      <c r="N354" s="84"/>
      <c r="O354" s="84" t="s">
        <v>34</v>
      </c>
      <c r="P354" s="84" t="s">
        <v>40</v>
      </c>
      <c r="Q354" s="115">
        <v>339.48</v>
      </c>
      <c r="R354" s="85" t="s">
        <v>32</v>
      </c>
      <c r="S354" s="86"/>
      <c r="T354" s="85" t="s">
        <v>34</v>
      </c>
      <c r="U354" s="85" t="s">
        <v>40</v>
      </c>
      <c r="V354" s="88">
        <v>45884</v>
      </c>
      <c r="W354" s="87" t="s">
        <v>32</v>
      </c>
    </row>
    <row r="355" spans="1:23" ht="60" customHeight="1" x14ac:dyDescent="0.25">
      <c r="A355" s="77" t="s">
        <v>1422</v>
      </c>
      <c r="B355" s="105" t="str">
        <f t="shared" si="5"/>
        <v>Mellott</v>
      </c>
      <c r="C355" s="78" t="s">
        <v>1423</v>
      </c>
      <c r="D355" s="79" t="s">
        <v>72</v>
      </c>
      <c r="E355" s="79" t="s">
        <v>1424</v>
      </c>
      <c r="F355" s="80" t="s">
        <v>1425</v>
      </c>
      <c r="G355" s="81" t="s">
        <v>40</v>
      </c>
      <c r="H355" s="80"/>
      <c r="I355" s="111">
        <v>624.57000000000005</v>
      </c>
      <c r="J355" s="81" t="s">
        <v>32</v>
      </c>
      <c r="K355" s="82"/>
      <c r="L355" s="113">
        <v>0</v>
      </c>
      <c r="M355" s="84" t="s">
        <v>32</v>
      </c>
      <c r="N355" s="84"/>
      <c r="O355" s="84" t="s">
        <v>34</v>
      </c>
      <c r="P355" s="84" t="s">
        <v>40</v>
      </c>
      <c r="Q355" s="115">
        <v>624.57000000000005</v>
      </c>
      <c r="R355" s="85" t="s">
        <v>32</v>
      </c>
      <c r="S355" s="86"/>
      <c r="T355" s="85" t="s">
        <v>34</v>
      </c>
      <c r="U355" s="85" t="s">
        <v>40</v>
      </c>
      <c r="V355" s="88">
        <v>45886</v>
      </c>
      <c r="W355" s="87" t="s">
        <v>32</v>
      </c>
    </row>
    <row r="356" spans="1:23" ht="60" customHeight="1" x14ac:dyDescent="0.25">
      <c r="A356" s="77" t="s">
        <v>1426</v>
      </c>
      <c r="B356" s="105" t="str">
        <f t="shared" si="5"/>
        <v>Mentone</v>
      </c>
      <c r="C356" s="78" t="s">
        <v>1427</v>
      </c>
      <c r="D356" s="79" t="s">
        <v>37</v>
      </c>
      <c r="E356" s="79" t="s">
        <v>1428</v>
      </c>
      <c r="F356" s="80" t="s">
        <v>1429</v>
      </c>
      <c r="G356" s="81" t="s">
        <v>40</v>
      </c>
      <c r="H356" s="80"/>
      <c r="I356" s="111">
        <v>4503.6000000000004</v>
      </c>
      <c r="J356" s="81" t="s">
        <v>32</v>
      </c>
      <c r="K356" s="82"/>
      <c r="L356" s="113">
        <v>2116.36</v>
      </c>
      <c r="M356" s="84" t="s">
        <v>32</v>
      </c>
      <c r="N356" s="84"/>
      <c r="O356" s="84" t="s">
        <v>34</v>
      </c>
      <c r="P356" s="84" t="s">
        <v>40</v>
      </c>
      <c r="Q356" s="115">
        <v>2387.2399999999998</v>
      </c>
      <c r="R356" s="85" t="s">
        <v>32</v>
      </c>
      <c r="S356" s="86"/>
      <c r="T356" s="85" t="s">
        <v>34</v>
      </c>
      <c r="U356" s="85" t="s">
        <v>40</v>
      </c>
      <c r="V356" s="88">
        <v>45870</v>
      </c>
      <c r="W356" s="87" t="s">
        <v>32</v>
      </c>
    </row>
    <row r="357" spans="1:23" ht="60" customHeight="1" x14ac:dyDescent="0.25">
      <c r="A357" s="77" t="s">
        <v>1430</v>
      </c>
      <c r="B357" s="105" t="str">
        <f t="shared" si="5"/>
        <v>Merom</v>
      </c>
      <c r="C357" s="78" t="s">
        <v>1431</v>
      </c>
      <c r="D357" s="79" t="s">
        <v>1432</v>
      </c>
      <c r="E357" s="79" t="s">
        <v>1014</v>
      </c>
      <c r="F357" s="80" t="s">
        <v>1433</v>
      </c>
      <c r="G357" s="81" t="s">
        <v>40</v>
      </c>
      <c r="H357" s="80"/>
      <c r="I357" s="111">
        <v>250.25</v>
      </c>
      <c r="J357" s="81" t="s">
        <v>32</v>
      </c>
      <c r="K357" s="82"/>
      <c r="L357" s="113">
        <v>0</v>
      </c>
      <c r="M357" s="84" t="s">
        <v>32</v>
      </c>
      <c r="N357" s="84"/>
      <c r="O357" s="84" t="s">
        <v>34</v>
      </c>
      <c r="P357" s="84" t="s">
        <v>40</v>
      </c>
      <c r="Q357" s="115">
        <v>250.25</v>
      </c>
      <c r="R357" s="85" t="s">
        <v>32</v>
      </c>
      <c r="S357" s="86"/>
      <c r="T357" s="85" t="s">
        <v>34</v>
      </c>
      <c r="U357" s="85" t="s">
        <v>40</v>
      </c>
      <c r="V357" s="88">
        <v>45884</v>
      </c>
      <c r="W357" s="87" t="s">
        <v>32</v>
      </c>
    </row>
    <row r="358" spans="1:23" ht="60" customHeight="1" x14ac:dyDescent="0.25">
      <c r="A358" s="77" t="s">
        <v>1434</v>
      </c>
      <c r="B358" s="105" t="str">
        <f t="shared" si="5"/>
        <v>Merrillville</v>
      </c>
      <c r="C358" s="78" t="s">
        <v>1435</v>
      </c>
      <c r="D358" s="79" t="s">
        <v>1187</v>
      </c>
      <c r="E358" s="79" t="s">
        <v>1436</v>
      </c>
      <c r="F358" s="80" t="s">
        <v>1437</v>
      </c>
      <c r="G358" s="81" t="s">
        <v>40</v>
      </c>
      <c r="H358" s="80"/>
      <c r="I358" s="111">
        <v>159922.78</v>
      </c>
      <c r="J358" s="81" t="s">
        <v>32</v>
      </c>
      <c r="K358" s="82"/>
      <c r="L358" s="113">
        <v>114266.62</v>
      </c>
      <c r="M358" s="84" t="s">
        <v>32</v>
      </c>
      <c r="N358" s="84"/>
      <c r="O358" s="84" t="s">
        <v>34</v>
      </c>
      <c r="P358" s="84" t="s">
        <v>40</v>
      </c>
      <c r="Q358" s="115">
        <v>45656.160000000003</v>
      </c>
      <c r="R358" s="85" t="s">
        <v>32</v>
      </c>
      <c r="S358" s="86"/>
      <c r="T358" s="85" t="s">
        <v>34</v>
      </c>
      <c r="U358" s="85" t="s">
        <v>40</v>
      </c>
      <c r="V358" s="88">
        <v>45904</v>
      </c>
      <c r="W358" s="87" t="s">
        <v>32</v>
      </c>
    </row>
    <row r="359" spans="1:23" ht="60" customHeight="1" x14ac:dyDescent="0.25">
      <c r="A359" s="77" t="s">
        <v>1438</v>
      </c>
      <c r="B359" s="105" t="str">
        <f t="shared" si="5"/>
        <v>Miami</v>
      </c>
      <c r="C359" s="78" t="s">
        <v>1439</v>
      </c>
      <c r="D359" s="79" t="s">
        <v>30</v>
      </c>
      <c r="E359" s="79" t="s">
        <v>1440</v>
      </c>
      <c r="F359" s="80" t="s">
        <v>1441</v>
      </c>
      <c r="G359" s="81" t="s">
        <v>32</v>
      </c>
      <c r="H359" s="80" t="s">
        <v>1442</v>
      </c>
      <c r="I359" s="111">
        <v>326059.78000000003</v>
      </c>
      <c r="J359" s="81" t="s">
        <v>40</v>
      </c>
      <c r="K359" s="92">
        <v>179904.24</v>
      </c>
      <c r="L359" s="113">
        <v>234608.19</v>
      </c>
      <c r="M359" s="84" t="s">
        <v>40</v>
      </c>
      <c r="N359" s="83">
        <v>129415.83</v>
      </c>
      <c r="O359" s="84" t="s">
        <v>34</v>
      </c>
      <c r="P359" s="84" t="s">
        <v>40</v>
      </c>
      <c r="Q359" s="115">
        <v>91451.59</v>
      </c>
      <c r="R359" s="85" t="s">
        <v>40</v>
      </c>
      <c r="S359" s="89">
        <v>50488.41</v>
      </c>
      <c r="T359" s="85" t="s">
        <v>34</v>
      </c>
      <c r="U359" s="85" t="s">
        <v>40</v>
      </c>
      <c r="V359" s="88">
        <v>45904</v>
      </c>
      <c r="W359" s="87" t="s">
        <v>32</v>
      </c>
    </row>
    <row r="360" spans="1:23" ht="60" customHeight="1" x14ac:dyDescent="0.25">
      <c r="A360" s="77" t="s">
        <v>1443</v>
      </c>
      <c r="B360" s="105" t="str">
        <f t="shared" si="5"/>
        <v>Michiana Shores</v>
      </c>
      <c r="C360" s="78" t="s">
        <v>1444</v>
      </c>
      <c r="D360" s="79" t="s">
        <v>53</v>
      </c>
      <c r="E360" s="79" t="s">
        <v>645</v>
      </c>
      <c r="F360" s="80" t="s">
        <v>1445</v>
      </c>
      <c r="G360" s="81" t="s">
        <v>40</v>
      </c>
      <c r="H360" s="80"/>
      <c r="I360" s="111">
        <v>681.14</v>
      </c>
      <c r="J360" s="81" t="s">
        <v>32</v>
      </c>
      <c r="K360" s="82"/>
      <c r="L360" s="113">
        <v>0</v>
      </c>
      <c r="M360" s="84" t="s">
        <v>32</v>
      </c>
      <c r="N360" s="84"/>
      <c r="O360" s="84" t="s">
        <v>34</v>
      </c>
      <c r="P360" s="84" t="s">
        <v>40</v>
      </c>
      <c r="Q360" s="115">
        <v>681.14</v>
      </c>
      <c r="R360" s="85" t="s">
        <v>32</v>
      </c>
      <c r="S360" s="86"/>
      <c r="T360" s="85" t="s">
        <v>34</v>
      </c>
      <c r="U360" s="85" t="s">
        <v>40</v>
      </c>
      <c r="V360" s="88">
        <v>45903</v>
      </c>
      <c r="W360" s="87" t="s">
        <v>32</v>
      </c>
    </row>
    <row r="361" spans="1:23" ht="60" customHeight="1" x14ac:dyDescent="0.25">
      <c r="A361" s="77" t="s">
        <v>1446</v>
      </c>
      <c r="B361" s="105" t="str">
        <f t="shared" si="5"/>
        <v>Michigan City</v>
      </c>
      <c r="C361" s="78" t="s">
        <v>1447</v>
      </c>
      <c r="D361" s="79" t="s">
        <v>152</v>
      </c>
      <c r="E361" s="79" t="s">
        <v>1448</v>
      </c>
      <c r="F361" s="80" t="s">
        <v>187</v>
      </c>
      <c r="G361" s="81" t="s">
        <v>40</v>
      </c>
      <c r="H361" s="80"/>
      <c r="I361" s="111">
        <v>771090.08</v>
      </c>
      <c r="J361" s="81" t="s">
        <v>32</v>
      </c>
      <c r="K361" s="82"/>
      <c r="L361" s="113">
        <v>550952.54</v>
      </c>
      <c r="M361" s="84" t="s">
        <v>32</v>
      </c>
      <c r="N361" s="84"/>
      <c r="O361" s="84" t="s">
        <v>34</v>
      </c>
      <c r="P361" s="84" t="s">
        <v>40</v>
      </c>
      <c r="Q361" s="115">
        <v>220137.54</v>
      </c>
      <c r="R361" s="85" t="s">
        <v>32</v>
      </c>
      <c r="S361" s="86"/>
      <c r="T361" s="85" t="s">
        <v>32</v>
      </c>
      <c r="U361" s="85" t="s">
        <v>34</v>
      </c>
      <c r="V361" s="88">
        <v>45896</v>
      </c>
      <c r="W361" s="87" t="s">
        <v>32</v>
      </c>
    </row>
    <row r="362" spans="1:23" ht="60" customHeight="1" x14ac:dyDescent="0.25">
      <c r="A362" s="77" t="s">
        <v>1449</v>
      </c>
      <c r="B362" s="105" t="str">
        <f t="shared" si="5"/>
        <v>Michigantown</v>
      </c>
      <c r="C362" s="78" t="s">
        <v>1450</v>
      </c>
      <c r="D362" s="79" t="s">
        <v>53</v>
      </c>
      <c r="E362" s="79" t="s">
        <v>1451</v>
      </c>
      <c r="F362" s="80" t="s">
        <v>1452</v>
      </c>
      <c r="G362" s="81" t="s">
        <v>40</v>
      </c>
      <c r="H362" s="80"/>
      <c r="I362" s="111">
        <v>2446.84</v>
      </c>
      <c r="J362" s="81" t="s">
        <v>32</v>
      </c>
      <c r="K362" s="82"/>
      <c r="L362" s="113">
        <v>1149.81</v>
      </c>
      <c r="M362" s="84" t="s">
        <v>32</v>
      </c>
      <c r="N362" s="84"/>
      <c r="O362" s="84" t="s">
        <v>32</v>
      </c>
      <c r="P362" s="84" t="s">
        <v>34</v>
      </c>
      <c r="Q362" s="115">
        <v>1297.03</v>
      </c>
      <c r="R362" s="85" t="s">
        <v>32</v>
      </c>
      <c r="S362" s="86"/>
      <c r="T362" s="85" t="s">
        <v>32</v>
      </c>
      <c r="U362" s="85" t="s">
        <v>34</v>
      </c>
      <c r="V362" s="88">
        <v>45877</v>
      </c>
      <c r="W362" s="87" t="s">
        <v>32</v>
      </c>
    </row>
    <row r="363" spans="1:23" ht="60" customHeight="1" x14ac:dyDescent="0.25">
      <c r="A363" s="77" t="s">
        <v>1453</v>
      </c>
      <c r="B363" s="105" t="str">
        <f t="shared" si="5"/>
        <v>Middlebury</v>
      </c>
      <c r="C363" s="78" t="s">
        <v>1454</v>
      </c>
      <c r="D363" s="79" t="s">
        <v>37</v>
      </c>
      <c r="E363" s="79" t="s">
        <v>645</v>
      </c>
      <c r="F363" s="80" t="s">
        <v>169</v>
      </c>
      <c r="G363" s="81" t="s">
        <v>40</v>
      </c>
      <c r="H363" s="80"/>
      <c r="I363" s="111">
        <v>24051.759999999998</v>
      </c>
      <c r="J363" s="81" t="s">
        <v>32</v>
      </c>
      <c r="K363" s="82"/>
      <c r="L363" s="113">
        <v>16152.25</v>
      </c>
      <c r="M363" s="84" t="s">
        <v>40</v>
      </c>
      <c r="N363" s="83">
        <v>16388.580000000002</v>
      </c>
      <c r="O363" s="84" t="s">
        <v>34</v>
      </c>
      <c r="P363" s="84" t="s">
        <v>40</v>
      </c>
      <c r="Q363" s="115">
        <v>7899.51</v>
      </c>
      <c r="R363" s="85" t="s">
        <v>40</v>
      </c>
      <c r="S363" s="89">
        <v>7663.18</v>
      </c>
      <c r="T363" s="85" t="s">
        <v>34</v>
      </c>
      <c r="U363" s="85" t="s">
        <v>40</v>
      </c>
      <c r="V363" s="88">
        <v>45896</v>
      </c>
      <c r="W363" s="87" t="s">
        <v>32</v>
      </c>
    </row>
    <row r="364" spans="1:23" ht="60" customHeight="1" x14ac:dyDescent="0.25">
      <c r="A364" s="77" t="s">
        <v>1455</v>
      </c>
      <c r="B364" s="105" t="str">
        <f t="shared" si="5"/>
        <v>Middletown</v>
      </c>
      <c r="C364" s="78" t="s">
        <v>1456</v>
      </c>
      <c r="D364" s="79" t="s">
        <v>1457</v>
      </c>
      <c r="E364" s="79" t="s">
        <v>1458</v>
      </c>
      <c r="F364" s="80" t="s">
        <v>1459</v>
      </c>
      <c r="G364" s="81" t="s">
        <v>40</v>
      </c>
      <c r="H364" s="80"/>
      <c r="I364" s="111">
        <v>3124.25</v>
      </c>
      <c r="J364" s="81" t="s">
        <v>32</v>
      </c>
      <c r="K364" s="82"/>
      <c r="L364" s="113">
        <v>1468.14</v>
      </c>
      <c r="M364" s="84" t="s">
        <v>32</v>
      </c>
      <c r="N364" s="84"/>
      <c r="O364" s="84" t="s">
        <v>34</v>
      </c>
      <c r="P364" s="84" t="s">
        <v>40</v>
      </c>
      <c r="Q364" s="115">
        <v>1656.11</v>
      </c>
      <c r="R364" s="85" t="s">
        <v>32</v>
      </c>
      <c r="S364" s="86"/>
      <c r="T364" s="85" t="s">
        <v>34</v>
      </c>
      <c r="U364" s="85" t="s">
        <v>40</v>
      </c>
      <c r="V364" s="88">
        <v>45903</v>
      </c>
      <c r="W364" s="87" t="s">
        <v>32</v>
      </c>
    </row>
    <row r="365" spans="1:23" ht="60" customHeight="1" x14ac:dyDescent="0.25">
      <c r="A365" s="77" t="s">
        <v>1460</v>
      </c>
      <c r="B365" s="105" t="str">
        <f t="shared" si="5"/>
        <v>Milan</v>
      </c>
      <c r="C365" s="78" t="s">
        <v>1461</v>
      </c>
      <c r="D365" s="79" t="s">
        <v>37</v>
      </c>
      <c r="E365" s="79" t="s">
        <v>1462</v>
      </c>
      <c r="F365" s="80" t="s">
        <v>1461</v>
      </c>
      <c r="G365" s="81" t="s">
        <v>40</v>
      </c>
      <c r="H365" s="80"/>
      <c r="I365" s="111">
        <v>43281.279999999999</v>
      </c>
      <c r="J365" s="81" t="s">
        <v>32</v>
      </c>
      <c r="K365" s="82"/>
      <c r="L365" s="113">
        <v>30924.98</v>
      </c>
      <c r="M365" s="84" t="s">
        <v>32</v>
      </c>
      <c r="N365" s="84"/>
      <c r="O365" s="84" t="s">
        <v>34</v>
      </c>
      <c r="P365" s="84" t="s">
        <v>40</v>
      </c>
      <c r="Q365" s="115">
        <v>12356.3</v>
      </c>
      <c r="R365" s="85" t="s">
        <v>32</v>
      </c>
      <c r="S365" s="86"/>
      <c r="T365" s="85" t="s">
        <v>34</v>
      </c>
      <c r="U365" s="85" t="s">
        <v>40</v>
      </c>
      <c r="V365" s="88">
        <v>45883</v>
      </c>
      <c r="W365" s="87" t="s">
        <v>32</v>
      </c>
    </row>
    <row r="366" spans="1:23" ht="60" customHeight="1" x14ac:dyDescent="0.25">
      <c r="A366" s="77" t="s">
        <v>1463</v>
      </c>
      <c r="B366" s="105" t="str">
        <f t="shared" si="5"/>
        <v>Milford</v>
      </c>
      <c r="C366" s="78" t="s">
        <v>1464</v>
      </c>
      <c r="D366" s="79" t="s">
        <v>1465</v>
      </c>
      <c r="E366" s="79" t="s">
        <v>1466</v>
      </c>
      <c r="F366" s="80" t="s">
        <v>1467</v>
      </c>
      <c r="G366" s="81" t="s">
        <v>40</v>
      </c>
      <c r="H366" s="80"/>
      <c r="I366" s="111">
        <v>19662.09</v>
      </c>
      <c r="J366" s="81" t="s">
        <v>32</v>
      </c>
      <c r="K366" s="82"/>
      <c r="L366" s="113">
        <v>13024.76</v>
      </c>
      <c r="M366" s="84" t="s">
        <v>32</v>
      </c>
      <c r="N366" s="84"/>
      <c r="O366" s="84" t="s">
        <v>34</v>
      </c>
      <c r="P366" s="84" t="s">
        <v>40</v>
      </c>
      <c r="Q366" s="115">
        <v>6637.33</v>
      </c>
      <c r="R366" s="85" t="s">
        <v>32</v>
      </c>
      <c r="S366" s="86"/>
      <c r="T366" s="85" t="s">
        <v>34</v>
      </c>
      <c r="U366" s="85" t="s">
        <v>40</v>
      </c>
      <c r="V366" s="88">
        <v>45905</v>
      </c>
      <c r="W366" s="87" t="s">
        <v>32</v>
      </c>
    </row>
    <row r="367" spans="1:23" ht="60" customHeight="1" x14ac:dyDescent="0.25">
      <c r="A367" s="77" t="s">
        <v>1468</v>
      </c>
      <c r="B367" s="105" t="str">
        <f t="shared" si="5"/>
        <v>Millersburg</v>
      </c>
      <c r="C367" s="78" t="s">
        <v>1469</v>
      </c>
      <c r="D367" s="79" t="s">
        <v>53</v>
      </c>
      <c r="E367" s="79" t="s">
        <v>328</v>
      </c>
      <c r="F367" s="80" t="s">
        <v>1470</v>
      </c>
      <c r="G367" s="81" t="s">
        <v>40</v>
      </c>
      <c r="H367" s="80"/>
      <c r="I367" s="111">
        <v>3514.19</v>
      </c>
      <c r="J367" s="81" t="s">
        <v>40</v>
      </c>
      <c r="K367" s="92">
        <v>3884.2</v>
      </c>
      <c r="L367" s="113">
        <v>1651.43</v>
      </c>
      <c r="M367" s="84" t="s">
        <v>40</v>
      </c>
      <c r="N367" s="83">
        <v>2021.44</v>
      </c>
      <c r="O367" s="84" t="s">
        <v>34</v>
      </c>
      <c r="P367" s="84" t="s">
        <v>40</v>
      </c>
      <c r="Q367" s="115">
        <v>1862.76</v>
      </c>
      <c r="R367" s="85" t="s">
        <v>32</v>
      </c>
      <c r="S367" s="86"/>
      <c r="T367" s="85" t="s">
        <v>34</v>
      </c>
      <c r="U367" s="85" t="s">
        <v>40</v>
      </c>
      <c r="V367" s="88">
        <v>45884</v>
      </c>
      <c r="W367" s="87" t="s">
        <v>32</v>
      </c>
    </row>
    <row r="368" spans="1:23" ht="60" customHeight="1" x14ac:dyDescent="0.25">
      <c r="A368" s="77" t="s">
        <v>1471</v>
      </c>
      <c r="B368" s="105" t="str">
        <f t="shared" si="5"/>
        <v>Millhousen</v>
      </c>
      <c r="C368" s="78" t="s">
        <v>1472</v>
      </c>
      <c r="D368" s="79" t="s">
        <v>47</v>
      </c>
      <c r="E368" s="79" t="s">
        <v>1473</v>
      </c>
      <c r="F368" s="80" t="s">
        <v>1474</v>
      </c>
      <c r="G368" s="81" t="s">
        <v>40</v>
      </c>
      <c r="H368" s="80"/>
      <c r="I368" s="111">
        <v>71.819999999999993</v>
      </c>
      <c r="J368" s="81" t="s">
        <v>40</v>
      </c>
      <c r="K368" s="92">
        <v>0</v>
      </c>
      <c r="L368" s="113">
        <v>0</v>
      </c>
      <c r="M368" s="84" t="s">
        <v>32</v>
      </c>
      <c r="N368" s="84"/>
      <c r="O368" s="84" t="s">
        <v>34</v>
      </c>
      <c r="P368" s="84" t="s">
        <v>40</v>
      </c>
      <c r="Q368" s="115">
        <v>71.819999999999993</v>
      </c>
      <c r="R368" s="85" t="s">
        <v>40</v>
      </c>
      <c r="S368" s="89">
        <v>0</v>
      </c>
      <c r="T368" s="85" t="s">
        <v>34</v>
      </c>
      <c r="U368" s="85" t="s">
        <v>40</v>
      </c>
      <c r="V368" s="88">
        <v>45898</v>
      </c>
      <c r="W368" s="87" t="s">
        <v>32</v>
      </c>
    </row>
    <row r="369" spans="1:23" ht="60" customHeight="1" x14ac:dyDescent="0.25">
      <c r="A369" s="77" t="s">
        <v>1475</v>
      </c>
      <c r="B369" s="105" t="str">
        <f t="shared" si="5"/>
        <v>Milltown</v>
      </c>
      <c r="C369" s="78" t="s">
        <v>1476</v>
      </c>
      <c r="D369" s="79" t="s">
        <v>53</v>
      </c>
      <c r="E369" s="79" t="s">
        <v>1477</v>
      </c>
      <c r="F369" s="80" t="s">
        <v>1478</v>
      </c>
      <c r="G369" s="81" t="s">
        <v>40</v>
      </c>
      <c r="H369" s="80"/>
      <c r="I369" s="111">
        <v>202.4</v>
      </c>
      <c r="J369" s="81" t="s">
        <v>32</v>
      </c>
      <c r="K369" s="82"/>
      <c r="L369" s="113">
        <v>0</v>
      </c>
      <c r="M369" s="84" t="s">
        <v>32</v>
      </c>
      <c r="N369" s="84"/>
      <c r="O369" s="84" t="s">
        <v>34</v>
      </c>
      <c r="P369" s="84" t="s">
        <v>40</v>
      </c>
      <c r="Q369" s="115">
        <v>202.4</v>
      </c>
      <c r="R369" s="85" t="s">
        <v>32</v>
      </c>
      <c r="S369" s="86"/>
      <c r="T369" s="85" t="s">
        <v>34</v>
      </c>
      <c r="U369" s="85" t="s">
        <v>40</v>
      </c>
      <c r="V369" s="88">
        <v>45870</v>
      </c>
      <c r="W369" s="87" t="s">
        <v>32</v>
      </c>
    </row>
    <row r="370" spans="1:23" ht="60" customHeight="1" x14ac:dyDescent="0.25">
      <c r="A370" s="90" t="s">
        <v>1479</v>
      </c>
      <c r="B370" s="105" t="str">
        <f t="shared" si="5"/>
        <v>Milton</v>
      </c>
      <c r="C370" s="78"/>
      <c r="D370" s="79"/>
      <c r="E370" s="79"/>
      <c r="F370" s="80"/>
      <c r="G370" s="81"/>
      <c r="H370" s="80"/>
      <c r="I370" s="111">
        <v>23.94</v>
      </c>
      <c r="J370" s="81"/>
      <c r="K370" s="82"/>
      <c r="L370" s="113">
        <v>0</v>
      </c>
      <c r="M370" s="84"/>
      <c r="N370" s="84"/>
      <c r="O370" s="84" t="s">
        <v>34</v>
      </c>
      <c r="P370" s="84" t="s">
        <v>34</v>
      </c>
      <c r="Q370" s="115">
        <v>23.94</v>
      </c>
      <c r="R370" s="85"/>
      <c r="S370" s="86"/>
      <c r="T370" s="85" t="s">
        <v>34</v>
      </c>
      <c r="U370" s="85" t="s">
        <v>34</v>
      </c>
      <c r="V370" s="81"/>
      <c r="W370" s="91" t="s">
        <v>40</v>
      </c>
    </row>
    <row r="371" spans="1:23" ht="60" customHeight="1" x14ac:dyDescent="0.25">
      <c r="A371" s="77" t="s">
        <v>1480</v>
      </c>
      <c r="B371" s="105" t="str">
        <f t="shared" si="5"/>
        <v>Mishawaka</v>
      </c>
      <c r="C371" s="78" t="s">
        <v>1481</v>
      </c>
      <c r="D371" s="79" t="s">
        <v>667</v>
      </c>
      <c r="E371" s="79" t="s">
        <v>960</v>
      </c>
      <c r="F371" s="80" t="s">
        <v>1482</v>
      </c>
      <c r="G371" s="81" t="s">
        <v>40</v>
      </c>
      <c r="H371" s="80"/>
      <c r="I371" s="111">
        <v>822359.88</v>
      </c>
      <c r="J371" s="81" t="s">
        <v>32</v>
      </c>
      <c r="K371" s="82"/>
      <c r="L371" s="113">
        <v>587585.42000000004</v>
      </c>
      <c r="M371" s="84" t="s">
        <v>32</v>
      </c>
      <c r="N371" s="84"/>
      <c r="O371" s="84" t="s">
        <v>34</v>
      </c>
      <c r="P371" s="84" t="s">
        <v>40</v>
      </c>
      <c r="Q371" s="115">
        <v>234774.46</v>
      </c>
      <c r="R371" s="85" t="s">
        <v>32</v>
      </c>
      <c r="S371" s="86"/>
      <c r="T371" s="85" t="s">
        <v>34</v>
      </c>
      <c r="U371" s="85" t="s">
        <v>40</v>
      </c>
      <c r="V371" s="88">
        <v>45870</v>
      </c>
      <c r="W371" s="87" t="s">
        <v>32</v>
      </c>
    </row>
    <row r="372" spans="1:23" ht="60" customHeight="1" x14ac:dyDescent="0.25">
      <c r="A372" s="77" t="s">
        <v>1483</v>
      </c>
      <c r="B372" s="105" t="str">
        <f t="shared" si="5"/>
        <v>Mitchell</v>
      </c>
      <c r="C372" s="78" t="s">
        <v>1484</v>
      </c>
      <c r="D372" s="79" t="s">
        <v>37</v>
      </c>
      <c r="E372" s="79" t="s">
        <v>1485</v>
      </c>
      <c r="F372" s="80" t="s">
        <v>1486</v>
      </c>
      <c r="G372" s="81" t="s">
        <v>40</v>
      </c>
      <c r="H372" s="80"/>
      <c r="I372" s="111">
        <v>63069.65</v>
      </c>
      <c r="J372" s="81" t="s">
        <v>32</v>
      </c>
      <c r="K372" s="82"/>
      <c r="L372" s="113">
        <v>45063.97</v>
      </c>
      <c r="M372" s="84" t="s">
        <v>32</v>
      </c>
      <c r="N372" s="84"/>
      <c r="O372" s="84" t="s">
        <v>32</v>
      </c>
      <c r="P372" s="84" t="s">
        <v>34</v>
      </c>
      <c r="Q372" s="115">
        <v>18005.68</v>
      </c>
      <c r="R372" s="85" t="s">
        <v>32</v>
      </c>
      <c r="S372" s="86"/>
      <c r="T372" s="85" t="s">
        <v>32</v>
      </c>
      <c r="U372" s="85" t="s">
        <v>34</v>
      </c>
      <c r="V372" s="88">
        <v>45902</v>
      </c>
      <c r="W372" s="87" t="s">
        <v>32</v>
      </c>
    </row>
    <row r="373" spans="1:23" ht="60" customHeight="1" x14ac:dyDescent="0.25">
      <c r="A373" s="77" t="s">
        <v>1487</v>
      </c>
      <c r="B373" s="105" t="str">
        <f t="shared" si="5"/>
        <v>Modoc</v>
      </c>
      <c r="C373" s="78" t="s">
        <v>1488</v>
      </c>
      <c r="D373" s="79" t="s">
        <v>1489</v>
      </c>
      <c r="E373" s="79" t="s">
        <v>169</v>
      </c>
      <c r="F373" s="80" t="s">
        <v>44</v>
      </c>
      <c r="G373" s="81" t="s">
        <v>40</v>
      </c>
      <c r="H373" s="80"/>
      <c r="I373" s="111">
        <v>3555.31</v>
      </c>
      <c r="J373" s="81" t="s">
        <v>32</v>
      </c>
      <c r="K373" s="82"/>
      <c r="L373" s="113">
        <v>1670.72</v>
      </c>
      <c r="M373" s="84" t="s">
        <v>32</v>
      </c>
      <c r="N373" s="84"/>
      <c r="O373" s="84" t="s">
        <v>34</v>
      </c>
      <c r="P373" s="84" t="s">
        <v>40</v>
      </c>
      <c r="Q373" s="115">
        <v>1884.59</v>
      </c>
      <c r="R373" s="85" t="s">
        <v>32</v>
      </c>
      <c r="S373" s="86"/>
      <c r="T373" s="85" t="s">
        <v>34</v>
      </c>
      <c r="U373" s="85" t="s">
        <v>40</v>
      </c>
      <c r="V373" s="88">
        <v>45874</v>
      </c>
      <c r="W373" s="87" t="s">
        <v>32</v>
      </c>
    </row>
    <row r="374" spans="1:23" ht="60" customHeight="1" x14ac:dyDescent="0.25">
      <c r="A374" s="77" t="s">
        <v>1490</v>
      </c>
      <c r="B374" s="105" t="str">
        <f t="shared" si="5"/>
        <v>Monon</v>
      </c>
      <c r="C374" s="78" t="s">
        <v>1491</v>
      </c>
      <c r="D374" s="79" t="s">
        <v>37</v>
      </c>
      <c r="E374" s="79" t="s">
        <v>645</v>
      </c>
      <c r="F374" s="80" t="s">
        <v>325</v>
      </c>
      <c r="G374" s="81" t="s">
        <v>40</v>
      </c>
      <c r="H374" s="80"/>
      <c r="I374" s="111">
        <v>16690.189999999999</v>
      </c>
      <c r="J374" s="81" t="s">
        <v>32</v>
      </c>
      <c r="K374" s="82"/>
      <c r="L374" s="113">
        <v>11056.1</v>
      </c>
      <c r="M374" s="84" t="s">
        <v>32</v>
      </c>
      <c r="N374" s="84"/>
      <c r="O374" s="84" t="s">
        <v>34</v>
      </c>
      <c r="P374" s="84" t="s">
        <v>40</v>
      </c>
      <c r="Q374" s="115">
        <v>5634.09</v>
      </c>
      <c r="R374" s="85" t="s">
        <v>32</v>
      </c>
      <c r="S374" s="86"/>
      <c r="T374" s="85" t="s">
        <v>34</v>
      </c>
      <c r="U374" s="85" t="s">
        <v>40</v>
      </c>
      <c r="V374" s="88">
        <v>45884</v>
      </c>
      <c r="W374" s="87" t="s">
        <v>32</v>
      </c>
    </row>
    <row r="375" spans="1:23" ht="60" customHeight="1" x14ac:dyDescent="0.25">
      <c r="A375" s="77" t="s">
        <v>1492</v>
      </c>
      <c r="B375" s="105" t="str">
        <f t="shared" si="5"/>
        <v>Monroe</v>
      </c>
      <c r="C375" s="78" t="s">
        <v>1493</v>
      </c>
      <c r="D375" s="79" t="s">
        <v>37</v>
      </c>
      <c r="E375" s="79" t="s">
        <v>1494</v>
      </c>
      <c r="F375" s="80" t="s">
        <v>1495</v>
      </c>
      <c r="G375" s="81" t="s">
        <v>40</v>
      </c>
      <c r="H375" s="80"/>
      <c r="I375" s="111">
        <v>322.05</v>
      </c>
      <c r="J375" s="81" t="s">
        <v>32</v>
      </c>
      <c r="K375" s="82"/>
      <c r="L375" s="113">
        <v>0</v>
      </c>
      <c r="M375" s="84" t="s">
        <v>40</v>
      </c>
      <c r="N375" s="83">
        <v>63.97</v>
      </c>
      <c r="O375" s="84" t="s">
        <v>32</v>
      </c>
      <c r="P375" s="84" t="s">
        <v>34</v>
      </c>
      <c r="Q375" s="115">
        <v>322.05</v>
      </c>
      <c r="R375" s="85" t="s">
        <v>40</v>
      </c>
      <c r="S375" s="89">
        <v>307.64999999999998</v>
      </c>
      <c r="T375" s="85" t="s">
        <v>32</v>
      </c>
      <c r="U375" s="85" t="s">
        <v>34</v>
      </c>
      <c r="V375" s="88">
        <v>45891</v>
      </c>
      <c r="W375" s="87" t="s">
        <v>32</v>
      </c>
    </row>
    <row r="376" spans="1:23" ht="60" customHeight="1" x14ac:dyDescent="0.25">
      <c r="A376" s="77" t="s">
        <v>1496</v>
      </c>
      <c r="B376" s="105" t="str">
        <f t="shared" si="5"/>
        <v>Monroe</v>
      </c>
      <c r="C376" s="78" t="s">
        <v>1497</v>
      </c>
      <c r="D376" s="79" t="s">
        <v>1498</v>
      </c>
      <c r="E376" s="79" t="s">
        <v>1499</v>
      </c>
      <c r="F376" s="80" t="s">
        <v>1500</v>
      </c>
      <c r="G376" s="81" t="s">
        <v>32</v>
      </c>
      <c r="H376" s="80" t="s">
        <v>1501</v>
      </c>
      <c r="I376" s="111">
        <v>1501494.07</v>
      </c>
      <c r="J376" s="81" t="s">
        <v>32</v>
      </c>
      <c r="K376" s="82"/>
      <c r="L376" s="113">
        <v>1221332.8</v>
      </c>
      <c r="M376" s="84" t="s">
        <v>32</v>
      </c>
      <c r="N376" s="84"/>
      <c r="O376" s="84" t="s">
        <v>32</v>
      </c>
      <c r="P376" s="84" t="s">
        <v>34</v>
      </c>
      <c r="Q376" s="115">
        <v>280161.27</v>
      </c>
      <c r="R376" s="85" t="s">
        <v>32</v>
      </c>
      <c r="S376" s="86"/>
      <c r="T376" s="85" t="s">
        <v>32</v>
      </c>
      <c r="U376" s="85" t="s">
        <v>34</v>
      </c>
      <c r="V376" s="88">
        <v>45894</v>
      </c>
      <c r="W376" s="87" t="s">
        <v>32</v>
      </c>
    </row>
    <row r="377" spans="1:23" ht="60" customHeight="1" x14ac:dyDescent="0.25">
      <c r="A377" s="77" t="s">
        <v>1502</v>
      </c>
      <c r="B377" s="105" t="str">
        <f t="shared" si="5"/>
        <v>Monroe City</v>
      </c>
      <c r="C377" s="78" t="s">
        <v>1503</v>
      </c>
      <c r="D377" s="79" t="s">
        <v>53</v>
      </c>
      <c r="E377" s="79" t="s">
        <v>1504</v>
      </c>
      <c r="F377" s="80" t="s">
        <v>1505</v>
      </c>
      <c r="G377" s="81" t="s">
        <v>40</v>
      </c>
      <c r="H377" s="80"/>
      <c r="I377" s="111">
        <v>113.19</v>
      </c>
      <c r="J377" s="81" t="s">
        <v>40</v>
      </c>
      <c r="K377" s="92">
        <v>135.66999999999999</v>
      </c>
      <c r="L377" s="113">
        <v>0</v>
      </c>
      <c r="M377" s="84" t="s">
        <v>40</v>
      </c>
      <c r="N377" s="83">
        <v>37.53</v>
      </c>
      <c r="O377" s="84" t="s">
        <v>34</v>
      </c>
      <c r="P377" s="84" t="s">
        <v>40</v>
      </c>
      <c r="Q377" s="115">
        <v>113.19</v>
      </c>
      <c r="R377" s="85" t="s">
        <v>40</v>
      </c>
      <c r="S377" s="89">
        <v>98.14</v>
      </c>
      <c r="T377" s="85" t="s">
        <v>34</v>
      </c>
      <c r="U377" s="85" t="s">
        <v>40</v>
      </c>
      <c r="V377" s="88">
        <v>45873</v>
      </c>
      <c r="W377" s="87" t="s">
        <v>32</v>
      </c>
    </row>
    <row r="378" spans="1:23" ht="60" customHeight="1" x14ac:dyDescent="0.25">
      <c r="A378" s="77" t="s">
        <v>1506</v>
      </c>
      <c r="B378" s="105" t="str">
        <f t="shared" si="5"/>
        <v>Monroeville</v>
      </c>
      <c r="C378" s="78" t="s">
        <v>1507</v>
      </c>
      <c r="D378" s="79" t="s">
        <v>37</v>
      </c>
      <c r="E378" s="79" t="s">
        <v>1508</v>
      </c>
      <c r="F378" s="80" t="s">
        <v>1509</v>
      </c>
      <c r="G378" s="81" t="s">
        <v>40</v>
      </c>
      <c r="H378" s="80"/>
      <c r="I378" s="111">
        <v>5398.6</v>
      </c>
      <c r="J378" s="81" t="s">
        <v>32</v>
      </c>
      <c r="K378" s="82"/>
      <c r="L378" s="113">
        <v>2536.9499999999998</v>
      </c>
      <c r="M378" s="84" t="s">
        <v>32</v>
      </c>
      <c r="N378" s="84"/>
      <c r="O378" s="84" t="s">
        <v>34</v>
      </c>
      <c r="P378" s="84" t="s">
        <v>40</v>
      </c>
      <c r="Q378" s="115">
        <v>2861.65</v>
      </c>
      <c r="R378" s="85" t="s">
        <v>32</v>
      </c>
      <c r="S378" s="86"/>
      <c r="T378" s="85" t="s">
        <v>34</v>
      </c>
      <c r="U378" s="85" t="s">
        <v>40</v>
      </c>
      <c r="V378" s="88">
        <v>45898</v>
      </c>
      <c r="W378" s="87" t="s">
        <v>32</v>
      </c>
    </row>
    <row r="379" spans="1:23" ht="60" customHeight="1" x14ac:dyDescent="0.25">
      <c r="A379" s="77" t="s">
        <v>1510</v>
      </c>
      <c r="B379" s="105" t="str">
        <f t="shared" si="5"/>
        <v>Monrovia</v>
      </c>
      <c r="C379" s="78" t="s">
        <v>1511</v>
      </c>
      <c r="D379" s="79" t="s">
        <v>53</v>
      </c>
      <c r="E379" s="79" t="s">
        <v>1512</v>
      </c>
      <c r="F379" s="80" t="s">
        <v>44</v>
      </c>
      <c r="G379" s="81" t="s">
        <v>40</v>
      </c>
      <c r="H379" s="80"/>
      <c r="I379" s="111">
        <v>4712.99</v>
      </c>
      <c r="J379" s="81" t="s">
        <v>32</v>
      </c>
      <c r="K379" s="82"/>
      <c r="L379" s="113">
        <v>2214.7600000000002</v>
      </c>
      <c r="M379" s="84" t="s">
        <v>32</v>
      </c>
      <c r="N379" s="84"/>
      <c r="O379" s="84" t="s">
        <v>34</v>
      </c>
      <c r="P379" s="84" t="s">
        <v>40</v>
      </c>
      <c r="Q379" s="115">
        <v>2498.23</v>
      </c>
      <c r="R379" s="85" t="s">
        <v>32</v>
      </c>
      <c r="S379" s="86"/>
      <c r="T379" s="85" t="s">
        <v>34</v>
      </c>
      <c r="U379" s="85" t="s">
        <v>40</v>
      </c>
      <c r="V379" s="88">
        <v>45902</v>
      </c>
      <c r="W379" s="87" t="s">
        <v>32</v>
      </c>
    </row>
    <row r="380" spans="1:23" ht="60" customHeight="1" x14ac:dyDescent="0.25">
      <c r="A380" s="77" t="s">
        <v>1513</v>
      </c>
      <c r="B380" s="105" t="str">
        <f t="shared" si="5"/>
        <v>Monterey</v>
      </c>
      <c r="C380" s="78" t="s">
        <v>1514</v>
      </c>
      <c r="D380" s="79" t="s">
        <v>53</v>
      </c>
      <c r="E380" s="79" t="s">
        <v>1515</v>
      </c>
      <c r="F380" s="80" t="s">
        <v>44</v>
      </c>
      <c r="G380" s="81" t="s">
        <v>40</v>
      </c>
      <c r="H380" s="80"/>
      <c r="I380" s="111">
        <v>121.88</v>
      </c>
      <c r="J380" s="81" t="s">
        <v>32</v>
      </c>
      <c r="K380" s="82"/>
      <c r="L380" s="113">
        <v>0</v>
      </c>
      <c r="M380" s="84" t="s">
        <v>32</v>
      </c>
      <c r="N380" s="84"/>
      <c r="O380" s="84" t="s">
        <v>34</v>
      </c>
      <c r="P380" s="84" t="s">
        <v>40</v>
      </c>
      <c r="Q380" s="115">
        <v>121.88</v>
      </c>
      <c r="R380" s="85" t="s">
        <v>32</v>
      </c>
      <c r="S380" s="86"/>
      <c r="T380" s="85" t="s">
        <v>34</v>
      </c>
      <c r="U380" s="85" t="s">
        <v>40</v>
      </c>
      <c r="V380" s="88">
        <v>45902</v>
      </c>
      <c r="W380" s="87" t="s">
        <v>32</v>
      </c>
    </row>
    <row r="381" spans="1:23" ht="60" customHeight="1" x14ac:dyDescent="0.25">
      <c r="A381" s="77" t="s">
        <v>1516</v>
      </c>
      <c r="B381" s="105" t="str">
        <f t="shared" si="5"/>
        <v>Montezuma</v>
      </c>
      <c r="C381" s="78" t="s">
        <v>1517</v>
      </c>
      <c r="D381" s="79" t="s">
        <v>53</v>
      </c>
      <c r="E381" s="79" t="s">
        <v>1518</v>
      </c>
      <c r="F381" s="80" t="s">
        <v>1519</v>
      </c>
      <c r="G381" s="81" t="s">
        <v>40</v>
      </c>
      <c r="H381" s="80"/>
      <c r="I381" s="111">
        <v>6314.13</v>
      </c>
      <c r="J381" s="81" t="s">
        <v>32</v>
      </c>
      <c r="K381" s="82"/>
      <c r="L381" s="113">
        <v>2967.15</v>
      </c>
      <c r="M381" s="84" t="s">
        <v>32</v>
      </c>
      <c r="N381" s="84"/>
      <c r="O381" s="84" t="s">
        <v>34</v>
      </c>
      <c r="P381" s="84" t="s">
        <v>40</v>
      </c>
      <c r="Q381" s="115">
        <v>3346.98</v>
      </c>
      <c r="R381" s="85" t="s">
        <v>32</v>
      </c>
      <c r="S381" s="86"/>
      <c r="T381" s="85" t="s">
        <v>34</v>
      </c>
      <c r="U381" s="85" t="s">
        <v>40</v>
      </c>
      <c r="V381" s="88">
        <v>45902</v>
      </c>
      <c r="W381" s="87" t="s">
        <v>32</v>
      </c>
    </row>
    <row r="382" spans="1:23" ht="60" customHeight="1" x14ac:dyDescent="0.25">
      <c r="A382" s="77" t="s">
        <v>1520</v>
      </c>
      <c r="B382" s="105" t="str">
        <f t="shared" si="5"/>
        <v>Montgomery</v>
      </c>
      <c r="C382" s="78" t="s">
        <v>1521</v>
      </c>
      <c r="D382" s="79" t="s">
        <v>53</v>
      </c>
      <c r="E382" s="79" t="s">
        <v>1522</v>
      </c>
      <c r="F382" s="80" t="s">
        <v>1523</v>
      </c>
      <c r="G382" s="81" t="s">
        <v>40</v>
      </c>
      <c r="H382" s="80"/>
      <c r="I382" s="111">
        <v>128.4</v>
      </c>
      <c r="J382" s="81" t="s">
        <v>32</v>
      </c>
      <c r="K382" s="82"/>
      <c r="L382" s="113">
        <v>0</v>
      </c>
      <c r="M382" s="84" t="s">
        <v>32</v>
      </c>
      <c r="N382" s="84"/>
      <c r="O382" s="84" t="s">
        <v>34</v>
      </c>
      <c r="P382" s="84" t="s">
        <v>40</v>
      </c>
      <c r="Q382" s="115">
        <v>128.4</v>
      </c>
      <c r="R382" s="85" t="s">
        <v>32</v>
      </c>
      <c r="S382" s="86"/>
      <c r="T382" s="85" t="s">
        <v>34</v>
      </c>
      <c r="U382" s="85" t="s">
        <v>40</v>
      </c>
      <c r="V382" s="88">
        <v>45905</v>
      </c>
      <c r="W382" s="87" t="s">
        <v>32</v>
      </c>
    </row>
    <row r="383" spans="1:23" ht="60" customHeight="1" x14ac:dyDescent="0.25">
      <c r="A383" s="77" t="s">
        <v>1524</v>
      </c>
      <c r="B383" s="105" t="str">
        <f t="shared" si="5"/>
        <v>Montgomery</v>
      </c>
      <c r="C383" s="78" t="s">
        <v>1525</v>
      </c>
      <c r="D383" s="79" t="s">
        <v>30</v>
      </c>
      <c r="E383" s="79" t="s">
        <v>637</v>
      </c>
      <c r="F383" s="80" t="s">
        <v>1215</v>
      </c>
      <c r="G383" s="81" t="s">
        <v>32</v>
      </c>
      <c r="H383" s="80" t="s">
        <v>1526</v>
      </c>
      <c r="I383" s="111">
        <v>612811.03</v>
      </c>
      <c r="J383" s="81" t="s">
        <v>32</v>
      </c>
      <c r="K383" s="82"/>
      <c r="L383" s="113">
        <v>448266.09</v>
      </c>
      <c r="M383" s="84" t="s">
        <v>32</v>
      </c>
      <c r="N383" s="84"/>
      <c r="O383" s="84" t="s">
        <v>32</v>
      </c>
      <c r="P383" s="84" t="s">
        <v>34</v>
      </c>
      <c r="Q383" s="115">
        <v>164544.94</v>
      </c>
      <c r="R383" s="85" t="s">
        <v>32</v>
      </c>
      <c r="S383" s="86"/>
      <c r="T383" s="85" t="s">
        <v>32</v>
      </c>
      <c r="U383" s="85" t="s">
        <v>34</v>
      </c>
      <c r="V383" s="88">
        <v>45891</v>
      </c>
      <c r="W383" s="87" t="s">
        <v>32</v>
      </c>
    </row>
    <row r="384" spans="1:23" ht="60" customHeight="1" x14ac:dyDescent="0.25">
      <c r="A384" s="77" t="s">
        <v>1527</v>
      </c>
      <c r="B384" s="105" t="str">
        <f t="shared" si="5"/>
        <v>Monticello</v>
      </c>
      <c r="C384" s="78" t="s">
        <v>1528</v>
      </c>
      <c r="D384" s="79" t="s">
        <v>53</v>
      </c>
      <c r="E384" s="79" t="s">
        <v>734</v>
      </c>
      <c r="F384" s="80" t="s">
        <v>1529</v>
      </c>
      <c r="G384" s="81" t="s">
        <v>40</v>
      </c>
      <c r="H384" s="80"/>
      <c r="I384" s="111">
        <v>127633.28</v>
      </c>
      <c r="J384" s="81" t="s">
        <v>40</v>
      </c>
      <c r="K384" s="92">
        <v>108603.98</v>
      </c>
      <c r="L384" s="113">
        <v>91195.41</v>
      </c>
      <c r="M384" s="84" t="s">
        <v>40</v>
      </c>
      <c r="N384" s="83">
        <v>82867.8</v>
      </c>
      <c r="O384" s="84" t="s">
        <v>34</v>
      </c>
      <c r="P384" s="84" t="s">
        <v>40</v>
      </c>
      <c r="Q384" s="115">
        <v>36437.870000000003</v>
      </c>
      <c r="R384" s="85" t="s">
        <v>40</v>
      </c>
      <c r="S384" s="89">
        <v>25736.18</v>
      </c>
      <c r="T384" s="85" t="s">
        <v>34</v>
      </c>
      <c r="U384" s="85" t="s">
        <v>40</v>
      </c>
      <c r="V384" s="88">
        <v>45903</v>
      </c>
      <c r="W384" s="87" t="s">
        <v>32</v>
      </c>
    </row>
    <row r="385" spans="1:23" ht="60" customHeight="1" x14ac:dyDescent="0.25">
      <c r="A385" s="77" t="s">
        <v>1530</v>
      </c>
      <c r="B385" s="105" t="str">
        <f t="shared" si="5"/>
        <v>Montpelier</v>
      </c>
      <c r="C385" s="78" t="s">
        <v>1531</v>
      </c>
      <c r="D385" s="79" t="s">
        <v>53</v>
      </c>
      <c r="E385" s="79" t="s">
        <v>328</v>
      </c>
      <c r="F385" s="80" t="s">
        <v>1532</v>
      </c>
      <c r="G385" s="81" t="s">
        <v>40</v>
      </c>
      <c r="H385" s="80"/>
      <c r="I385" s="111">
        <v>30767.46</v>
      </c>
      <c r="J385" s="81" t="s">
        <v>32</v>
      </c>
      <c r="K385" s="82"/>
      <c r="L385" s="113">
        <v>25020.78</v>
      </c>
      <c r="M385" s="84" t="s">
        <v>32</v>
      </c>
      <c r="N385" s="84"/>
      <c r="O385" s="84" t="s">
        <v>34</v>
      </c>
      <c r="P385" s="84" t="s">
        <v>40</v>
      </c>
      <c r="Q385" s="115">
        <v>5746.68</v>
      </c>
      <c r="R385" s="85" t="s">
        <v>32</v>
      </c>
      <c r="S385" s="86"/>
      <c r="T385" s="85" t="s">
        <v>34</v>
      </c>
      <c r="U385" s="85" t="s">
        <v>40</v>
      </c>
      <c r="V385" s="88">
        <v>45903</v>
      </c>
      <c r="W385" s="87" t="s">
        <v>32</v>
      </c>
    </row>
    <row r="386" spans="1:23" ht="60" customHeight="1" x14ac:dyDescent="0.25">
      <c r="A386" s="77" t="s">
        <v>1533</v>
      </c>
      <c r="B386" s="105" t="str">
        <f t="shared" si="5"/>
        <v>Mooreland</v>
      </c>
      <c r="C386" s="78" t="s">
        <v>1534</v>
      </c>
      <c r="D386" s="79" t="s">
        <v>53</v>
      </c>
      <c r="E386" s="79" t="s">
        <v>1535</v>
      </c>
      <c r="F386" s="80" t="s">
        <v>1536</v>
      </c>
      <c r="G386" s="81" t="s">
        <v>40</v>
      </c>
      <c r="H386" s="80"/>
      <c r="I386" s="111">
        <v>300.32</v>
      </c>
      <c r="J386" s="81" t="s">
        <v>32</v>
      </c>
      <c r="K386" s="82"/>
      <c r="L386" s="113">
        <v>0</v>
      </c>
      <c r="M386" s="84" t="s">
        <v>32</v>
      </c>
      <c r="N386" s="84"/>
      <c r="O386" s="84" t="s">
        <v>34</v>
      </c>
      <c r="P386" s="84" t="s">
        <v>40</v>
      </c>
      <c r="Q386" s="115">
        <v>300.32</v>
      </c>
      <c r="R386" s="85" t="s">
        <v>32</v>
      </c>
      <c r="S386" s="86"/>
      <c r="T386" s="85" t="s">
        <v>34</v>
      </c>
      <c r="U386" s="85" t="s">
        <v>40</v>
      </c>
      <c r="V386" s="88">
        <v>45889</v>
      </c>
      <c r="W386" s="87" t="s">
        <v>32</v>
      </c>
    </row>
    <row r="387" spans="1:23" ht="60" customHeight="1" x14ac:dyDescent="0.25">
      <c r="A387" s="90" t="s">
        <v>1537</v>
      </c>
      <c r="B387" s="105" t="str">
        <f t="shared" si="5"/>
        <v>Moores Hill</v>
      </c>
      <c r="C387" s="78"/>
      <c r="D387" s="79"/>
      <c r="E387" s="79"/>
      <c r="F387" s="80"/>
      <c r="G387" s="81"/>
      <c r="H387" s="80"/>
      <c r="I387" s="111">
        <v>415.64</v>
      </c>
      <c r="J387" s="81"/>
      <c r="K387" s="82"/>
      <c r="L387" s="113">
        <v>0</v>
      </c>
      <c r="M387" s="84"/>
      <c r="N387" s="84"/>
      <c r="O387" s="84" t="s">
        <v>34</v>
      </c>
      <c r="P387" s="84" t="s">
        <v>34</v>
      </c>
      <c r="Q387" s="115">
        <v>415.64</v>
      </c>
      <c r="R387" s="85"/>
      <c r="S387" s="86"/>
      <c r="T387" s="85" t="s">
        <v>34</v>
      </c>
      <c r="U387" s="85" t="s">
        <v>34</v>
      </c>
      <c r="V387" s="81"/>
      <c r="W387" s="91" t="s">
        <v>40</v>
      </c>
    </row>
    <row r="388" spans="1:23" ht="60" customHeight="1" x14ac:dyDescent="0.25">
      <c r="A388" s="77" t="s">
        <v>1538</v>
      </c>
      <c r="B388" s="105" t="str">
        <f t="shared" si="5"/>
        <v>Mooresville</v>
      </c>
      <c r="C388" s="78" t="s">
        <v>1539</v>
      </c>
      <c r="D388" s="79" t="s">
        <v>1457</v>
      </c>
      <c r="E388" s="79" t="s">
        <v>658</v>
      </c>
      <c r="F388" s="80" t="s">
        <v>1540</v>
      </c>
      <c r="G388" s="81" t="s">
        <v>40</v>
      </c>
      <c r="H388" s="80"/>
      <c r="I388" s="111">
        <v>87836.85</v>
      </c>
      <c r="J388" s="81" t="s">
        <v>32</v>
      </c>
      <c r="K388" s="82"/>
      <c r="L388" s="113">
        <v>71430.89</v>
      </c>
      <c r="M388" s="84" t="s">
        <v>32</v>
      </c>
      <c r="N388" s="84"/>
      <c r="O388" s="84" t="s">
        <v>34</v>
      </c>
      <c r="P388" s="84" t="s">
        <v>40</v>
      </c>
      <c r="Q388" s="115">
        <v>16405.96</v>
      </c>
      <c r="R388" s="85" t="s">
        <v>32</v>
      </c>
      <c r="S388" s="86"/>
      <c r="T388" s="85" t="s">
        <v>32</v>
      </c>
      <c r="U388" s="85" t="s">
        <v>34</v>
      </c>
      <c r="V388" s="88">
        <v>45903</v>
      </c>
      <c r="W388" s="87" t="s">
        <v>32</v>
      </c>
    </row>
    <row r="389" spans="1:23" ht="60" customHeight="1" x14ac:dyDescent="0.25">
      <c r="A389" s="77" t="s">
        <v>1541</v>
      </c>
      <c r="B389" s="105" t="str">
        <f t="shared" si="5"/>
        <v>Morgan</v>
      </c>
      <c r="C389" s="78" t="s">
        <v>1542</v>
      </c>
      <c r="D389" s="79" t="s">
        <v>1269</v>
      </c>
      <c r="E389" s="79" t="s">
        <v>1541</v>
      </c>
      <c r="F389" s="80" t="s">
        <v>1543</v>
      </c>
      <c r="G389" s="81" t="s">
        <v>32</v>
      </c>
      <c r="H389" s="80" t="s">
        <v>1544</v>
      </c>
      <c r="I389" s="111">
        <v>1550630.77</v>
      </c>
      <c r="J389" s="81" t="s">
        <v>40</v>
      </c>
      <c r="K389" s="92">
        <v>1545630.77</v>
      </c>
      <c r="L389" s="113">
        <v>1263523.17</v>
      </c>
      <c r="M389" s="84" t="s">
        <v>40</v>
      </c>
      <c r="N389" s="83">
        <v>1258523.17</v>
      </c>
      <c r="O389" s="84" t="s">
        <v>32</v>
      </c>
      <c r="P389" s="84" t="s">
        <v>34</v>
      </c>
      <c r="Q389" s="115">
        <v>287107.59999999998</v>
      </c>
      <c r="R389" s="85" t="s">
        <v>32</v>
      </c>
      <c r="S389" s="86"/>
      <c r="T389" s="85" t="s">
        <v>34</v>
      </c>
      <c r="U389" s="85" t="s">
        <v>40</v>
      </c>
      <c r="V389" s="88">
        <v>45904</v>
      </c>
      <c r="W389" s="87" t="s">
        <v>32</v>
      </c>
    </row>
    <row r="390" spans="1:23" ht="60" customHeight="1" x14ac:dyDescent="0.25">
      <c r="A390" s="77" t="s">
        <v>1545</v>
      </c>
      <c r="B390" s="105" t="str">
        <f t="shared" si="5"/>
        <v>Morgantown</v>
      </c>
      <c r="C390" s="78" t="s">
        <v>1546</v>
      </c>
      <c r="D390" s="79" t="s">
        <v>53</v>
      </c>
      <c r="E390" s="79" t="s">
        <v>1547</v>
      </c>
      <c r="F390" s="80" t="s">
        <v>1548</v>
      </c>
      <c r="G390" s="81" t="s">
        <v>40</v>
      </c>
      <c r="H390" s="80"/>
      <c r="I390" s="111">
        <v>2660.3</v>
      </c>
      <c r="J390" s="81" t="s">
        <v>32</v>
      </c>
      <c r="K390" s="82"/>
      <c r="L390" s="113">
        <v>1250.1500000000001</v>
      </c>
      <c r="M390" s="84" t="s">
        <v>32</v>
      </c>
      <c r="N390" s="84"/>
      <c r="O390" s="84" t="s">
        <v>34</v>
      </c>
      <c r="P390" s="84" t="s">
        <v>40</v>
      </c>
      <c r="Q390" s="115">
        <v>1410.15</v>
      </c>
      <c r="R390" s="85" t="s">
        <v>32</v>
      </c>
      <c r="S390" s="86"/>
      <c r="T390" s="85" t="s">
        <v>32</v>
      </c>
      <c r="U390" s="85" t="s">
        <v>34</v>
      </c>
      <c r="V390" s="88">
        <v>45902</v>
      </c>
      <c r="W390" s="87" t="s">
        <v>32</v>
      </c>
    </row>
    <row r="391" spans="1:23" ht="60" customHeight="1" x14ac:dyDescent="0.25">
      <c r="A391" s="77" t="s">
        <v>1549</v>
      </c>
      <c r="B391" s="105" t="str">
        <f t="shared" ref="B391:B454" si="6">TRIM(SUBSTITUTE(SUBSTITUTE(A391,"City/Town of",""),"County",""))</f>
        <v>Morocco</v>
      </c>
      <c r="C391" s="78" t="s">
        <v>1550</v>
      </c>
      <c r="D391" s="79" t="s">
        <v>53</v>
      </c>
      <c r="E391" s="79" t="s">
        <v>1551</v>
      </c>
      <c r="F391" s="80" t="s">
        <v>1552</v>
      </c>
      <c r="G391" s="81" t="s">
        <v>40</v>
      </c>
      <c r="H391" s="80"/>
      <c r="I391" s="111">
        <v>3464.97</v>
      </c>
      <c r="J391" s="81" t="s">
        <v>32</v>
      </c>
      <c r="K391" s="82"/>
      <c r="L391" s="113">
        <v>1628.27</v>
      </c>
      <c r="M391" s="84" t="s">
        <v>32</v>
      </c>
      <c r="N391" s="84"/>
      <c r="O391" s="84" t="s">
        <v>34</v>
      </c>
      <c r="P391" s="84" t="s">
        <v>40</v>
      </c>
      <c r="Q391" s="115">
        <v>1836.7</v>
      </c>
      <c r="R391" s="85" t="s">
        <v>32</v>
      </c>
      <c r="S391" s="86"/>
      <c r="T391" s="85" t="s">
        <v>34</v>
      </c>
      <c r="U391" s="85" t="s">
        <v>40</v>
      </c>
      <c r="V391" s="88">
        <v>45877</v>
      </c>
      <c r="W391" s="87" t="s">
        <v>32</v>
      </c>
    </row>
    <row r="392" spans="1:23" ht="60" customHeight="1" x14ac:dyDescent="0.25">
      <c r="A392" s="77" t="s">
        <v>1553</v>
      </c>
      <c r="B392" s="105" t="str">
        <f t="shared" si="6"/>
        <v>Morristown</v>
      </c>
      <c r="C392" s="78" t="s">
        <v>1554</v>
      </c>
      <c r="D392" s="79" t="s">
        <v>53</v>
      </c>
      <c r="E392" s="79" t="s">
        <v>1555</v>
      </c>
      <c r="F392" s="80" t="s">
        <v>1556</v>
      </c>
      <c r="G392" s="81" t="s">
        <v>40</v>
      </c>
      <c r="H392" s="80"/>
      <c r="I392" s="111">
        <v>602.80999999999995</v>
      </c>
      <c r="J392" s="81" t="s">
        <v>32</v>
      </c>
      <c r="K392" s="82"/>
      <c r="L392" s="113">
        <v>0</v>
      </c>
      <c r="M392" s="84" t="s">
        <v>32</v>
      </c>
      <c r="N392" s="84"/>
      <c r="O392" s="84" t="s">
        <v>34</v>
      </c>
      <c r="P392" s="84" t="s">
        <v>40</v>
      </c>
      <c r="Q392" s="115">
        <v>602.80999999999995</v>
      </c>
      <c r="R392" s="85" t="s">
        <v>32</v>
      </c>
      <c r="S392" s="86"/>
      <c r="T392" s="85" t="s">
        <v>34</v>
      </c>
      <c r="U392" s="85" t="s">
        <v>40</v>
      </c>
      <c r="V392" s="88">
        <v>45872</v>
      </c>
      <c r="W392" s="87" t="s">
        <v>32</v>
      </c>
    </row>
    <row r="393" spans="1:23" ht="60" customHeight="1" x14ac:dyDescent="0.25">
      <c r="A393" s="90" t="s">
        <v>1557</v>
      </c>
      <c r="B393" s="105" t="str">
        <f t="shared" si="6"/>
        <v>Mount Auburn</v>
      </c>
      <c r="C393" s="78"/>
      <c r="D393" s="79"/>
      <c r="E393" s="79"/>
      <c r="F393" s="80"/>
      <c r="G393" s="81"/>
      <c r="H393" s="80"/>
      <c r="I393" s="111">
        <v>193.66</v>
      </c>
      <c r="J393" s="81"/>
      <c r="K393" s="82"/>
      <c r="L393" s="113">
        <v>0</v>
      </c>
      <c r="M393" s="84"/>
      <c r="N393" s="84"/>
      <c r="O393" s="84" t="s">
        <v>34</v>
      </c>
      <c r="P393" s="84" t="s">
        <v>34</v>
      </c>
      <c r="Q393" s="115">
        <v>193.66</v>
      </c>
      <c r="R393" s="85"/>
      <c r="S393" s="86"/>
      <c r="T393" s="85" t="s">
        <v>34</v>
      </c>
      <c r="U393" s="85" t="s">
        <v>34</v>
      </c>
      <c r="V393" s="81"/>
      <c r="W393" s="91" t="s">
        <v>40</v>
      </c>
    </row>
    <row r="394" spans="1:23" ht="60" customHeight="1" x14ac:dyDescent="0.25">
      <c r="A394" s="77" t="s">
        <v>1558</v>
      </c>
      <c r="B394" s="105" t="str">
        <f t="shared" si="6"/>
        <v>Mount Ayr</v>
      </c>
      <c r="C394" s="78" t="s">
        <v>1559</v>
      </c>
      <c r="D394" s="79" t="s">
        <v>53</v>
      </c>
      <c r="E394" s="79" t="s">
        <v>645</v>
      </c>
      <c r="F394" s="80" t="s">
        <v>1560</v>
      </c>
      <c r="G394" s="81" t="s">
        <v>40</v>
      </c>
      <c r="H394" s="80"/>
      <c r="I394" s="111">
        <v>195.86</v>
      </c>
      <c r="J394" s="81" t="s">
        <v>32</v>
      </c>
      <c r="K394" s="82"/>
      <c r="L394" s="113">
        <v>0</v>
      </c>
      <c r="M394" s="84" t="s">
        <v>32</v>
      </c>
      <c r="N394" s="84"/>
      <c r="O394" s="84" t="s">
        <v>34</v>
      </c>
      <c r="P394" s="84" t="s">
        <v>40</v>
      </c>
      <c r="Q394" s="115">
        <v>195.86</v>
      </c>
      <c r="R394" s="85" t="s">
        <v>32</v>
      </c>
      <c r="S394" s="86"/>
      <c r="T394" s="85" t="s">
        <v>34</v>
      </c>
      <c r="U394" s="85" t="s">
        <v>40</v>
      </c>
      <c r="V394" s="88">
        <v>45897</v>
      </c>
      <c r="W394" s="87" t="s">
        <v>32</v>
      </c>
    </row>
    <row r="395" spans="1:23" ht="60" customHeight="1" x14ac:dyDescent="0.25">
      <c r="A395" s="90" t="s">
        <v>1561</v>
      </c>
      <c r="B395" s="105" t="str">
        <f t="shared" si="6"/>
        <v>Mount Carmel</v>
      </c>
      <c r="C395" s="78"/>
      <c r="D395" s="79"/>
      <c r="E395" s="79"/>
      <c r="F395" s="80"/>
      <c r="G395" s="81"/>
      <c r="H395" s="80"/>
      <c r="I395" s="111">
        <v>93.58</v>
      </c>
      <c r="J395" s="81"/>
      <c r="K395" s="82"/>
      <c r="L395" s="113">
        <v>0</v>
      </c>
      <c r="M395" s="84"/>
      <c r="N395" s="84"/>
      <c r="O395" s="84" t="s">
        <v>34</v>
      </c>
      <c r="P395" s="84" t="s">
        <v>34</v>
      </c>
      <c r="Q395" s="115">
        <v>93.58</v>
      </c>
      <c r="R395" s="85"/>
      <c r="S395" s="86"/>
      <c r="T395" s="85" t="s">
        <v>34</v>
      </c>
      <c r="U395" s="85" t="s">
        <v>34</v>
      </c>
      <c r="V395" s="81"/>
      <c r="W395" s="91" t="s">
        <v>40</v>
      </c>
    </row>
    <row r="396" spans="1:23" ht="60" customHeight="1" x14ac:dyDescent="0.25">
      <c r="A396" s="77" t="s">
        <v>1562</v>
      </c>
      <c r="B396" s="105" t="str">
        <f t="shared" si="6"/>
        <v>Mount Etna</v>
      </c>
      <c r="C396" s="78" t="s">
        <v>1563</v>
      </c>
      <c r="D396" s="79" t="s">
        <v>53</v>
      </c>
      <c r="E396" s="79" t="s">
        <v>1564</v>
      </c>
      <c r="F396" s="80" t="s">
        <v>1565</v>
      </c>
      <c r="G396" s="81" t="s">
        <v>32</v>
      </c>
      <c r="H396" s="80" t="s">
        <v>1566</v>
      </c>
      <c r="I396" s="111">
        <v>402.61</v>
      </c>
      <c r="J396" s="81" t="s">
        <v>32</v>
      </c>
      <c r="K396" s="82"/>
      <c r="L396" s="113">
        <v>0</v>
      </c>
      <c r="M396" s="84" t="s">
        <v>32</v>
      </c>
      <c r="N396" s="84"/>
      <c r="O396" s="84" t="s">
        <v>34</v>
      </c>
      <c r="P396" s="84" t="s">
        <v>40</v>
      </c>
      <c r="Q396" s="115">
        <v>402.61</v>
      </c>
      <c r="R396" s="85" t="s">
        <v>32</v>
      </c>
      <c r="S396" s="86"/>
      <c r="T396" s="85" t="s">
        <v>32</v>
      </c>
      <c r="U396" s="85" t="s">
        <v>34</v>
      </c>
      <c r="V396" s="88">
        <v>45881</v>
      </c>
      <c r="W396" s="87" t="s">
        <v>32</v>
      </c>
    </row>
    <row r="397" spans="1:23" ht="60" customHeight="1" x14ac:dyDescent="0.25">
      <c r="A397" s="77" t="s">
        <v>1567</v>
      </c>
      <c r="B397" s="105" t="str">
        <f t="shared" si="6"/>
        <v>Mount Summit</v>
      </c>
      <c r="C397" s="78" t="s">
        <v>1568</v>
      </c>
      <c r="D397" s="79" t="s">
        <v>53</v>
      </c>
      <c r="E397" s="79" t="s">
        <v>645</v>
      </c>
      <c r="F397" s="80" t="s">
        <v>1569</v>
      </c>
      <c r="G397" s="81" t="s">
        <v>40</v>
      </c>
      <c r="H397" s="80"/>
      <c r="I397" s="111">
        <v>285.08</v>
      </c>
      <c r="J397" s="81" t="s">
        <v>32</v>
      </c>
      <c r="K397" s="82"/>
      <c r="L397" s="113">
        <v>0</v>
      </c>
      <c r="M397" s="84" t="s">
        <v>32</v>
      </c>
      <c r="N397" s="84"/>
      <c r="O397" s="84" t="s">
        <v>34</v>
      </c>
      <c r="P397" s="84" t="s">
        <v>40</v>
      </c>
      <c r="Q397" s="115">
        <v>285.08</v>
      </c>
      <c r="R397" s="85" t="s">
        <v>32</v>
      </c>
      <c r="S397" s="86"/>
      <c r="T397" s="85" t="s">
        <v>34</v>
      </c>
      <c r="U397" s="85" t="s">
        <v>40</v>
      </c>
      <c r="V397" s="88">
        <v>45874</v>
      </c>
      <c r="W397" s="87" t="s">
        <v>32</v>
      </c>
    </row>
    <row r="398" spans="1:23" ht="60" customHeight="1" x14ac:dyDescent="0.25">
      <c r="A398" s="77" t="s">
        <v>1570</v>
      </c>
      <c r="B398" s="105" t="str">
        <f t="shared" si="6"/>
        <v>Mount Vernon</v>
      </c>
      <c r="C398" s="78" t="s">
        <v>1571</v>
      </c>
      <c r="D398" s="79" t="s">
        <v>37</v>
      </c>
      <c r="E398" s="79" t="s">
        <v>1572</v>
      </c>
      <c r="F398" s="80" t="s">
        <v>1573</v>
      </c>
      <c r="G398" s="81" t="s">
        <v>40</v>
      </c>
      <c r="H398" s="80"/>
      <c r="I398" s="111">
        <v>78406.37</v>
      </c>
      <c r="J398" s="81" t="s">
        <v>32</v>
      </c>
      <c r="K398" s="82"/>
      <c r="L398" s="113">
        <v>56022.239999999998</v>
      </c>
      <c r="M398" s="84" t="s">
        <v>32</v>
      </c>
      <c r="N398" s="84"/>
      <c r="O398" s="84" t="s">
        <v>34</v>
      </c>
      <c r="P398" s="84" t="s">
        <v>40</v>
      </c>
      <c r="Q398" s="115">
        <v>22384.13</v>
      </c>
      <c r="R398" s="85" t="s">
        <v>32</v>
      </c>
      <c r="S398" s="86"/>
      <c r="T398" s="85" t="s">
        <v>34</v>
      </c>
      <c r="U398" s="85" t="s">
        <v>40</v>
      </c>
      <c r="V398" s="88">
        <v>45902</v>
      </c>
      <c r="W398" s="87" t="s">
        <v>32</v>
      </c>
    </row>
    <row r="399" spans="1:23" ht="60" customHeight="1" x14ac:dyDescent="0.25">
      <c r="A399" s="77" t="s">
        <v>1574</v>
      </c>
      <c r="B399" s="105" t="str">
        <f t="shared" si="6"/>
        <v>Mulberry</v>
      </c>
      <c r="C399" s="78" t="s">
        <v>1575</v>
      </c>
      <c r="D399" s="79" t="s">
        <v>53</v>
      </c>
      <c r="E399" s="79" t="s">
        <v>1576</v>
      </c>
      <c r="F399" s="80" t="s">
        <v>266</v>
      </c>
      <c r="G399" s="81" t="s">
        <v>40</v>
      </c>
      <c r="H399" s="80"/>
      <c r="I399" s="111">
        <v>8161.55</v>
      </c>
      <c r="J399" s="81" t="s">
        <v>40</v>
      </c>
      <c r="K399" s="82"/>
      <c r="L399" s="113">
        <v>3835.31</v>
      </c>
      <c r="M399" s="84" t="s">
        <v>32</v>
      </c>
      <c r="N399" s="84"/>
      <c r="O399" s="84" t="s">
        <v>34</v>
      </c>
      <c r="P399" s="84" t="s">
        <v>40</v>
      </c>
      <c r="Q399" s="115">
        <v>4326.24</v>
      </c>
      <c r="R399" s="85" t="s">
        <v>32</v>
      </c>
      <c r="S399" s="86"/>
      <c r="T399" s="85" t="s">
        <v>34</v>
      </c>
      <c r="U399" s="85" t="s">
        <v>40</v>
      </c>
      <c r="V399" s="88">
        <v>45904</v>
      </c>
      <c r="W399" s="87" t="s">
        <v>32</v>
      </c>
    </row>
    <row r="400" spans="1:23" ht="60" customHeight="1" x14ac:dyDescent="0.25">
      <c r="A400" s="77" t="s">
        <v>1577</v>
      </c>
      <c r="B400" s="105" t="str">
        <f t="shared" si="6"/>
        <v>Muncie</v>
      </c>
      <c r="C400" s="78" t="s">
        <v>1578</v>
      </c>
      <c r="D400" s="79" t="s">
        <v>152</v>
      </c>
      <c r="E400" s="79" t="s">
        <v>960</v>
      </c>
      <c r="F400" s="80" t="s">
        <v>1579</v>
      </c>
      <c r="G400" s="81" t="s">
        <v>40</v>
      </c>
      <c r="H400" s="80"/>
      <c r="I400" s="111">
        <v>1477023.28</v>
      </c>
      <c r="J400" s="81" t="s">
        <v>40</v>
      </c>
      <c r="K400" s="92">
        <v>1664523.28</v>
      </c>
      <c r="L400" s="113">
        <v>1201148.8</v>
      </c>
      <c r="M400" s="84" t="s">
        <v>40</v>
      </c>
      <c r="N400" s="83">
        <v>1138450.51</v>
      </c>
      <c r="O400" s="84" t="s">
        <v>34</v>
      </c>
      <c r="P400" s="84" t="s">
        <v>40</v>
      </c>
      <c r="Q400" s="115">
        <v>275874.48</v>
      </c>
      <c r="R400" s="85" t="s">
        <v>40</v>
      </c>
      <c r="S400" s="89">
        <v>526072.77</v>
      </c>
      <c r="T400" s="85" t="s">
        <v>34</v>
      </c>
      <c r="U400" s="85" t="s">
        <v>40</v>
      </c>
      <c r="V400" s="88">
        <v>45904</v>
      </c>
      <c r="W400" s="87" t="s">
        <v>32</v>
      </c>
    </row>
    <row r="401" spans="1:23" ht="60" customHeight="1" x14ac:dyDescent="0.25">
      <c r="A401" s="77" t="s">
        <v>1580</v>
      </c>
      <c r="B401" s="105" t="str">
        <f t="shared" si="6"/>
        <v>Munster</v>
      </c>
      <c r="C401" s="78" t="s">
        <v>1581</v>
      </c>
      <c r="D401" s="79" t="s">
        <v>37</v>
      </c>
      <c r="E401" s="79" t="s">
        <v>1582</v>
      </c>
      <c r="F401" s="80" t="s">
        <v>1583</v>
      </c>
      <c r="G401" s="81" t="s">
        <v>40</v>
      </c>
      <c r="H401" s="80" t="s">
        <v>1584</v>
      </c>
      <c r="I401" s="111">
        <v>208158.83</v>
      </c>
      <c r="J401" s="81" t="s">
        <v>32</v>
      </c>
      <c r="K401" s="82"/>
      <c r="L401" s="113">
        <v>148731.82999999999</v>
      </c>
      <c r="M401" s="84" t="s">
        <v>32</v>
      </c>
      <c r="N401" s="84"/>
      <c r="O401" s="84" t="s">
        <v>32</v>
      </c>
      <c r="P401" s="84" t="s">
        <v>34</v>
      </c>
      <c r="Q401" s="115">
        <v>59427</v>
      </c>
      <c r="R401" s="85" t="s">
        <v>32</v>
      </c>
      <c r="S401" s="86"/>
      <c r="T401" s="85" t="s">
        <v>34</v>
      </c>
      <c r="U401" s="85" t="s">
        <v>40</v>
      </c>
      <c r="V401" s="88">
        <v>45898</v>
      </c>
      <c r="W401" s="87" t="s">
        <v>32</v>
      </c>
    </row>
    <row r="402" spans="1:23" ht="60" customHeight="1" x14ac:dyDescent="0.25">
      <c r="A402" s="77" t="s">
        <v>1585</v>
      </c>
      <c r="B402" s="105" t="str">
        <f t="shared" si="6"/>
        <v>Napoleon</v>
      </c>
      <c r="C402" s="78" t="s">
        <v>1586</v>
      </c>
      <c r="D402" s="79" t="s">
        <v>47</v>
      </c>
      <c r="E402" s="79" t="s">
        <v>1587</v>
      </c>
      <c r="F402" s="80" t="s">
        <v>1588</v>
      </c>
      <c r="G402" s="81" t="s">
        <v>32</v>
      </c>
      <c r="H402" s="80" t="s">
        <v>1589</v>
      </c>
      <c r="I402" s="111">
        <v>2335.9699999999998</v>
      </c>
      <c r="J402" s="81" t="s">
        <v>40</v>
      </c>
      <c r="K402" s="92">
        <v>190.64</v>
      </c>
      <c r="L402" s="113">
        <v>1097.73</v>
      </c>
      <c r="M402" s="84" t="s">
        <v>40</v>
      </c>
      <c r="N402" s="83">
        <v>190.64</v>
      </c>
      <c r="O402" s="84" t="s">
        <v>34</v>
      </c>
      <c r="P402" s="84" t="s">
        <v>40</v>
      </c>
      <c r="Q402" s="115">
        <v>1238.24</v>
      </c>
      <c r="R402" s="85" t="s">
        <v>40</v>
      </c>
      <c r="S402" s="89">
        <v>190.64</v>
      </c>
      <c r="T402" s="85" t="s">
        <v>34</v>
      </c>
      <c r="U402" s="85" t="s">
        <v>40</v>
      </c>
      <c r="V402" s="88">
        <v>45903</v>
      </c>
      <c r="W402" s="87" t="s">
        <v>32</v>
      </c>
    </row>
    <row r="403" spans="1:23" ht="60" customHeight="1" x14ac:dyDescent="0.25">
      <c r="A403" s="77" t="s">
        <v>1590</v>
      </c>
      <c r="B403" s="105" t="str">
        <f t="shared" si="6"/>
        <v>Nappanee</v>
      </c>
      <c r="C403" s="78" t="s">
        <v>1591</v>
      </c>
      <c r="D403" s="79" t="s">
        <v>37</v>
      </c>
      <c r="E403" s="79" t="s">
        <v>1592</v>
      </c>
      <c r="F403" s="80" t="s">
        <v>44</v>
      </c>
      <c r="G403" s="81" t="s">
        <v>40</v>
      </c>
      <c r="H403" s="80"/>
      <c r="I403" s="111">
        <v>111511.49</v>
      </c>
      <c r="J403" s="81" t="s">
        <v>32</v>
      </c>
      <c r="K403" s="82"/>
      <c r="L403" s="113">
        <v>79676.2</v>
      </c>
      <c r="M403" s="84" t="s">
        <v>32</v>
      </c>
      <c r="N403" s="84"/>
      <c r="O403" s="84" t="s">
        <v>34</v>
      </c>
      <c r="P403" s="84" t="s">
        <v>40</v>
      </c>
      <c r="Q403" s="115">
        <v>31835.29</v>
      </c>
      <c r="R403" s="85" t="s">
        <v>32</v>
      </c>
      <c r="S403" s="86"/>
      <c r="T403" s="85" t="s">
        <v>34</v>
      </c>
      <c r="U403" s="85" t="s">
        <v>40</v>
      </c>
      <c r="V403" s="88">
        <v>45870</v>
      </c>
      <c r="W403" s="87" t="s">
        <v>32</v>
      </c>
    </row>
    <row r="404" spans="1:23" ht="60" customHeight="1" x14ac:dyDescent="0.25">
      <c r="A404" s="77" t="s">
        <v>1593</v>
      </c>
      <c r="B404" s="105" t="str">
        <f t="shared" si="6"/>
        <v>Nashville</v>
      </c>
      <c r="C404" s="78" t="s">
        <v>1594</v>
      </c>
      <c r="D404" s="79" t="s">
        <v>37</v>
      </c>
      <c r="E404" s="79" t="s">
        <v>1595</v>
      </c>
      <c r="F404" s="80" t="s">
        <v>1596</v>
      </c>
      <c r="G404" s="81" t="s">
        <v>40</v>
      </c>
      <c r="H404" s="80"/>
      <c r="I404" s="111">
        <v>16224.61</v>
      </c>
      <c r="J404" s="81" t="s">
        <v>32</v>
      </c>
      <c r="K404" s="82"/>
      <c r="L404" s="113">
        <v>11012.7</v>
      </c>
      <c r="M404" s="84" t="s">
        <v>32</v>
      </c>
      <c r="N404" s="84"/>
      <c r="O404" s="84" t="s">
        <v>34</v>
      </c>
      <c r="P404" s="84" t="s">
        <v>40</v>
      </c>
      <c r="Q404" s="115">
        <v>5211.91</v>
      </c>
      <c r="R404" s="85" t="s">
        <v>32</v>
      </c>
      <c r="S404" s="86"/>
      <c r="T404" s="85" t="s">
        <v>34</v>
      </c>
      <c r="U404" s="85" t="s">
        <v>40</v>
      </c>
      <c r="V404" s="88">
        <v>45905</v>
      </c>
      <c r="W404" s="87" t="s">
        <v>32</v>
      </c>
    </row>
    <row r="405" spans="1:23" ht="60" customHeight="1" x14ac:dyDescent="0.25">
      <c r="A405" s="77" t="s">
        <v>1597</v>
      </c>
      <c r="B405" s="105" t="str">
        <f t="shared" si="6"/>
        <v>New Albany</v>
      </c>
      <c r="C405" s="78" t="s">
        <v>1598</v>
      </c>
      <c r="D405" s="79" t="s">
        <v>1599</v>
      </c>
      <c r="E405" s="79" t="s">
        <v>152</v>
      </c>
      <c r="F405" s="80" t="s">
        <v>187</v>
      </c>
      <c r="G405" s="81" t="s">
        <v>32</v>
      </c>
      <c r="H405" s="80" t="s">
        <v>1600</v>
      </c>
      <c r="I405" s="111">
        <v>129970.43</v>
      </c>
      <c r="J405" s="81" t="s">
        <v>32</v>
      </c>
      <c r="K405" s="82"/>
      <c r="L405" s="113">
        <v>105694.89</v>
      </c>
      <c r="M405" s="84" t="s">
        <v>32</v>
      </c>
      <c r="N405" s="84"/>
      <c r="O405" s="84" t="s">
        <v>32</v>
      </c>
      <c r="P405" s="84" t="s">
        <v>34</v>
      </c>
      <c r="Q405" s="115">
        <v>24275.54</v>
      </c>
      <c r="R405" s="85" t="s">
        <v>32</v>
      </c>
      <c r="S405" s="86"/>
      <c r="T405" s="85" t="s">
        <v>34</v>
      </c>
      <c r="U405" s="85" t="s">
        <v>40</v>
      </c>
      <c r="V405" s="88">
        <v>45888</v>
      </c>
      <c r="W405" s="87" t="s">
        <v>32</v>
      </c>
    </row>
    <row r="406" spans="1:23" ht="60" customHeight="1" x14ac:dyDescent="0.25">
      <c r="A406" s="90" t="s">
        <v>1601</v>
      </c>
      <c r="B406" s="105" t="str">
        <f t="shared" si="6"/>
        <v>New Amsterdam</v>
      </c>
      <c r="C406" s="78"/>
      <c r="D406" s="79"/>
      <c r="E406" s="79"/>
      <c r="F406" s="80"/>
      <c r="G406" s="81"/>
      <c r="H406" s="80"/>
      <c r="I406" s="111">
        <v>0</v>
      </c>
      <c r="J406" s="81"/>
      <c r="K406" s="82"/>
      <c r="L406" s="113">
        <v>0</v>
      </c>
      <c r="M406" s="84"/>
      <c r="N406" s="84"/>
      <c r="O406" s="84" t="s">
        <v>34</v>
      </c>
      <c r="P406" s="84" t="s">
        <v>34</v>
      </c>
      <c r="Q406" s="115">
        <v>0</v>
      </c>
      <c r="R406" s="85"/>
      <c r="S406" s="86"/>
      <c r="T406" s="85" t="s">
        <v>34</v>
      </c>
      <c r="U406" s="85" t="s">
        <v>34</v>
      </c>
      <c r="V406" s="81"/>
      <c r="W406" s="91" t="s">
        <v>40</v>
      </c>
    </row>
    <row r="407" spans="1:23" ht="60" customHeight="1" x14ac:dyDescent="0.25">
      <c r="A407" s="77" t="s">
        <v>1602</v>
      </c>
      <c r="B407" s="105" t="str">
        <f t="shared" si="6"/>
        <v>New Carlisle</v>
      </c>
      <c r="C407" s="78" t="s">
        <v>1603</v>
      </c>
      <c r="D407" s="79" t="s">
        <v>37</v>
      </c>
      <c r="E407" s="79" t="s">
        <v>1604</v>
      </c>
      <c r="F407" s="80" t="s">
        <v>1605</v>
      </c>
      <c r="G407" s="81" t="s">
        <v>40</v>
      </c>
      <c r="H407" s="80"/>
      <c r="I407" s="111">
        <v>38616.199999999997</v>
      </c>
      <c r="J407" s="81" t="s">
        <v>32</v>
      </c>
      <c r="K407" s="82"/>
      <c r="L407" s="113">
        <v>27591.75</v>
      </c>
      <c r="M407" s="84" t="s">
        <v>32</v>
      </c>
      <c r="N407" s="84"/>
      <c r="O407" s="84" t="s">
        <v>34</v>
      </c>
      <c r="P407" s="84" t="s">
        <v>40</v>
      </c>
      <c r="Q407" s="115">
        <v>11024.45</v>
      </c>
      <c r="R407" s="85" t="s">
        <v>32</v>
      </c>
      <c r="S407" s="86"/>
      <c r="T407" s="85" t="s">
        <v>34</v>
      </c>
      <c r="U407" s="85" t="s">
        <v>40</v>
      </c>
      <c r="V407" s="88">
        <v>45890</v>
      </c>
      <c r="W407" s="87" t="s">
        <v>32</v>
      </c>
    </row>
    <row r="408" spans="1:23" ht="60" customHeight="1" x14ac:dyDescent="0.25">
      <c r="A408" s="77" t="s">
        <v>1606</v>
      </c>
      <c r="B408" s="105" t="str">
        <f t="shared" si="6"/>
        <v>New Castle</v>
      </c>
      <c r="C408" s="78" t="s">
        <v>1607</v>
      </c>
      <c r="D408" s="79" t="s">
        <v>53</v>
      </c>
      <c r="E408" s="79" t="s">
        <v>1608</v>
      </c>
      <c r="F408" s="80" t="s">
        <v>1609</v>
      </c>
      <c r="G408" s="81" t="s">
        <v>32</v>
      </c>
      <c r="H408" s="80" t="s">
        <v>1610</v>
      </c>
      <c r="I408" s="111">
        <v>67917.97</v>
      </c>
      <c r="J408" s="81" t="s">
        <v>32</v>
      </c>
      <c r="K408" s="82"/>
      <c r="L408" s="113">
        <v>55232.42</v>
      </c>
      <c r="M408" s="84" t="s">
        <v>32</v>
      </c>
      <c r="N408" s="84"/>
      <c r="O408" s="84" t="s">
        <v>32</v>
      </c>
      <c r="P408" s="84" t="s">
        <v>34</v>
      </c>
      <c r="Q408" s="115">
        <v>12685.55</v>
      </c>
      <c r="R408" s="85" t="s">
        <v>32</v>
      </c>
      <c r="S408" s="86"/>
      <c r="T408" s="85" t="s">
        <v>32</v>
      </c>
      <c r="U408" s="85" t="s">
        <v>34</v>
      </c>
      <c r="V408" s="88">
        <v>45877</v>
      </c>
      <c r="W408" s="87" t="s">
        <v>32</v>
      </c>
    </row>
    <row r="409" spans="1:23" ht="60" customHeight="1" x14ac:dyDescent="0.25">
      <c r="A409" s="77" t="s">
        <v>1611</v>
      </c>
      <c r="B409" s="105" t="str">
        <f t="shared" si="6"/>
        <v>New Chicago</v>
      </c>
      <c r="C409" s="78" t="s">
        <v>1612</v>
      </c>
      <c r="D409" s="79" t="s">
        <v>53</v>
      </c>
      <c r="E409" s="79" t="s">
        <v>1014</v>
      </c>
      <c r="F409" s="80" t="s">
        <v>1613</v>
      </c>
      <c r="G409" s="81" t="s">
        <v>40</v>
      </c>
      <c r="H409" s="80"/>
      <c r="I409" s="111">
        <v>44904.94</v>
      </c>
      <c r="J409" s="81" t="s">
        <v>32</v>
      </c>
      <c r="K409" s="82"/>
      <c r="L409" s="113">
        <v>32085.08</v>
      </c>
      <c r="M409" s="84" t="s">
        <v>32</v>
      </c>
      <c r="N409" s="84"/>
      <c r="O409" s="84" t="s">
        <v>34</v>
      </c>
      <c r="P409" s="84" t="s">
        <v>40</v>
      </c>
      <c r="Q409" s="115">
        <v>12819.86</v>
      </c>
      <c r="R409" s="85" t="s">
        <v>32</v>
      </c>
      <c r="S409" s="86"/>
      <c r="T409" s="85" t="s">
        <v>32</v>
      </c>
      <c r="U409" s="85" t="s">
        <v>34</v>
      </c>
      <c r="V409" s="88">
        <v>45902</v>
      </c>
      <c r="W409" s="87" t="s">
        <v>32</v>
      </c>
    </row>
    <row r="410" spans="1:23" ht="60" customHeight="1" x14ac:dyDescent="0.25">
      <c r="A410" s="77" t="s">
        <v>1614</v>
      </c>
      <c r="B410" s="105" t="str">
        <f t="shared" si="6"/>
        <v>New Harmony</v>
      </c>
      <c r="C410" s="78" t="s">
        <v>1615</v>
      </c>
      <c r="D410" s="79" t="s">
        <v>47</v>
      </c>
      <c r="E410" s="79" t="s">
        <v>1616</v>
      </c>
      <c r="F410" s="80" t="s">
        <v>1617</v>
      </c>
      <c r="G410" s="81" t="s">
        <v>40</v>
      </c>
      <c r="H410" s="80"/>
      <c r="I410" s="111">
        <v>3711.29</v>
      </c>
      <c r="J410" s="81" t="s">
        <v>32</v>
      </c>
      <c r="K410" s="82"/>
      <c r="L410" s="113">
        <v>1744.03</v>
      </c>
      <c r="M410" s="84" t="s">
        <v>32</v>
      </c>
      <c r="N410" s="84"/>
      <c r="O410" s="84" t="s">
        <v>34</v>
      </c>
      <c r="P410" s="84" t="s">
        <v>40</v>
      </c>
      <c r="Q410" s="115">
        <v>1967.26</v>
      </c>
      <c r="R410" s="85" t="s">
        <v>32</v>
      </c>
      <c r="S410" s="86"/>
      <c r="T410" s="85" t="s">
        <v>34</v>
      </c>
      <c r="U410" s="85" t="s">
        <v>40</v>
      </c>
      <c r="V410" s="88">
        <v>45898</v>
      </c>
      <c r="W410" s="87" t="s">
        <v>32</v>
      </c>
    </row>
    <row r="411" spans="1:23" ht="60" customHeight="1" x14ac:dyDescent="0.25">
      <c r="A411" s="77" t="s">
        <v>1618</v>
      </c>
      <c r="B411" s="105" t="str">
        <f t="shared" si="6"/>
        <v>New Haven</v>
      </c>
      <c r="C411" s="78" t="s">
        <v>1619</v>
      </c>
      <c r="D411" s="79" t="s">
        <v>1620</v>
      </c>
      <c r="E411" s="79" t="s">
        <v>1621</v>
      </c>
      <c r="F411" s="80" t="s">
        <v>1622</v>
      </c>
      <c r="G411" s="81" t="s">
        <v>40</v>
      </c>
      <c r="H411" s="80"/>
      <c r="I411" s="111">
        <v>179718.76</v>
      </c>
      <c r="J411" s="81" t="s">
        <v>32</v>
      </c>
      <c r="K411" s="82"/>
      <c r="L411" s="113">
        <v>128411.08</v>
      </c>
      <c r="M411" s="84" t="s">
        <v>32</v>
      </c>
      <c r="N411" s="84"/>
      <c r="O411" s="84" t="s">
        <v>32</v>
      </c>
      <c r="P411" s="84" t="s">
        <v>34</v>
      </c>
      <c r="Q411" s="115">
        <v>51307.68</v>
      </c>
      <c r="R411" s="85" t="s">
        <v>32</v>
      </c>
      <c r="S411" s="86"/>
      <c r="T411" s="85" t="s">
        <v>32</v>
      </c>
      <c r="U411" s="85" t="s">
        <v>34</v>
      </c>
      <c r="V411" s="88">
        <v>45888</v>
      </c>
      <c r="W411" s="87" t="s">
        <v>32</v>
      </c>
    </row>
    <row r="412" spans="1:23" ht="60" customHeight="1" x14ac:dyDescent="0.25">
      <c r="A412" s="77" t="s">
        <v>1623</v>
      </c>
      <c r="B412" s="105" t="str">
        <f t="shared" si="6"/>
        <v>New Market</v>
      </c>
      <c r="C412" s="78" t="s">
        <v>1624</v>
      </c>
      <c r="D412" s="79" t="s">
        <v>1599</v>
      </c>
      <c r="E412" s="79" t="s">
        <v>1625</v>
      </c>
      <c r="F412" s="80" t="s">
        <v>1626</v>
      </c>
      <c r="G412" s="81" t="s">
        <v>40</v>
      </c>
      <c r="H412" s="80"/>
      <c r="I412" s="111">
        <v>4466.67</v>
      </c>
      <c r="J412" s="81" t="s">
        <v>32</v>
      </c>
      <c r="K412" s="82"/>
      <c r="L412" s="113">
        <v>2099</v>
      </c>
      <c r="M412" s="84" t="s">
        <v>32</v>
      </c>
      <c r="N412" s="84"/>
      <c r="O412" s="84" t="s">
        <v>34</v>
      </c>
      <c r="P412" s="84" t="s">
        <v>40</v>
      </c>
      <c r="Q412" s="115">
        <v>2367.67</v>
      </c>
      <c r="R412" s="85" t="s">
        <v>32</v>
      </c>
      <c r="S412" s="86"/>
      <c r="T412" s="85" t="s">
        <v>34</v>
      </c>
      <c r="U412" s="85" t="s">
        <v>40</v>
      </c>
      <c r="V412" s="88">
        <v>45902</v>
      </c>
      <c r="W412" s="87" t="s">
        <v>32</v>
      </c>
    </row>
    <row r="413" spans="1:23" ht="60" customHeight="1" x14ac:dyDescent="0.25">
      <c r="A413" s="77" t="s">
        <v>1627</v>
      </c>
      <c r="B413" s="105" t="str">
        <f t="shared" si="6"/>
        <v>New Middletown</v>
      </c>
      <c r="C413" s="78" t="s">
        <v>1628</v>
      </c>
      <c r="D413" s="79" t="s">
        <v>72</v>
      </c>
      <c r="E413" s="79" t="s">
        <v>645</v>
      </c>
      <c r="F413" s="80" t="s">
        <v>1629</v>
      </c>
      <c r="G413" s="81" t="s">
        <v>40</v>
      </c>
      <c r="H413" s="80"/>
      <c r="I413" s="111">
        <v>4.3600000000000003</v>
      </c>
      <c r="J413" s="81" t="s">
        <v>32</v>
      </c>
      <c r="K413" s="82"/>
      <c r="L413" s="113">
        <v>0</v>
      </c>
      <c r="M413" s="84" t="s">
        <v>32</v>
      </c>
      <c r="N413" s="84"/>
      <c r="O413" s="84" t="s">
        <v>34</v>
      </c>
      <c r="P413" s="84" t="s">
        <v>40</v>
      </c>
      <c r="Q413" s="115">
        <v>4.3600000000000003</v>
      </c>
      <c r="R413" s="85" t="s">
        <v>32</v>
      </c>
      <c r="S413" s="86"/>
      <c r="T413" s="85" t="s">
        <v>34</v>
      </c>
      <c r="U413" s="85" t="s">
        <v>40</v>
      </c>
      <c r="V413" s="88">
        <v>45905</v>
      </c>
      <c r="W413" s="87" t="s">
        <v>32</v>
      </c>
    </row>
    <row r="414" spans="1:23" ht="60" customHeight="1" x14ac:dyDescent="0.25">
      <c r="A414" s="77" t="s">
        <v>1630</v>
      </c>
      <c r="B414" s="105" t="str">
        <f t="shared" si="6"/>
        <v>New Palestine</v>
      </c>
      <c r="C414" s="78" t="s">
        <v>1631</v>
      </c>
      <c r="D414" s="79" t="s">
        <v>37</v>
      </c>
      <c r="E414" s="79" t="s">
        <v>658</v>
      </c>
      <c r="F414" s="80" t="s">
        <v>169</v>
      </c>
      <c r="G414" s="81" t="s">
        <v>40</v>
      </c>
      <c r="H414" s="80"/>
      <c r="I414" s="111">
        <v>3140.66</v>
      </c>
      <c r="J414" s="81" t="s">
        <v>32</v>
      </c>
      <c r="K414" s="82"/>
      <c r="L414" s="113">
        <v>1475.85</v>
      </c>
      <c r="M414" s="84" t="s">
        <v>32</v>
      </c>
      <c r="N414" s="84"/>
      <c r="O414" s="84" t="s">
        <v>32</v>
      </c>
      <c r="P414" s="84" t="s">
        <v>34</v>
      </c>
      <c r="Q414" s="115">
        <v>1664.81</v>
      </c>
      <c r="R414" s="85" t="s">
        <v>32</v>
      </c>
      <c r="S414" s="86"/>
      <c r="T414" s="85" t="s">
        <v>34</v>
      </c>
      <c r="U414" s="85" t="s">
        <v>40</v>
      </c>
      <c r="V414" s="88">
        <v>45873</v>
      </c>
      <c r="W414" s="87" t="s">
        <v>32</v>
      </c>
    </row>
    <row r="415" spans="1:23" ht="60" customHeight="1" x14ac:dyDescent="0.25">
      <c r="A415" s="77" t="s">
        <v>1632</v>
      </c>
      <c r="B415" s="105" t="str">
        <f t="shared" si="6"/>
        <v>New Pekin</v>
      </c>
      <c r="C415" s="78" t="s">
        <v>1633</v>
      </c>
      <c r="D415" s="79" t="s">
        <v>37</v>
      </c>
      <c r="E415" s="79" t="s">
        <v>1634</v>
      </c>
      <c r="F415" s="80" t="s">
        <v>1635</v>
      </c>
      <c r="G415" s="81" t="s">
        <v>40</v>
      </c>
      <c r="H415" s="80"/>
      <c r="I415" s="111">
        <v>35193.67</v>
      </c>
      <c r="J415" s="81" t="s">
        <v>40</v>
      </c>
      <c r="K415" s="92">
        <v>33197.96</v>
      </c>
      <c r="L415" s="113">
        <v>25146.27</v>
      </c>
      <c r="M415" s="84" t="s">
        <v>40</v>
      </c>
      <c r="N415" s="83">
        <v>23150.560000000001</v>
      </c>
      <c r="O415" s="84" t="s">
        <v>34</v>
      </c>
      <c r="P415" s="84" t="s">
        <v>40</v>
      </c>
      <c r="Q415" s="115">
        <v>10047.4</v>
      </c>
      <c r="R415" s="85" t="s">
        <v>32</v>
      </c>
      <c r="S415" s="86"/>
      <c r="T415" s="85" t="s">
        <v>32</v>
      </c>
      <c r="U415" s="85" t="s">
        <v>34</v>
      </c>
      <c r="V415" s="88">
        <v>45876</v>
      </c>
      <c r="W415" s="87" t="s">
        <v>32</v>
      </c>
    </row>
    <row r="416" spans="1:23" ht="60" customHeight="1" x14ac:dyDescent="0.25">
      <c r="A416" s="77" t="s">
        <v>1636</v>
      </c>
      <c r="B416" s="105" t="str">
        <f t="shared" si="6"/>
        <v>New Point</v>
      </c>
      <c r="C416" s="78" t="s">
        <v>1637</v>
      </c>
      <c r="D416" s="79" t="s">
        <v>37</v>
      </c>
      <c r="E416" s="79" t="s">
        <v>1638</v>
      </c>
      <c r="F416" s="80" t="s">
        <v>1639</v>
      </c>
      <c r="G416" s="81" t="s">
        <v>40</v>
      </c>
      <c r="H416" s="80"/>
      <c r="I416" s="111">
        <v>182.78</v>
      </c>
      <c r="J416" s="81" t="s">
        <v>40</v>
      </c>
      <c r="K416" s="92">
        <v>28.14</v>
      </c>
      <c r="L416" s="113">
        <v>0</v>
      </c>
      <c r="M416" s="84" t="s">
        <v>32</v>
      </c>
      <c r="N416" s="84"/>
      <c r="O416" s="84" t="s">
        <v>34</v>
      </c>
      <c r="P416" s="84" t="s">
        <v>40</v>
      </c>
      <c r="Q416" s="115">
        <v>182.78</v>
      </c>
      <c r="R416" s="85" t="s">
        <v>40</v>
      </c>
      <c r="S416" s="89">
        <v>28.14</v>
      </c>
      <c r="T416" s="85" t="s">
        <v>34</v>
      </c>
      <c r="U416" s="85" t="s">
        <v>40</v>
      </c>
      <c r="V416" s="88">
        <v>45904</v>
      </c>
      <c r="W416" s="87" t="s">
        <v>32</v>
      </c>
    </row>
    <row r="417" spans="1:23" ht="60" customHeight="1" x14ac:dyDescent="0.25">
      <c r="A417" s="77" t="s">
        <v>1640</v>
      </c>
      <c r="B417" s="105" t="str">
        <f t="shared" si="6"/>
        <v>New Richmond</v>
      </c>
      <c r="C417" s="78" t="s">
        <v>1641</v>
      </c>
      <c r="D417" s="79" t="s">
        <v>37</v>
      </c>
      <c r="E417" s="79" t="s">
        <v>1642</v>
      </c>
      <c r="F417" s="80" t="s">
        <v>1643</v>
      </c>
      <c r="G417" s="81" t="s">
        <v>40</v>
      </c>
      <c r="H417" s="80" t="s">
        <v>44</v>
      </c>
      <c r="I417" s="111">
        <v>2356.5100000000002</v>
      </c>
      <c r="J417" s="81" t="s">
        <v>32</v>
      </c>
      <c r="K417" s="82"/>
      <c r="L417" s="113">
        <v>1107.3900000000001</v>
      </c>
      <c r="M417" s="84" t="s">
        <v>32</v>
      </c>
      <c r="N417" s="84"/>
      <c r="O417" s="84" t="s">
        <v>32</v>
      </c>
      <c r="P417" s="84" t="s">
        <v>34</v>
      </c>
      <c r="Q417" s="115">
        <v>1249.1199999999999</v>
      </c>
      <c r="R417" s="85" t="s">
        <v>32</v>
      </c>
      <c r="S417" s="86"/>
      <c r="T417" s="85" t="s">
        <v>34</v>
      </c>
      <c r="U417" s="85" t="s">
        <v>40</v>
      </c>
      <c r="V417" s="88">
        <v>45903</v>
      </c>
      <c r="W417" s="87" t="s">
        <v>32</v>
      </c>
    </row>
    <row r="418" spans="1:23" ht="60" customHeight="1" x14ac:dyDescent="0.25">
      <c r="A418" s="77" t="s">
        <v>1644</v>
      </c>
      <c r="B418" s="105" t="str">
        <f t="shared" si="6"/>
        <v>New Ross</v>
      </c>
      <c r="C418" s="78" t="s">
        <v>1645</v>
      </c>
      <c r="D418" s="79" t="s">
        <v>53</v>
      </c>
      <c r="E418" s="79" t="s">
        <v>1014</v>
      </c>
      <c r="F418" s="80" t="s">
        <v>1646</v>
      </c>
      <c r="G418" s="81" t="s">
        <v>40</v>
      </c>
      <c r="H418" s="80"/>
      <c r="I418" s="111">
        <v>2442.69</v>
      </c>
      <c r="J418" s="81" t="s">
        <v>40</v>
      </c>
      <c r="K418" s="92">
        <v>63.01</v>
      </c>
      <c r="L418" s="113">
        <v>1147.8900000000001</v>
      </c>
      <c r="M418" s="84" t="s">
        <v>40</v>
      </c>
      <c r="N418" s="83">
        <v>0</v>
      </c>
      <c r="O418" s="84" t="s">
        <v>34</v>
      </c>
      <c r="P418" s="84" t="s">
        <v>40</v>
      </c>
      <c r="Q418" s="115">
        <v>1294.8</v>
      </c>
      <c r="R418" s="85" t="s">
        <v>40</v>
      </c>
      <c r="S418" s="89">
        <v>63.01</v>
      </c>
      <c r="T418" s="85" t="s">
        <v>34</v>
      </c>
      <c r="U418" s="85" t="s">
        <v>40</v>
      </c>
      <c r="V418" s="88">
        <v>45902</v>
      </c>
      <c r="W418" s="87" t="s">
        <v>32</v>
      </c>
    </row>
    <row r="419" spans="1:23" ht="60" customHeight="1" x14ac:dyDescent="0.25">
      <c r="A419" s="77" t="s">
        <v>1647</v>
      </c>
      <c r="B419" s="105" t="str">
        <f t="shared" si="6"/>
        <v>New Whiteland</v>
      </c>
      <c r="C419" s="78" t="s">
        <v>1648</v>
      </c>
      <c r="D419" s="79" t="s">
        <v>37</v>
      </c>
      <c r="E419" s="79" t="s">
        <v>1649</v>
      </c>
      <c r="F419" s="80" t="s">
        <v>1650</v>
      </c>
      <c r="G419" s="81" t="s">
        <v>40</v>
      </c>
      <c r="H419" s="80" t="s">
        <v>1651</v>
      </c>
      <c r="I419" s="111">
        <v>18804.689999999999</v>
      </c>
      <c r="J419" s="81" t="s">
        <v>32</v>
      </c>
      <c r="K419" s="82"/>
      <c r="L419" s="113">
        <v>12456.8</v>
      </c>
      <c r="M419" s="84" t="s">
        <v>32</v>
      </c>
      <c r="N419" s="84"/>
      <c r="O419" s="84" t="s">
        <v>32</v>
      </c>
      <c r="P419" s="84" t="s">
        <v>34</v>
      </c>
      <c r="Q419" s="115">
        <v>6347.89</v>
      </c>
      <c r="R419" s="85" t="s">
        <v>32</v>
      </c>
      <c r="S419" s="86"/>
      <c r="T419" s="85" t="s">
        <v>34</v>
      </c>
      <c r="U419" s="85" t="s">
        <v>40</v>
      </c>
      <c r="V419" s="88">
        <v>45904</v>
      </c>
      <c r="W419" s="87" t="s">
        <v>32</v>
      </c>
    </row>
    <row r="420" spans="1:23" ht="60" customHeight="1" x14ac:dyDescent="0.25">
      <c r="A420" s="77" t="s">
        <v>1652</v>
      </c>
      <c r="B420" s="105" t="str">
        <f t="shared" si="6"/>
        <v>Newberry</v>
      </c>
      <c r="C420" s="78" t="s">
        <v>1653</v>
      </c>
      <c r="D420" s="79" t="s">
        <v>53</v>
      </c>
      <c r="E420" s="79" t="s">
        <v>1654</v>
      </c>
      <c r="F420" s="80" t="s">
        <v>1655</v>
      </c>
      <c r="G420" s="81" t="s">
        <v>40</v>
      </c>
      <c r="H420" s="80"/>
      <c r="I420" s="111">
        <v>182.78</v>
      </c>
      <c r="J420" s="81" t="s">
        <v>40</v>
      </c>
      <c r="K420" s="92">
        <v>28.14</v>
      </c>
      <c r="L420" s="113">
        <v>0</v>
      </c>
      <c r="M420" s="84" t="s">
        <v>32</v>
      </c>
      <c r="N420" s="84"/>
      <c r="O420" s="84" t="s">
        <v>34</v>
      </c>
      <c r="P420" s="84" t="s">
        <v>40</v>
      </c>
      <c r="Q420" s="115">
        <v>182.78</v>
      </c>
      <c r="R420" s="85" t="s">
        <v>40</v>
      </c>
      <c r="S420" s="89">
        <v>28.14</v>
      </c>
      <c r="T420" s="85" t="s">
        <v>34</v>
      </c>
      <c r="U420" s="85" t="s">
        <v>40</v>
      </c>
      <c r="V420" s="88">
        <v>45878</v>
      </c>
      <c r="W420" s="87" t="s">
        <v>32</v>
      </c>
    </row>
    <row r="421" spans="1:23" ht="60" customHeight="1" x14ac:dyDescent="0.25">
      <c r="A421" s="77" t="s">
        <v>1656</v>
      </c>
      <c r="B421" s="105" t="str">
        <f t="shared" si="6"/>
        <v>Newburgh</v>
      </c>
      <c r="C421" s="78" t="s">
        <v>1657</v>
      </c>
      <c r="D421" s="79" t="s">
        <v>53</v>
      </c>
      <c r="E421" s="79" t="s">
        <v>645</v>
      </c>
      <c r="F421" s="80" t="s">
        <v>1658</v>
      </c>
      <c r="G421" s="81" t="s">
        <v>40</v>
      </c>
      <c r="H421" s="80"/>
      <c r="I421" s="111">
        <v>49890.12</v>
      </c>
      <c r="J421" s="81" t="s">
        <v>32</v>
      </c>
      <c r="K421" s="82"/>
      <c r="L421" s="113">
        <v>35647.08</v>
      </c>
      <c r="M421" s="84" t="s">
        <v>32</v>
      </c>
      <c r="N421" s="84"/>
      <c r="O421" s="84" t="s">
        <v>34</v>
      </c>
      <c r="P421" s="84" t="s">
        <v>40</v>
      </c>
      <c r="Q421" s="115">
        <v>14243.04</v>
      </c>
      <c r="R421" s="85" t="s">
        <v>32</v>
      </c>
      <c r="S421" s="86"/>
      <c r="T421" s="85" t="s">
        <v>34</v>
      </c>
      <c r="U421" s="85" t="s">
        <v>40</v>
      </c>
      <c r="V421" s="88">
        <v>45891</v>
      </c>
      <c r="W421" s="87" t="s">
        <v>32</v>
      </c>
    </row>
    <row r="422" spans="1:23" ht="60" customHeight="1" x14ac:dyDescent="0.25">
      <c r="A422" s="77" t="s">
        <v>1659</v>
      </c>
      <c r="B422" s="105" t="str">
        <f t="shared" si="6"/>
        <v>Newport</v>
      </c>
      <c r="C422" s="78" t="s">
        <v>1660</v>
      </c>
      <c r="D422" s="79" t="s">
        <v>53</v>
      </c>
      <c r="E422" s="79" t="s">
        <v>1661</v>
      </c>
      <c r="F422" s="80" t="s">
        <v>44</v>
      </c>
      <c r="G422" s="81" t="s">
        <v>40</v>
      </c>
      <c r="H422" s="80"/>
      <c r="I422" s="111">
        <v>3403.42</v>
      </c>
      <c r="J422" s="81" t="s">
        <v>32</v>
      </c>
      <c r="K422" s="82"/>
      <c r="L422" s="113">
        <v>1599.34</v>
      </c>
      <c r="M422" s="84" t="s">
        <v>32</v>
      </c>
      <c r="N422" s="84"/>
      <c r="O422" s="84" t="s">
        <v>34</v>
      </c>
      <c r="P422" s="84" t="s">
        <v>40</v>
      </c>
      <c r="Q422" s="115">
        <v>1804.08</v>
      </c>
      <c r="R422" s="85" t="s">
        <v>32</v>
      </c>
      <c r="S422" s="86"/>
      <c r="T422" s="85" t="s">
        <v>34</v>
      </c>
      <c r="U422" s="85" t="s">
        <v>40</v>
      </c>
      <c r="V422" s="88">
        <v>45903</v>
      </c>
      <c r="W422" s="87" t="s">
        <v>32</v>
      </c>
    </row>
    <row r="423" spans="1:23" ht="60" customHeight="1" x14ac:dyDescent="0.25">
      <c r="A423" s="77" t="s">
        <v>1662</v>
      </c>
      <c r="B423" s="105" t="str">
        <f t="shared" si="6"/>
        <v>Newton</v>
      </c>
      <c r="C423" s="78" t="s">
        <v>1663</v>
      </c>
      <c r="D423" s="79" t="s">
        <v>30</v>
      </c>
      <c r="E423" s="79" t="s">
        <v>1662</v>
      </c>
      <c r="F423" s="80" t="s">
        <v>1664</v>
      </c>
      <c r="G423" s="81" t="s">
        <v>40</v>
      </c>
      <c r="H423" s="80"/>
      <c r="I423" s="111">
        <v>208508.56</v>
      </c>
      <c r="J423" s="81" t="s">
        <v>40</v>
      </c>
      <c r="K423" s="92">
        <v>207701.98</v>
      </c>
      <c r="L423" s="113">
        <v>152659.18</v>
      </c>
      <c r="M423" s="84" t="s">
        <v>40</v>
      </c>
      <c r="N423" s="83">
        <v>151852.6</v>
      </c>
      <c r="O423" s="84" t="s">
        <v>34</v>
      </c>
      <c r="P423" s="84" t="s">
        <v>40</v>
      </c>
      <c r="Q423" s="115">
        <v>55849.38</v>
      </c>
      <c r="R423" s="85" t="s">
        <v>32</v>
      </c>
      <c r="S423" s="86"/>
      <c r="T423" s="85" t="s">
        <v>34</v>
      </c>
      <c r="U423" s="85" t="s">
        <v>40</v>
      </c>
      <c r="V423" s="88">
        <v>45877</v>
      </c>
      <c r="W423" s="87" t="s">
        <v>32</v>
      </c>
    </row>
    <row r="424" spans="1:23" ht="60" customHeight="1" x14ac:dyDescent="0.25">
      <c r="A424" s="77" t="s">
        <v>1665</v>
      </c>
      <c r="B424" s="105" t="str">
        <f t="shared" si="6"/>
        <v>Newtown</v>
      </c>
      <c r="C424" s="78" t="s">
        <v>1666</v>
      </c>
      <c r="D424" s="79" t="s">
        <v>37</v>
      </c>
      <c r="E424" s="79" t="s">
        <v>1667</v>
      </c>
      <c r="F424" s="80" t="s">
        <v>1668</v>
      </c>
      <c r="G424" s="81" t="s">
        <v>40</v>
      </c>
      <c r="H424" s="80"/>
      <c r="I424" s="111">
        <v>820.42</v>
      </c>
      <c r="J424" s="81" t="s">
        <v>32</v>
      </c>
      <c r="K424" s="82"/>
      <c r="L424" s="113">
        <v>0</v>
      </c>
      <c r="M424" s="84" t="s">
        <v>32</v>
      </c>
      <c r="N424" s="84"/>
      <c r="O424" s="84" t="s">
        <v>34</v>
      </c>
      <c r="P424" s="84" t="s">
        <v>40</v>
      </c>
      <c r="Q424" s="115">
        <v>820.42</v>
      </c>
      <c r="R424" s="85" t="s">
        <v>32</v>
      </c>
      <c r="S424" s="86"/>
      <c r="T424" s="85" t="s">
        <v>34</v>
      </c>
      <c r="U424" s="85" t="s">
        <v>40</v>
      </c>
      <c r="V424" s="88">
        <v>45898</v>
      </c>
      <c r="W424" s="87" t="s">
        <v>32</v>
      </c>
    </row>
    <row r="425" spans="1:23" ht="60" customHeight="1" x14ac:dyDescent="0.25">
      <c r="A425" s="77" t="s">
        <v>1669</v>
      </c>
      <c r="B425" s="105" t="str">
        <f t="shared" si="6"/>
        <v>Noble</v>
      </c>
      <c r="C425" s="78" t="s">
        <v>1670</v>
      </c>
      <c r="D425" s="79" t="s">
        <v>1671</v>
      </c>
      <c r="E425" s="79" t="s">
        <v>1672</v>
      </c>
      <c r="F425" s="80" t="s">
        <v>1673</v>
      </c>
      <c r="G425" s="81" t="s">
        <v>32</v>
      </c>
      <c r="H425" s="80" t="s">
        <v>1674</v>
      </c>
      <c r="I425" s="111">
        <v>499626.48</v>
      </c>
      <c r="J425" s="81" t="s">
        <v>40</v>
      </c>
      <c r="K425" s="92">
        <v>500679.88</v>
      </c>
      <c r="L425" s="113">
        <v>359361.12</v>
      </c>
      <c r="M425" s="84" t="s">
        <v>40</v>
      </c>
      <c r="N425" s="83">
        <v>360414.52</v>
      </c>
      <c r="O425" s="84" t="s">
        <v>32</v>
      </c>
      <c r="P425" s="84" t="s">
        <v>34</v>
      </c>
      <c r="Q425" s="115">
        <v>140265.35999999999</v>
      </c>
      <c r="R425" s="85" t="s">
        <v>32</v>
      </c>
      <c r="S425" s="86"/>
      <c r="T425" s="85" t="s">
        <v>32</v>
      </c>
      <c r="U425" s="85" t="s">
        <v>34</v>
      </c>
      <c r="V425" s="88">
        <v>45877</v>
      </c>
      <c r="W425" s="87" t="s">
        <v>32</v>
      </c>
    </row>
    <row r="426" spans="1:23" ht="60" customHeight="1" x14ac:dyDescent="0.25">
      <c r="A426" s="77" t="s">
        <v>1675</v>
      </c>
      <c r="B426" s="105" t="str">
        <f t="shared" si="6"/>
        <v>Noblesville</v>
      </c>
      <c r="C426" s="78" t="s">
        <v>1676</v>
      </c>
      <c r="D426" s="79" t="s">
        <v>215</v>
      </c>
      <c r="E426" s="79" t="s">
        <v>1677</v>
      </c>
      <c r="F426" s="80" t="s">
        <v>1678</v>
      </c>
      <c r="G426" s="81" t="s">
        <v>40</v>
      </c>
      <c r="H426" s="80"/>
      <c r="I426" s="111">
        <v>234381.98</v>
      </c>
      <c r="J426" s="81" t="s">
        <v>32</v>
      </c>
      <c r="K426" s="82"/>
      <c r="L426" s="113">
        <v>190604.75</v>
      </c>
      <c r="M426" s="84" t="s">
        <v>32</v>
      </c>
      <c r="N426" s="84"/>
      <c r="O426" s="84" t="s">
        <v>34</v>
      </c>
      <c r="P426" s="84" t="s">
        <v>40</v>
      </c>
      <c r="Q426" s="115">
        <v>43777.23</v>
      </c>
      <c r="R426" s="85" t="s">
        <v>32</v>
      </c>
      <c r="S426" s="86"/>
      <c r="T426" s="85" t="s">
        <v>32</v>
      </c>
      <c r="U426" s="85" t="s">
        <v>34</v>
      </c>
      <c r="V426" s="88">
        <v>45898</v>
      </c>
      <c r="W426" s="87" t="s">
        <v>32</v>
      </c>
    </row>
    <row r="427" spans="1:23" ht="60" customHeight="1" x14ac:dyDescent="0.25">
      <c r="A427" s="77" t="s">
        <v>1679</v>
      </c>
      <c r="B427" s="105" t="str">
        <f t="shared" si="6"/>
        <v>North Judson</v>
      </c>
      <c r="C427" s="78" t="s">
        <v>1680</v>
      </c>
      <c r="D427" s="79" t="s">
        <v>37</v>
      </c>
      <c r="E427" s="79" t="s">
        <v>1681</v>
      </c>
      <c r="F427" s="80" t="s">
        <v>1682</v>
      </c>
      <c r="G427" s="81" t="s">
        <v>40</v>
      </c>
      <c r="H427" s="80"/>
      <c r="I427" s="111">
        <v>81775.59</v>
      </c>
      <c r="J427" s="81" t="s">
        <v>32</v>
      </c>
      <c r="K427" s="82"/>
      <c r="L427" s="113">
        <v>58429.57</v>
      </c>
      <c r="M427" s="84" t="s">
        <v>32</v>
      </c>
      <c r="N427" s="84"/>
      <c r="O427" s="84" t="s">
        <v>34</v>
      </c>
      <c r="P427" s="84" t="s">
        <v>40</v>
      </c>
      <c r="Q427" s="115">
        <v>23346.02</v>
      </c>
      <c r="R427" s="85" t="s">
        <v>32</v>
      </c>
      <c r="S427" s="86"/>
      <c r="T427" s="85" t="s">
        <v>32</v>
      </c>
      <c r="U427" s="85" t="s">
        <v>34</v>
      </c>
      <c r="V427" s="88">
        <v>45898</v>
      </c>
      <c r="W427" s="87" t="s">
        <v>32</v>
      </c>
    </row>
    <row r="428" spans="1:23" ht="60" customHeight="1" x14ac:dyDescent="0.25">
      <c r="A428" s="77" t="s">
        <v>1683</v>
      </c>
      <c r="B428" s="105" t="str">
        <f t="shared" si="6"/>
        <v>North Liberty</v>
      </c>
      <c r="C428" s="78" t="s">
        <v>1684</v>
      </c>
      <c r="D428" s="79" t="s">
        <v>37</v>
      </c>
      <c r="E428" s="79" t="s">
        <v>296</v>
      </c>
      <c r="F428" s="80" t="s">
        <v>1685</v>
      </c>
      <c r="G428" s="81" t="s">
        <v>40</v>
      </c>
      <c r="H428" s="80"/>
      <c r="I428" s="111">
        <v>38372.32</v>
      </c>
      <c r="J428" s="81" t="s">
        <v>32</v>
      </c>
      <c r="K428" s="82"/>
      <c r="L428" s="113">
        <v>27417.45</v>
      </c>
      <c r="M428" s="84" t="s">
        <v>32</v>
      </c>
      <c r="N428" s="84"/>
      <c r="O428" s="84" t="s">
        <v>34</v>
      </c>
      <c r="P428" s="84" t="s">
        <v>40</v>
      </c>
      <c r="Q428" s="115">
        <v>10954.87</v>
      </c>
      <c r="R428" s="85" t="s">
        <v>32</v>
      </c>
      <c r="S428" s="86"/>
      <c r="T428" s="85" t="s">
        <v>34</v>
      </c>
      <c r="U428" s="85" t="s">
        <v>40</v>
      </c>
      <c r="V428" s="88">
        <v>45891</v>
      </c>
      <c r="W428" s="87" t="s">
        <v>32</v>
      </c>
    </row>
    <row r="429" spans="1:23" ht="60" customHeight="1" x14ac:dyDescent="0.25">
      <c r="A429" s="77" t="s">
        <v>1686</v>
      </c>
      <c r="B429" s="105" t="str">
        <f t="shared" si="6"/>
        <v>North Manchester</v>
      </c>
      <c r="C429" s="78" t="s">
        <v>1687</v>
      </c>
      <c r="D429" s="79" t="s">
        <v>37</v>
      </c>
      <c r="E429" s="79" t="s">
        <v>1688</v>
      </c>
      <c r="F429" s="80" t="s">
        <v>1689</v>
      </c>
      <c r="G429" s="81" t="s">
        <v>40</v>
      </c>
      <c r="H429" s="80"/>
      <c r="I429" s="111">
        <v>24641.51</v>
      </c>
      <c r="J429" s="81" t="s">
        <v>32</v>
      </c>
      <c r="K429" s="82"/>
      <c r="L429" s="113">
        <v>16548.3</v>
      </c>
      <c r="M429" s="84" t="s">
        <v>32</v>
      </c>
      <c r="N429" s="84"/>
      <c r="O429" s="84" t="s">
        <v>34</v>
      </c>
      <c r="P429" s="84" t="s">
        <v>40</v>
      </c>
      <c r="Q429" s="115">
        <v>8093.21</v>
      </c>
      <c r="R429" s="85" t="s">
        <v>32</v>
      </c>
      <c r="S429" s="86"/>
      <c r="T429" s="85" t="s">
        <v>34</v>
      </c>
      <c r="U429" s="85" t="s">
        <v>40</v>
      </c>
      <c r="V429" s="88">
        <v>45891</v>
      </c>
      <c r="W429" s="87" t="s">
        <v>32</v>
      </c>
    </row>
    <row r="430" spans="1:23" ht="60" customHeight="1" x14ac:dyDescent="0.25">
      <c r="A430" s="77" t="s">
        <v>1690</v>
      </c>
      <c r="B430" s="105" t="str">
        <f t="shared" si="6"/>
        <v>North Salem</v>
      </c>
      <c r="C430" s="78" t="s">
        <v>1691</v>
      </c>
      <c r="D430" s="79" t="s">
        <v>37</v>
      </c>
      <c r="E430" s="79" t="s">
        <v>1692</v>
      </c>
      <c r="F430" s="80" t="s">
        <v>1693</v>
      </c>
      <c r="G430" s="81" t="s">
        <v>40</v>
      </c>
      <c r="H430" s="80"/>
      <c r="I430" s="111">
        <v>309.02</v>
      </c>
      <c r="J430" s="81" t="s">
        <v>32</v>
      </c>
      <c r="K430" s="82"/>
      <c r="L430" s="113">
        <v>0</v>
      </c>
      <c r="M430" s="84" t="s">
        <v>32</v>
      </c>
      <c r="N430" s="84"/>
      <c r="O430" s="84" t="s">
        <v>34</v>
      </c>
      <c r="P430" s="84" t="s">
        <v>40</v>
      </c>
      <c r="Q430" s="115">
        <v>309.02</v>
      </c>
      <c r="R430" s="85" t="s">
        <v>32</v>
      </c>
      <c r="S430" s="86"/>
      <c r="T430" s="85" t="s">
        <v>34</v>
      </c>
      <c r="U430" s="85" t="s">
        <v>40</v>
      </c>
      <c r="V430" s="88">
        <v>45870</v>
      </c>
      <c r="W430" s="87" t="s">
        <v>32</v>
      </c>
    </row>
    <row r="431" spans="1:23" ht="60" customHeight="1" x14ac:dyDescent="0.25">
      <c r="A431" s="77" t="s">
        <v>1694</v>
      </c>
      <c r="B431" s="105" t="str">
        <f t="shared" si="6"/>
        <v>North Vernon</v>
      </c>
      <c r="C431" s="78" t="s">
        <v>1695</v>
      </c>
      <c r="D431" s="79" t="s">
        <v>53</v>
      </c>
      <c r="E431" s="79" t="s">
        <v>484</v>
      </c>
      <c r="F431" s="80" t="s">
        <v>1696</v>
      </c>
      <c r="G431" s="81" t="s">
        <v>40</v>
      </c>
      <c r="H431" s="80"/>
      <c r="I431" s="111">
        <v>224776.13</v>
      </c>
      <c r="J431" s="81" t="s">
        <v>32</v>
      </c>
      <c r="K431" s="82"/>
      <c r="L431" s="113">
        <v>160605.07999999999</v>
      </c>
      <c r="M431" s="84" t="s">
        <v>40</v>
      </c>
      <c r="N431" s="83">
        <v>157584.98000000001</v>
      </c>
      <c r="O431" s="84" t="s">
        <v>34</v>
      </c>
      <c r="P431" s="84" t="s">
        <v>40</v>
      </c>
      <c r="Q431" s="115">
        <v>64171.05</v>
      </c>
      <c r="R431" s="85" t="s">
        <v>40</v>
      </c>
      <c r="S431" s="89">
        <v>67191.05</v>
      </c>
      <c r="T431" s="85" t="s">
        <v>34</v>
      </c>
      <c r="U431" s="85" t="s">
        <v>40</v>
      </c>
      <c r="V431" s="88">
        <v>45881</v>
      </c>
      <c r="W431" s="87" t="s">
        <v>32</v>
      </c>
    </row>
    <row r="432" spans="1:23" ht="60" customHeight="1" x14ac:dyDescent="0.25">
      <c r="A432" s="77" t="s">
        <v>1697</v>
      </c>
      <c r="B432" s="105" t="str">
        <f t="shared" si="6"/>
        <v>North Webster</v>
      </c>
      <c r="C432" s="78" t="s">
        <v>1698</v>
      </c>
      <c r="D432" s="79" t="s">
        <v>37</v>
      </c>
      <c r="E432" s="79" t="s">
        <v>53</v>
      </c>
      <c r="F432" s="80" t="s">
        <v>1699</v>
      </c>
      <c r="G432" s="81" t="s">
        <v>40</v>
      </c>
      <c r="H432" s="80"/>
      <c r="I432" s="111">
        <v>9282.33</v>
      </c>
      <c r="J432" s="81" t="s">
        <v>32</v>
      </c>
      <c r="K432" s="82"/>
      <c r="L432" s="113">
        <v>4361.99</v>
      </c>
      <c r="M432" s="84" t="s">
        <v>32</v>
      </c>
      <c r="N432" s="84"/>
      <c r="O432" s="84" t="s">
        <v>34</v>
      </c>
      <c r="P432" s="84" t="s">
        <v>40</v>
      </c>
      <c r="Q432" s="115">
        <v>4920.34</v>
      </c>
      <c r="R432" s="85" t="s">
        <v>32</v>
      </c>
      <c r="S432" s="86"/>
      <c r="T432" s="85" t="s">
        <v>34</v>
      </c>
      <c r="U432" s="85" t="s">
        <v>40</v>
      </c>
      <c r="V432" s="88">
        <v>45898</v>
      </c>
      <c r="W432" s="87" t="s">
        <v>32</v>
      </c>
    </row>
    <row r="433" spans="1:23" ht="60" customHeight="1" x14ac:dyDescent="0.25">
      <c r="A433" s="77" t="s">
        <v>1700</v>
      </c>
      <c r="B433" s="105" t="str">
        <f t="shared" si="6"/>
        <v>Oakland City</v>
      </c>
      <c r="C433" s="78" t="s">
        <v>1701</v>
      </c>
      <c r="D433" s="79" t="s">
        <v>37</v>
      </c>
      <c r="E433" s="79" t="s">
        <v>1702</v>
      </c>
      <c r="F433" s="80" t="s">
        <v>1703</v>
      </c>
      <c r="G433" s="81" t="s">
        <v>40</v>
      </c>
      <c r="H433" s="80"/>
      <c r="I433" s="111">
        <v>9401.35</v>
      </c>
      <c r="J433" s="81" t="s">
        <v>32</v>
      </c>
      <c r="K433" s="82"/>
      <c r="L433" s="113">
        <v>4417.9399999999996</v>
      </c>
      <c r="M433" s="84" t="s">
        <v>32</v>
      </c>
      <c r="N433" s="84"/>
      <c r="O433" s="84" t="s">
        <v>34</v>
      </c>
      <c r="P433" s="84" t="s">
        <v>40</v>
      </c>
      <c r="Q433" s="115">
        <v>4983.41</v>
      </c>
      <c r="R433" s="85" t="s">
        <v>32</v>
      </c>
      <c r="S433" s="86"/>
      <c r="T433" s="85" t="s">
        <v>34</v>
      </c>
      <c r="U433" s="85" t="s">
        <v>40</v>
      </c>
      <c r="V433" s="88">
        <v>45870</v>
      </c>
      <c r="W433" s="87" t="s">
        <v>32</v>
      </c>
    </row>
    <row r="434" spans="1:23" ht="60" customHeight="1" x14ac:dyDescent="0.25">
      <c r="A434" s="77" t="s">
        <v>1704</v>
      </c>
      <c r="B434" s="105" t="str">
        <f t="shared" si="6"/>
        <v>Oaktown</v>
      </c>
      <c r="C434" s="78" t="s">
        <v>1705</v>
      </c>
      <c r="D434" s="79" t="s">
        <v>53</v>
      </c>
      <c r="E434" s="79" t="s">
        <v>1014</v>
      </c>
      <c r="F434" s="80" t="s">
        <v>1706</v>
      </c>
      <c r="G434" s="81" t="s">
        <v>40</v>
      </c>
      <c r="H434" s="80"/>
      <c r="I434" s="111">
        <v>128.4</v>
      </c>
      <c r="J434" s="81" t="s">
        <v>32</v>
      </c>
      <c r="K434" s="82"/>
      <c r="L434" s="113">
        <v>0</v>
      </c>
      <c r="M434" s="84" t="s">
        <v>32</v>
      </c>
      <c r="N434" s="84"/>
      <c r="O434" s="84" t="s">
        <v>34</v>
      </c>
      <c r="P434" s="84" t="s">
        <v>40</v>
      </c>
      <c r="Q434" s="115">
        <v>128.4</v>
      </c>
      <c r="R434" s="85" t="s">
        <v>32</v>
      </c>
      <c r="S434" s="86"/>
      <c r="T434" s="85" t="s">
        <v>34</v>
      </c>
      <c r="U434" s="85" t="s">
        <v>40</v>
      </c>
      <c r="V434" s="88">
        <v>45905</v>
      </c>
      <c r="W434" s="87" t="s">
        <v>32</v>
      </c>
    </row>
    <row r="435" spans="1:23" ht="60" customHeight="1" x14ac:dyDescent="0.25">
      <c r="A435" s="77" t="s">
        <v>1707</v>
      </c>
      <c r="B435" s="105" t="str">
        <f t="shared" si="6"/>
        <v>Odon</v>
      </c>
      <c r="C435" s="78" t="s">
        <v>1708</v>
      </c>
      <c r="D435" s="79" t="s">
        <v>53</v>
      </c>
      <c r="E435" s="79" t="s">
        <v>60</v>
      </c>
      <c r="F435" s="80" t="s">
        <v>1709</v>
      </c>
      <c r="G435" s="81" t="s">
        <v>40</v>
      </c>
      <c r="H435" s="80"/>
      <c r="I435" s="111">
        <v>47.87</v>
      </c>
      <c r="J435" s="81" t="s">
        <v>32</v>
      </c>
      <c r="K435" s="82"/>
      <c r="L435" s="113">
        <v>0</v>
      </c>
      <c r="M435" s="84" t="s">
        <v>32</v>
      </c>
      <c r="N435" s="84"/>
      <c r="O435" s="84" t="s">
        <v>34</v>
      </c>
      <c r="P435" s="84" t="s">
        <v>40</v>
      </c>
      <c r="Q435" s="115">
        <v>47.87</v>
      </c>
      <c r="R435" s="85" t="s">
        <v>32</v>
      </c>
      <c r="S435" s="86"/>
      <c r="T435" s="85" t="s">
        <v>34</v>
      </c>
      <c r="U435" s="85" t="s">
        <v>40</v>
      </c>
      <c r="V435" s="88">
        <v>45898</v>
      </c>
      <c r="W435" s="87" t="s">
        <v>32</v>
      </c>
    </row>
    <row r="436" spans="1:23" ht="60" customHeight="1" x14ac:dyDescent="0.25">
      <c r="A436" s="77" t="s">
        <v>1710</v>
      </c>
      <c r="B436" s="105" t="str">
        <f t="shared" si="6"/>
        <v>Ogden Dunes</v>
      </c>
      <c r="C436" s="78" t="s">
        <v>1711</v>
      </c>
      <c r="D436" s="79" t="s">
        <v>53</v>
      </c>
      <c r="E436" s="79" t="s">
        <v>1712</v>
      </c>
      <c r="F436" s="80" t="s">
        <v>44</v>
      </c>
      <c r="G436" s="81" t="s">
        <v>40</v>
      </c>
      <c r="H436" s="80"/>
      <c r="I436" s="111">
        <v>319.91000000000003</v>
      </c>
      <c r="J436" s="81" t="s">
        <v>40</v>
      </c>
      <c r="K436" s="92">
        <v>226.96</v>
      </c>
      <c r="L436" s="113">
        <v>0</v>
      </c>
      <c r="M436" s="84" t="s">
        <v>32</v>
      </c>
      <c r="N436" s="84"/>
      <c r="O436" s="84" t="s">
        <v>34</v>
      </c>
      <c r="P436" s="84" t="s">
        <v>40</v>
      </c>
      <c r="Q436" s="115">
        <v>319.91000000000003</v>
      </c>
      <c r="R436" s="85" t="s">
        <v>40</v>
      </c>
      <c r="S436" s="89">
        <v>226.96</v>
      </c>
      <c r="T436" s="85" t="s">
        <v>34</v>
      </c>
      <c r="U436" s="85" t="s">
        <v>40</v>
      </c>
      <c r="V436" s="88">
        <v>45895</v>
      </c>
      <c r="W436" s="87" t="s">
        <v>32</v>
      </c>
    </row>
    <row r="437" spans="1:23" ht="60" customHeight="1" x14ac:dyDescent="0.25">
      <c r="A437" s="77" t="s">
        <v>1713</v>
      </c>
      <c r="B437" s="105" t="str">
        <f t="shared" si="6"/>
        <v>Ohio</v>
      </c>
      <c r="C437" s="78" t="s">
        <v>1714</v>
      </c>
      <c r="D437" s="79" t="s">
        <v>30</v>
      </c>
      <c r="E437" s="79" t="s">
        <v>30</v>
      </c>
      <c r="F437" s="80" t="s">
        <v>1715</v>
      </c>
      <c r="G437" s="81" t="s">
        <v>40</v>
      </c>
      <c r="H437" s="80"/>
      <c r="I437" s="111">
        <v>89855.58</v>
      </c>
      <c r="J437" s="81" t="s">
        <v>32</v>
      </c>
      <c r="K437" s="82"/>
      <c r="L437" s="113">
        <v>64202.84</v>
      </c>
      <c r="M437" s="84" t="s">
        <v>32</v>
      </c>
      <c r="N437" s="84"/>
      <c r="O437" s="84" t="s">
        <v>32</v>
      </c>
      <c r="P437" s="84" t="s">
        <v>34</v>
      </c>
      <c r="Q437" s="115">
        <v>25652.74</v>
      </c>
      <c r="R437" s="85" t="s">
        <v>32</v>
      </c>
      <c r="S437" s="86"/>
      <c r="T437" s="85" t="s">
        <v>34</v>
      </c>
      <c r="U437" s="85" t="s">
        <v>40</v>
      </c>
      <c r="V437" s="88">
        <v>45904</v>
      </c>
      <c r="W437" s="87" t="s">
        <v>32</v>
      </c>
    </row>
    <row r="438" spans="1:23" ht="60" customHeight="1" x14ac:dyDescent="0.25">
      <c r="A438" s="77" t="s">
        <v>1716</v>
      </c>
      <c r="B438" s="105" t="str">
        <f t="shared" si="6"/>
        <v>Oldenburg</v>
      </c>
      <c r="C438" s="78" t="s">
        <v>1717</v>
      </c>
      <c r="D438" s="79" t="s">
        <v>53</v>
      </c>
      <c r="E438" s="79" t="s">
        <v>169</v>
      </c>
      <c r="F438" s="80" t="s">
        <v>1718</v>
      </c>
      <c r="G438" s="81" t="s">
        <v>40</v>
      </c>
      <c r="H438" s="80"/>
      <c r="I438" s="111">
        <v>744.25</v>
      </c>
      <c r="J438" s="81" t="s">
        <v>32</v>
      </c>
      <c r="K438" s="82"/>
      <c r="L438" s="113">
        <v>0</v>
      </c>
      <c r="M438" s="84" t="s">
        <v>32</v>
      </c>
      <c r="N438" s="84"/>
      <c r="O438" s="84" t="s">
        <v>34</v>
      </c>
      <c r="P438" s="84" t="s">
        <v>40</v>
      </c>
      <c r="Q438" s="115">
        <v>744.25</v>
      </c>
      <c r="R438" s="85" t="s">
        <v>32</v>
      </c>
      <c r="S438" s="86"/>
      <c r="T438" s="85" t="s">
        <v>34</v>
      </c>
      <c r="U438" s="85" t="s">
        <v>40</v>
      </c>
      <c r="V438" s="88">
        <v>45883</v>
      </c>
      <c r="W438" s="87" t="s">
        <v>32</v>
      </c>
    </row>
    <row r="439" spans="1:23" ht="60" customHeight="1" x14ac:dyDescent="0.25">
      <c r="A439" s="90" t="s">
        <v>1719</v>
      </c>
      <c r="B439" s="105" t="str">
        <f t="shared" si="6"/>
        <v>Onward</v>
      </c>
      <c r="C439" s="78"/>
      <c r="D439" s="79"/>
      <c r="E439" s="79"/>
      <c r="F439" s="80"/>
      <c r="G439" s="81"/>
      <c r="H439" s="80"/>
      <c r="I439" s="111">
        <v>8.68</v>
      </c>
      <c r="J439" s="81"/>
      <c r="K439" s="82"/>
      <c r="L439" s="113">
        <v>0</v>
      </c>
      <c r="M439" s="84"/>
      <c r="N439" s="84"/>
      <c r="O439" s="84" t="s">
        <v>34</v>
      </c>
      <c r="P439" s="84" t="s">
        <v>34</v>
      </c>
      <c r="Q439" s="115">
        <v>8.68</v>
      </c>
      <c r="R439" s="85"/>
      <c r="S439" s="86"/>
      <c r="T439" s="85" t="s">
        <v>34</v>
      </c>
      <c r="U439" s="85" t="s">
        <v>34</v>
      </c>
      <c r="V439" s="81"/>
      <c r="W439" s="91" t="s">
        <v>40</v>
      </c>
    </row>
    <row r="440" spans="1:23" ht="60" customHeight="1" x14ac:dyDescent="0.25">
      <c r="A440" s="77" t="s">
        <v>1720</v>
      </c>
      <c r="B440" s="105" t="str">
        <f t="shared" si="6"/>
        <v>Oolitic</v>
      </c>
      <c r="C440" s="78" t="s">
        <v>1721</v>
      </c>
      <c r="D440" s="79" t="s">
        <v>53</v>
      </c>
      <c r="E440" s="79" t="s">
        <v>1722</v>
      </c>
      <c r="F440" s="80" t="s">
        <v>44</v>
      </c>
      <c r="G440" s="81" t="s">
        <v>40</v>
      </c>
      <c r="H440" s="80"/>
      <c r="I440" s="111">
        <v>4741.75</v>
      </c>
      <c r="J440" s="81" t="s">
        <v>40</v>
      </c>
      <c r="K440" s="92">
        <v>1000.65</v>
      </c>
      <c r="L440" s="113">
        <v>2228.27</v>
      </c>
      <c r="M440" s="84" t="s">
        <v>40</v>
      </c>
      <c r="N440" s="83">
        <v>1841.64</v>
      </c>
      <c r="O440" s="84" t="s">
        <v>34</v>
      </c>
      <c r="P440" s="84" t="s">
        <v>40</v>
      </c>
      <c r="Q440" s="115">
        <v>2513.48</v>
      </c>
      <c r="R440" s="85" t="s">
        <v>40</v>
      </c>
      <c r="S440" s="86" t="s">
        <v>1723</v>
      </c>
      <c r="T440" s="85" t="s">
        <v>34</v>
      </c>
      <c r="U440" s="85" t="s">
        <v>40</v>
      </c>
      <c r="V440" s="88">
        <v>45904</v>
      </c>
      <c r="W440" s="87" t="s">
        <v>32</v>
      </c>
    </row>
    <row r="441" spans="1:23" ht="60" customHeight="1" x14ac:dyDescent="0.25">
      <c r="A441" s="77" t="s">
        <v>1724</v>
      </c>
      <c r="B441" s="105" t="str">
        <f t="shared" si="6"/>
        <v>Orange</v>
      </c>
      <c r="C441" s="78" t="s">
        <v>1725</v>
      </c>
      <c r="D441" s="79" t="s">
        <v>1726</v>
      </c>
      <c r="E441" s="79" t="s">
        <v>1727</v>
      </c>
      <c r="F441" s="80" t="s">
        <v>1728</v>
      </c>
      <c r="G441" s="81" t="s">
        <v>32</v>
      </c>
      <c r="H441" s="80" t="s">
        <v>1729</v>
      </c>
      <c r="I441" s="111">
        <v>212001.32</v>
      </c>
      <c r="J441" s="81" t="s">
        <v>32</v>
      </c>
      <c r="K441" s="82"/>
      <c r="L441" s="113">
        <v>175724.79999999999</v>
      </c>
      <c r="M441" s="84" t="s">
        <v>32</v>
      </c>
      <c r="N441" s="84"/>
      <c r="O441" s="84" t="s">
        <v>32</v>
      </c>
      <c r="P441" s="84" t="s">
        <v>34</v>
      </c>
      <c r="Q441" s="115">
        <v>36276.519999999997</v>
      </c>
      <c r="R441" s="85" t="s">
        <v>32</v>
      </c>
      <c r="S441" s="86"/>
      <c r="T441" s="85" t="s">
        <v>34</v>
      </c>
      <c r="U441" s="85" t="s">
        <v>40</v>
      </c>
      <c r="V441" s="88">
        <v>45897</v>
      </c>
      <c r="W441" s="87" t="s">
        <v>32</v>
      </c>
    </row>
    <row r="442" spans="1:23" ht="60" customHeight="1" x14ac:dyDescent="0.25">
      <c r="A442" s="77" t="s">
        <v>1730</v>
      </c>
      <c r="B442" s="105" t="str">
        <f t="shared" si="6"/>
        <v>Orestes</v>
      </c>
      <c r="C442" s="78" t="s">
        <v>1731</v>
      </c>
      <c r="D442" s="79" t="s">
        <v>53</v>
      </c>
      <c r="E442" s="79" t="s">
        <v>1732</v>
      </c>
      <c r="F442" s="80" t="s">
        <v>1733</v>
      </c>
      <c r="G442" s="81" t="s">
        <v>40</v>
      </c>
      <c r="H442" s="80"/>
      <c r="I442" s="111">
        <v>5127.67</v>
      </c>
      <c r="J442" s="81" t="s">
        <v>32</v>
      </c>
      <c r="K442" s="82"/>
      <c r="L442" s="113">
        <v>2409.61</v>
      </c>
      <c r="M442" s="84" t="s">
        <v>32</v>
      </c>
      <c r="N442" s="84"/>
      <c r="O442" s="84" t="s">
        <v>34</v>
      </c>
      <c r="P442" s="84" t="s">
        <v>40</v>
      </c>
      <c r="Q442" s="115">
        <v>2718.06</v>
      </c>
      <c r="R442" s="85" t="s">
        <v>32</v>
      </c>
      <c r="S442" s="86"/>
      <c r="T442" s="85" t="s">
        <v>34</v>
      </c>
      <c r="U442" s="85" t="s">
        <v>40</v>
      </c>
      <c r="V442" s="88">
        <v>45895</v>
      </c>
      <c r="W442" s="87" t="s">
        <v>32</v>
      </c>
    </row>
    <row r="443" spans="1:23" ht="60" customHeight="1" x14ac:dyDescent="0.25">
      <c r="A443" s="77" t="s">
        <v>1734</v>
      </c>
      <c r="B443" s="105" t="str">
        <f t="shared" si="6"/>
        <v>Orland</v>
      </c>
      <c r="C443" s="78" t="s">
        <v>1735</v>
      </c>
      <c r="D443" s="79" t="s">
        <v>37</v>
      </c>
      <c r="E443" s="79" t="s">
        <v>1736</v>
      </c>
      <c r="F443" s="80" t="s">
        <v>44</v>
      </c>
      <c r="G443" s="81" t="s">
        <v>40</v>
      </c>
      <c r="H443" s="80" t="s">
        <v>44</v>
      </c>
      <c r="I443" s="111">
        <v>1070.7</v>
      </c>
      <c r="J443" s="81" t="s">
        <v>32</v>
      </c>
      <c r="K443" s="82"/>
      <c r="L443" s="113">
        <v>0</v>
      </c>
      <c r="M443" s="84" t="s">
        <v>32</v>
      </c>
      <c r="N443" s="84"/>
      <c r="O443" s="84" t="s">
        <v>34</v>
      </c>
      <c r="P443" s="84" t="s">
        <v>40</v>
      </c>
      <c r="Q443" s="115">
        <v>1070.7</v>
      </c>
      <c r="R443" s="85" t="s">
        <v>32</v>
      </c>
      <c r="S443" s="86"/>
      <c r="T443" s="85" t="s">
        <v>34</v>
      </c>
      <c r="U443" s="85" t="s">
        <v>40</v>
      </c>
      <c r="V443" s="88">
        <v>45889</v>
      </c>
      <c r="W443" s="87" t="s">
        <v>32</v>
      </c>
    </row>
    <row r="444" spans="1:23" ht="60" customHeight="1" x14ac:dyDescent="0.25">
      <c r="A444" s="77" t="s">
        <v>1737</v>
      </c>
      <c r="B444" s="105" t="str">
        <f t="shared" si="6"/>
        <v>Orleans</v>
      </c>
      <c r="C444" s="78" t="s">
        <v>1738</v>
      </c>
      <c r="D444" s="79" t="s">
        <v>37</v>
      </c>
      <c r="E444" s="79" t="s">
        <v>1739</v>
      </c>
      <c r="F444" s="80" t="s">
        <v>1740</v>
      </c>
      <c r="G444" s="81" t="s">
        <v>32</v>
      </c>
      <c r="H444" s="80" t="s">
        <v>1741</v>
      </c>
      <c r="I444" s="111">
        <v>37251.81</v>
      </c>
      <c r="J444" s="81" t="s">
        <v>32</v>
      </c>
      <c r="K444" s="82"/>
      <c r="L444" s="113">
        <v>26616.84</v>
      </c>
      <c r="M444" s="84" t="s">
        <v>32</v>
      </c>
      <c r="N444" s="84"/>
      <c r="O444" s="84" t="s">
        <v>34</v>
      </c>
      <c r="P444" s="84" t="s">
        <v>40</v>
      </c>
      <c r="Q444" s="115">
        <v>10634.97</v>
      </c>
      <c r="R444" s="85" t="s">
        <v>32</v>
      </c>
      <c r="S444" s="86"/>
      <c r="T444" s="85" t="s">
        <v>32</v>
      </c>
      <c r="U444" s="85" t="s">
        <v>34</v>
      </c>
      <c r="V444" s="88">
        <v>45888</v>
      </c>
      <c r="W444" s="87" t="s">
        <v>32</v>
      </c>
    </row>
    <row r="445" spans="1:23" ht="60" customHeight="1" x14ac:dyDescent="0.25">
      <c r="A445" s="77" t="s">
        <v>1742</v>
      </c>
      <c r="B445" s="105" t="str">
        <f t="shared" si="6"/>
        <v>Osceola</v>
      </c>
      <c r="C445" s="78" t="s">
        <v>1743</v>
      </c>
      <c r="D445" s="79" t="s">
        <v>47</v>
      </c>
      <c r="E445" s="79" t="s">
        <v>1744</v>
      </c>
      <c r="F445" s="80" t="s">
        <v>1745</v>
      </c>
      <c r="G445" s="81" t="s">
        <v>40</v>
      </c>
      <c r="H445" s="80"/>
      <c r="I445" s="111">
        <v>49539.47</v>
      </c>
      <c r="J445" s="81" t="s">
        <v>32</v>
      </c>
      <c r="K445" s="82"/>
      <c r="L445" s="113">
        <v>35396.5</v>
      </c>
      <c r="M445" s="84" t="s">
        <v>40</v>
      </c>
      <c r="N445" s="83">
        <v>37343.629999999997</v>
      </c>
      <c r="O445" s="84" t="s">
        <v>34</v>
      </c>
      <c r="P445" s="84" t="s">
        <v>40</v>
      </c>
      <c r="Q445" s="115">
        <v>14142.97</v>
      </c>
      <c r="R445" s="85" t="s">
        <v>40</v>
      </c>
      <c r="S445" s="89">
        <v>11965.48</v>
      </c>
      <c r="T445" s="85" t="s">
        <v>32</v>
      </c>
      <c r="U445" s="85" t="s">
        <v>34</v>
      </c>
      <c r="V445" s="88">
        <v>45873</v>
      </c>
      <c r="W445" s="87" t="s">
        <v>32</v>
      </c>
    </row>
    <row r="446" spans="1:23" ht="60" customHeight="1" x14ac:dyDescent="0.25">
      <c r="A446" s="77" t="s">
        <v>1746</v>
      </c>
      <c r="B446" s="105" t="str">
        <f t="shared" si="6"/>
        <v>Osgood</v>
      </c>
      <c r="C446" s="78" t="s">
        <v>1747</v>
      </c>
      <c r="D446" s="79" t="s">
        <v>37</v>
      </c>
      <c r="E446" s="79" t="s">
        <v>1748</v>
      </c>
      <c r="F446" s="80" t="s">
        <v>1749</v>
      </c>
      <c r="G446" s="81" t="s">
        <v>40</v>
      </c>
      <c r="H446" s="80"/>
      <c r="I446" s="111">
        <v>37061.230000000003</v>
      </c>
      <c r="J446" s="81" t="s">
        <v>32</v>
      </c>
      <c r="K446" s="82"/>
      <c r="L446" s="113">
        <v>26480.67</v>
      </c>
      <c r="M446" s="84" t="s">
        <v>32</v>
      </c>
      <c r="N446" s="84"/>
      <c r="O446" s="84" t="s">
        <v>34</v>
      </c>
      <c r="P446" s="84" t="s">
        <v>40</v>
      </c>
      <c r="Q446" s="115">
        <v>10580.56</v>
      </c>
      <c r="R446" s="85" t="s">
        <v>32</v>
      </c>
      <c r="S446" s="86"/>
      <c r="T446" s="85" t="s">
        <v>34</v>
      </c>
      <c r="U446" s="85" t="s">
        <v>40</v>
      </c>
      <c r="V446" s="88">
        <v>45888</v>
      </c>
      <c r="W446" s="87" t="s">
        <v>32</v>
      </c>
    </row>
    <row r="447" spans="1:23" ht="60" customHeight="1" x14ac:dyDescent="0.25">
      <c r="A447" s="77" t="s">
        <v>1750</v>
      </c>
      <c r="B447" s="105" t="str">
        <f t="shared" si="6"/>
        <v>Ossian</v>
      </c>
      <c r="C447" s="78" t="s">
        <v>1751</v>
      </c>
      <c r="D447" s="79" t="s">
        <v>37</v>
      </c>
      <c r="E447" s="79" t="s">
        <v>1752</v>
      </c>
      <c r="F447" s="80" t="s">
        <v>44</v>
      </c>
      <c r="G447" s="81" t="s">
        <v>40</v>
      </c>
      <c r="H447" s="80"/>
      <c r="I447" s="111">
        <v>39965.46</v>
      </c>
      <c r="J447" s="81" t="s">
        <v>32</v>
      </c>
      <c r="K447" s="82"/>
      <c r="L447" s="113">
        <v>28555.759999999998</v>
      </c>
      <c r="M447" s="84" t="s">
        <v>32</v>
      </c>
      <c r="N447" s="84"/>
      <c r="O447" s="84" t="s">
        <v>34</v>
      </c>
      <c r="P447" s="84" t="s">
        <v>40</v>
      </c>
      <c r="Q447" s="115">
        <v>11409.7</v>
      </c>
      <c r="R447" s="85" t="s">
        <v>32</v>
      </c>
      <c r="S447" s="86"/>
      <c r="T447" s="85" t="s">
        <v>32</v>
      </c>
      <c r="U447" s="85" t="s">
        <v>34</v>
      </c>
      <c r="V447" s="88">
        <v>45902</v>
      </c>
      <c r="W447" s="87" t="s">
        <v>32</v>
      </c>
    </row>
    <row r="448" spans="1:23" ht="60" customHeight="1" x14ac:dyDescent="0.25">
      <c r="A448" s="77" t="s">
        <v>1753</v>
      </c>
      <c r="B448" s="105" t="str">
        <f t="shared" si="6"/>
        <v>Otterbein</v>
      </c>
      <c r="C448" s="78" t="s">
        <v>1754</v>
      </c>
      <c r="D448" s="79" t="s">
        <v>37</v>
      </c>
      <c r="E448" s="79" t="s">
        <v>1755</v>
      </c>
      <c r="F448" s="80" t="s">
        <v>1756</v>
      </c>
      <c r="G448" s="81" t="s">
        <v>40</v>
      </c>
      <c r="H448" s="80"/>
      <c r="I448" s="111">
        <v>3809.81</v>
      </c>
      <c r="J448" s="81" t="s">
        <v>32</v>
      </c>
      <c r="K448" s="82"/>
      <c r="L448" s="113">
        <v>1790.32</v>
      </c>
      <c r="M448" s="84" t="s">
        <v>32</v>
      </c>
      <c r="N448" s="84"/>
      <c r="O448" s="84" t="s">
        <v>34</v>
      </c>
      <c r="P448" s="84" t="s">
        <v>40</v>
      </c>
      <c r="Q448" s="115">
        <v>2019.49</v>
      </c>
      <c r="R448" s="85" t="s">
        <v>32</v>
      </c>
      <c r="S448" s="86"/>
      <c r="T448" s="85" t="s">
        <v>34</v>
      </c>
      <c r="U448" s="85" t="s">
        <v>40</v>
      </c>
      <c r="V448" s="88">
        <v>45901</v>
      </c>
      <c r="W448" s="87" t="s">
        <v>32</v>
      </c>
    </row>
    <row r="449" spans="1:23" ht="60" customHeight="1" x14ac:dyDescent="0.25">
      <c r="A449" s="77" t="s">
        <v>1757</v>
      </c>
      <c r="B449" s="105" t="str">
        <f t="shared" si="6"/>
        <v>Owen</v>
      </c>
      <c r="C449" s="78" t="s">
        <v>1758</v>
      </c>
      <c r="D449" s="79" t="s">
        <v>30</v>
      </c>
      <c r="E449" s="79" t="s">
        <v>1757</v>
      </c>
      <c r="F449" s="80" t="s">
        <v>1759</v>
      </c>
      <c r="G449" s="81" t="s">
        <v>32</v>
      </c>
      <c r="H449" s="80" t="s">
        <v>1760</v>
      </c>
      <c r="I449" s="111">
        <v>343075.84000000003</v>
      </c>
      <c r="J449" s="81" t="s">
        <v>32</v>
      </c>
      <c r="K449" s="82"/>
      <c r="L449" s="113">
        <v>247043.4</v>
      </c>
      <c r="M449" s="84" t="s">
        <v>32</v>
      </c>
      <c r="N449" s="84"/>
      <c r="O449" s="84" t="s">
        <v>32</v>
      </c>
      <c r="P449" s="84" t="s">
        <v>34</v>
      </c>
      <c r="Q449" s="115">
        <v>96032.44</v>
      </c>
      <c r="R449" s="85" t="s">
        <v>32</v>
      </c>
      <c r="S449" s="86"/>
      <c r="T449" s="85" t="s">
        <v>32</v>
      </c>
      <c r="U449" s="85" t="s">
        <v>34</v>
      </c>
      <c r="V449" s="88">
        <v>45901</v>
      </c>
      <c r="W449" s="87" t="s">
        <v>32</v>
      </c>
    </row>
    <row r="450" spans="1:23" ht="60" customHeight="1" x14ac:dyDescent="0.25">
      <c r="A450" s="77" t="s">
        <v>1761</v>
      </c>
      <c r="B450" s="105" t="str">
        <f t="shared" si="6"/>
        <v>Owensville</v>
      </c>
      <c r="C450" s="78" t="s">
        <v>1762</v>
      </c>
      <c r="D450" s="79" t="s">
        <v>53</v>
      </c>
      <c r="E450" s="79" t="s">
        <v>1763</v>
      </c>
      <c r="F450" s="80" t="s">
        <v>1764</v>
      </c>
      <c r="G450" s="81" t="s">
        <v>40</v>
      </c>
      <c r="H450" s="80"/>
      <c r="I450" s="111">
        <v>4507.75</v>
      </c>
      <c r="J450" s="81" t="s">
        <v>32</v>
      </c>
      <c r="K450" s="82"/>
      <c r="L450" s="113">
        <v>2118.29</v>
      </c>
      <c r="M450" s="84" t="s">
        <v>32</v>
      </c>
      <c r="N450" s="84"/>
      <c r="O450" s="84" t="s">
        <v>34</v>
      </c>
      <c r="P450" s="84" t="s">
        <v>40</v>
      </c>
      <c r="Q450" s="115">
        <v>2389.46</v>
      </c>
      <c r="R450" s="85" t="s">
        <v>32</v>
      </c>
      <c r="S450" s="86"/>
      <c r="T450" s="85" t="s">
        <v>34</v>
      </c>
      <c r="U450" s="85" t="s">
        <v>40</v>
      </c>
      <c r="V450" s="88">
        <v>45903</v>
      </c>
      <c r="W450" s="87" t="s">
        <v>32</v>
      </c>
    </row>
    <row r="451" spans="1:23" ht="60" customHeight="1" x14ac:dyDescent="0.25">
      <c r="A451" s="77" t="s">
        <v>1765</v>
      </c>
      <c r="B451" s="105" t="str">
        <f t="shared" si="6"/>
        <v>Oxford</v>
      </c>
      <c r="C451" s="78" t="s">
        <v>1766</v>
      </c>
      <c r="D451" s="79" t="s">
        <v>53</v>
      </c>
      <c r="E451" s="79" t="s">
        <v>1767</v>
      </c>
      <c r="F451" s="80" t="s">
        <v>44</v>
      </c>
      <c r="G451" s="81" t="s">
        <v>40</v>
      </c>
      <c r="H451" s="80"/>
      <c r="I451" s="111">
        <v>3132.41</v>
      </c>
      <c r="J451" s="81" t="s">
        <v>32</v>
      </c>
      <c r="K451" s="82"/>
      <c r="L451" s="113">
        <v>1472</v>
      </c>
      <c r="M451" s="84" t="s">
        <v>32</v>
      </c>
      <c r="N451" s="84"/>
      <c r="O451" s="84" t="s">
        <v>34</v>
      </c>
      <c r="P451" s="84" t="s">
        <v>40</v>
      </c>
      <c r="Q451" s="115">
        <v>1660.41</v>
      </c>
      <c r="R451" s="85" t="s">
        <v>32</v>
      </c>
      <c r="S451" s="86"/>
      <c r="T451" s="85" t="s">
        <v>34</v>
      </c>
      <c r="U451" s="85" t="s">
        <v>40</v>
      </c>
      <c r="V451" s="88">
        <v>45899</v>
      </c>
      <c r="W451" s="87" t="s">
        <v>32</v>
      </c>
    </row>
    <row r="452" spans="1:23" ht="60" customHeight="1" x14ac:dyDescent="0.25">
      <c r="A452" s="77" t="s">
        <v>1768</v>
      </c>
      <c r="B452" s="105" t="str">
        <f t="shared" si="6"/>
        <v>Palmyra</v>
      </c>
      <c r="C452" s="78" t="s">
        <v>956</v>
      </c>
      <c r="D452" s="79" t="s">
        <v>47</v>
      </c>
      <c r="E452" s="79" t="s">
        <v>1769</v>
      </c>
      <c r="F452" s="80" t="s">
        <v>1770</v>
      </c>
      <c r="G452" s="81" t="s">
        <v>40</v>
      </c>
      <c r="H452" s="80"/>
      <c r="I452" s="111">
        <v>34.840000000000003</v>
      </c>
      <c r="J452" s="81" t="s">
        <v>32</v>
      </c>
      <c r="K452" s="82"/>
      <c r="L452" s="113">
        <v>0</v>
      </c>
      <c r="M452" s="84" t="s">
        <v>32</v>
      </c>
      <c r="N452" s="84"/>
      <c r="O452" s="84" t="s">
        <v>34</v>
      </c>
      <c r="P452" s="84" t="s">
        <v>40</v>
      </c>
      <c r="Q452" s="115">
        <v>34.840000000000003</v>
      </c>
      <c r="R452" s="85" t="s">
        <v>32</v>
      </c>
      <c r="S452" s="86"/>
      <c r="T452" s="85" t="s">
        <v>34</v>
      </c>
      <c r="U452" s="85" t="s">
        <v>40</v>
      </c>
      <c r="V452" s="88">
        <v>45903</v>
      </c>
      <c r="W452" s="87" t="s">
        <v>32</v>
      </c>
    </row>
    <row r="453" spans="1:23" ht="60" customHeight="1" x14ac:dyDescent="0.25">
      <c r="A453" s="77" t="s">
        <v>1771</v>
      </c>
      <c r="B453" s="105" t="str">
        <f t="shared" si="6"/>
        <v>Paoli</v>
      </c>
      <c r="C453" s="78" t="s">
        <v>1772</v>
      </c>
      <c r="D453" s="79" t="s">
        <v>53</v>
      </c>
      <c r="E453" s="79" t="s">
        <v>1773</v>
      </c>
      <c r="F453" s="80" t="s">
        <v>1774</v>
      </c>
      <c r="G453" s="81" t="s">
        <v>40</v>
      </c>
      <c r="H453" s="80"/>
      <c r="I453" s="111">
        <v>63618.46</v>
      </c>
      <c r="J453" s="81" t="s">
        <v>32</v>
      </c>
      <c r="K453" s="82"/>
      <c r="L453" s="113">
        <v>45456.11</v>
      </c>
      <c r="M453" s="84" t="s">
        <v>40</v>
      </c>
      <c r="N453" s="83">
        <v>44708.14</v>
      </c>
      <c r="O453" s="84" t="s">
        <v>32</v>
      </c>
      <c r="P453" s="84" t="s">
        <v>34</v>
      </c>
      <c r="Q453" s="115">
        <v>18162.349999999999</v>
      </c>
      <c r="R453" s="85" t="s">
        <v>40</v>
      </c>
      <c r="S453" s="89">
        <v>18910.29</v>
      </c>
      <c r="T453" s="85" t="s">
        <v>32</v>
      </c>
      <c r="U453" s="85" t="s">
        <v>34</v>
      </c>
      <c r="V453" s="88">
        <v>45903</v>
      </c>
      <c r="W453" s="87" t="s">
        <v>32</v>
      </c>
    </row>
    <row r="454" spans="1:23" ht="60" customHeight="1" x14ac:dyDescent="0.25">
      <c r="A454" s="77" t="s">
        <v>1775</v>
      </c>
      <c r="B454" s="105" t="str">
        <f t="shared" si="6"/>
        <v>Paragon</v>
      </c>
      <c r="C454" s="78" t="s">
        <v>1776</v>
      </c>
      <c r="D454" s="79" t="s">
        <v>47</v>
      </c>
      <c r="E454" s="79" t="s">
        <v>296</v>
      </c>
      <c r="F454" s="80" t="s">
        <v>44</v>
      </c>
      <c r="G454" s="81" t="s">
        <v>40</v>
      </c>
      <c r="H454" s="80"/>
      <c r="I454" s="111">
        <v>942.29</v>
      </c>
      <c r="J454" s="81" t="s">
        <v>32</v>
      </c>
      <c r="K454" s="82"/>
      <c r="L454" s="113">
        <v>0</v>
      </c>
      <c r="M454" s="84" t="s">
        <v>32</v>
      </c>
      <c r="N454" s="84"/>
      <c r="O454" s="84" t="s">
        <v>34</v>
      </c>
      <c r="P454" s="84" t="s">
        <v>40</v>
      </c>
      <c r="Q454" s="115">
        <v>942.29</v>
      </c>
      <c r="R454" s="85" t="s">
        <v>32</v>
      </c>
      <c r="S454" s="86"/>
      <c r="T454" s="85" t="s">
        <v>34</v>
      </c>
      <c r="U454" s="85" t="s">
        <v>40</v>
      </c>
      <c r="V454" s="88">
        <v>45903</v>
      </c>
      <c r="W454" s="87" t="s">
        <v>32</v>
      </c>
    </row>
    <row r="455" spans="1:23" ht="60" customHeight="1" x14ac:dyDescent="0.25">
      <c r="A455" s="77" t="s">
        <v>1777</v>
      </c>
      <c r="B455" s="105" t="str">
        <f t="shared" ref="B455:B518" si="7">TRIM(SUBSTITUTE(SUBSTITUTE(A455,"City/Town of",""),"County",""))</f>
        <v>Parke</v>
      </c>
      <c r="C455" s="78" t="s">
        <v>1778</v>
      </c>
      <c r="D455" s="79" t="s">
        <v>30</v>
      </c>
      <c r="E455" s="79" t="s">
        <v>1779</v>
      </c>
      <c r="F455" s="80" t="s">
        <v>44</v>
      </c>
      <c r="G455" s="81" t="s">
        <v>32</v>
      </c>
      <c r="H455" s="80" t="s">
        <v>1780</v>
      </c>
      <c r="I455" s="111">
        <v>228010.65</v>
      </c>
      <c r="J455" s="81" t="s">
        <v>40</v>
      </c>
      <c r="K455" s="92">
        <v>30519.200000000001</v>
      </c>
      <c r="L455" s="113">
        <v>167887.26</v>
      </c>
      <c r="M455" s="84" t="s">
        <v>40</v>
      </c>
      <c r="N455" s="83">
        <v>30519.200000000001</v>
      </c>
      <c r="O455" s="84" t="s">
        <v>32</v>
      </c>
      <c r="P455" s="84" t="s">
        <v>34</v>
      </c>
      <c r="Q455" s="115">
        <v>60123.39</v>
      </c>
      <c r="R455" s="85" t="s">
        <v>40</v>
      </c>
      <c r="S455" s="89">
        <v>9256.76</v>
      </c>
      <c r="T455" s="85" t="s">
        <v>34</v>
      </c>
      <c r="U455" s="85" t="s">
        <v>40</v>
      </c>
      <c r="V455" s="88">
        <v>45903</v>
      </c>
      <c r="W455" s="87" t="s">
        <v>32</v>
      </c>
    </row>
    <row r="456" spans="1:23" ht="60" customHeight="1" x14ac:dyDescent="0.25">
      <c r="A456" s="77" t="s">
        <v>1781</v>
      </c>
      <c r="B456" s="105" t="str">
        <f t="shared" si="7"/>
        <v>Parker City</v>
      </c>
      <c r="C456" s="78" t="s">
        <v>1782</v>
      </c>
      <c r="D456" s="79" t="s">
        <v>53</v>
      </c>
      <c r="E456" s="79" t="s">
        <v>1783</v>
      </c>
      <c r="F456" s="80" t="s">
        <v>1784</v>
      </c>
      <c r="G456" s="81" t="s">
        <v>40</v>
      </c>
      <c r="H456" s="80"/>
      <c r="I456" s="111">
        <v>25078.75</v>
      </c>
      <c r="J456" s="81" t="s">
        <v>32</v>
      </c>
      <c r="K456" s="82"/>
      <c r="L456" s="113">
        <v>16841.93</v>
      </c>
      <c r="M456" s="84" t="s">
        <v>32</v>
      </c>
      <c r="N456" s="84"/>
      <c r="O456" s="84" t="s">
        <v>34</v>
      </c>
      <c r="P456" s="84" t="s">
        <v>40</v>
      </c>
      <c r="Q456" s="115">
        <v>8236.82</v>
      </c>
      <c r="R456" s="85" t="s">
        <v>32</v>
      </c>
      <c r="S456" s="86"/>
      <c r="T456" s="85" t="s">
        <v>34</v>
      </c>
      <c r="U456" s="85" t="s">
        <v>40</v>
      </c>
      <c r="V456" s="88">
        <v>45890</v>
      </c>
      <c r="W456" s="87" t="s">
        <v>32</v>
      </c>
    </row>
    <row r="457" spans="1:23" ht="60" customHeight="1" x14ac:dyDescent="0.25">
      <c r="A457" s="77" t="s">
        <v>1785</v>
      </c>
      <c r="B457" s="105" t="str">
        <f t="shared" si="7"/>
        <v>Patoka</v>
      </c>
      <c r="C457" s="78" t="s">
        <v>1786</v>
      </c>
      <c r="D457" s="79" t="s">
        <v>53</v>
      </c>
      <c r="E457" s="79" t="s">
        <v>1787</v>
      </c>
      <c r="F457" s="80" t="s">
        <v>1788</v>
      </c>
      <c r="G457" s="81" t="s">
        <v>40</v>
      </c>
      <c r="H457" s="80"/>
      <c r="I457" s="111">
        <v>3407.5</v>
      </c>
      <c r="J457" s="81" t="s">
        <v>32</v>
      </c>
      <c r="K457" s="82"/>
      <c r="L457" s="113">
        <v>1601.26</v>
      </c>
      <c r="M457" s="84" t="s">
        <v>32</v>
      </c>
      <c r="N457" s="84"/>
      <c r="O457" s="84" t="s">
        <v>34</v>
      </c>
      <c r="P457" s="84" t="s">
        <v>40</v>
      </c>
      <c r="Q457" s="115">
        <v>1806.24</v>
      </c>
      <c r="R457" s="85" t="s">
        <v>32</v>
      </c>
      <c r="S457" s="86"/>
      <c r="T457" s="85" t="s">
        <v>34</v>
      </c>
      <c r="U457" s="85" t="s">
        <v>40</v>
      </c>
      <c r="V457" s="88">
        <v>45877</v>
      </c>
      <c r="W457" s="87" t="s">
        <v>32</v>
      </c>
    </row>
    <row r="458" spans="1:23" ht="60" customHeight="1" x14ac:dyDescent="0.25">
      <c r="A458" s="77" t="s">
        <v>1789</v>
      </c>
      <c r="B458" s="105" t="str">
        <f t="shared" si="7"/>
        <v>Patriot</v>
      </c>
      <c r="C458" s="78" t="s">
        <v>1790</v>
      </c>
      <c r="D458" s="79" t="s">
        <v>53</v>
      </c>
      <c r="E458" s="79" t="s">
        <v>1791</v>
      </c>
      <c r="F458" s="80" t="s">
        <v>1792</v>
      </c>
      <c r="G458" s="81" t="s">
        <v>40</v>
      </c>
      <c r="H458" s="80"/>
      <c r="I458" s="111">
        <v>964.04</v>
      </c>
      <c r="J458" s="81" t="s">
        <v>32</v>
      </c>
      <c r="K458" s="82"/>
      <c r="L458" s="113">
        <v>0</v>
      </c>
      <c r="M458" s="84" t="s">
        <v>32</v>
      </c>
      <c r="N458" s="84"/>
      <c r="O458" s="84" t="s">
        <v>34</v>
      </c>
      <c r="P458" s="84" t="s">
        <v>40</v>
      </c>
      <c r="Q458" s="115">
        <v>964.04</v>
      </c>
      <c r="R458" s="85" t="s">
        <v>32</v>
      </c>
      <c r="S458" s="86"/>
      <c r="T458" s="85" t="s">
        <v>34</v>
      </c>
      <c r="U458" s="85" t="s">
        <v>40</v>
      </c>
      <c r="V458" s="88">
        <v>45898</v>
      </c>
      <c r="W458" s="87" t="s">
        <v>32</v>
      </c>
    </row>
    <row r="459" spans="1:23" ht="60" customHeight="1" x14ac:dyDescent="0.25">
      <c r="A459" s="77" t="s">
        <v>1793</v>
      </c>
      <c r="B459" s="105" t="str">
        <f t="shared" si="7"/>
        <v>Pendleton</v>
      </c>
      <c r="C459" s="78" t="s">
        <v>1794</v>
      </c>
      <c r="D459" s="79" t="s">
        <v>129</v>
      </c>
      <c r="E459" s="79" t="s">
        <v>1014</v>
      </c>
      <c r="F459" s="80" t="s">
        <v>1795</v>
      </c>
      <c r="G459" s="81" t="s">
        <v>40</v>
      </c>
      <c r="H459" s="80"/>
      <c r="I459" s="111">
        <v>96449.33</v>
      </c>
      <c r="J459" s="81" t="s">
        <v>32</v>
      </c>
      <c r="K459" s="82"/>
      <c r="L459" s="113">
        <v>78434.81</v>
      </c>
      <c r="M459" s="84" t="s">
        <v>40</v>
      </c>
      <c r="N459" s="83">
        <v>76946.06</v>
      </c>
      <c r="O459" s="84" t="s">
        <v>34</v>
      </c>
      <c r="P459" s="84" t="s">
        <v>40</v>
      </c>
      <c r="Q459" s="115">
        <v>18014.52</v>
      </c>
      <c r="R459" s="85" t="s">
        <v>40</v>
      </c>
      <c r="S459" s="89">
        <v>19503.27</v>
      </c>
      <c r="T459" s="85" t="s">
        <v>34</v>
      </c>
      <c r="U459" s="85" t="s">
        <v>40</v>
      </c>
      <c r="V459" s="88">
        <v>45874</v>
      </c>
      <c r="W459" s="87" t="s">
        <v>32</v>
      </c>
    </row>
    <row r="460" spans="1:23" ht="60" customHeight="1" x14ac:dyDescent="0.25">
      <c r="A460" s="77" t="s">
        <v>1796</v>
      </c>
      <c r="B460" s="105" t="str">
        <f t="shared" si="7"/>
        <v>Pennville</v>
      </c>
      <c r="C460" s="78" t="s">
        <v>1797</v>
      </c>
      <c r="D460" s="79" t="s">
        <v>37</v>
      </c>
      <c r="E460" s="79" t="s">
        <v>1798</v>
      </c>
      <c r="F460" s="80" t="s">
        <v>44</v>
      </c>
      <c r="G460" s="81" t="s">
        <v>40</v>
      </c>
      <c r="H460" s="80"/>
      <c r="I460" s="111">
        <v>424.36</v>
      </c>
      <c r="J460" s="81" t="s">
        <v>40</v>
      </c>
      <c r="K460" s="92">
        <v>65.34</v>
      </c>
      <c r="L460" s="113">
        <v>0</v>
      </c>
      <c r="M460" s="84" t="s">
        <v>32</v>
      </c>
      <c r="N460" s="84"/>
      <c r="O460" s="84" t="s">
        <v>34</v>
      </c>
      <c r="P460" s="84" t="s">
        <v>40</v>
      </c>
      <c r="Q460" s="115">
        <v>424.36</v>
      </c>
      <c r="R460" s="85" t="s">
        <v>40</v>
      </c>
      <c r="S460" s="89">
        <v>65.34</v>
      </c>
      <c r="T460" s="85" t="s">
        <v>34</v>
      </c>
      <c r="U460" s="85" t="s">
        <v>40</v>
      </c>
      <c r="V460" s="88">
        <v>45905</v>
      </c>
      <c r="W460" s="87" t="s">
        <v>32</v>
      </c>
    </row>
    <row r="461" spans="1:23" ht="60" customHeight="1" x14ac:dyDescent="0.25">
      <c r="A461" s="77" t="s">
        <v>1799</v>
      </c>
      <c r="B461" s="105" t="str">
        <f t="shared" si="7"/>
        <v>Perry</v>
      </c>
      <c r="C461" s="78" t="s">
        <v>1800</v>
      </c>
      <c r="D461" s="79" t="s">
        <v>30</v>
      </c>
      <c r="E461" s="79" t="s">
        <v>1801</v>
      </c>
      <c r="F461" s="80" t="s">
        <v>1802</v>
      </c>
      <c r="G461" s="81" t="s">
        <v>40</v>
      </c>
      <c r="H461" s="80"/>
      <c r="I461" s="111">
        <v>329113.94</v>
      </c>
      <c r="J461" s="81" t="s">
        <v>32</v>
      </c>
      <c r="K461" s="82"/>
      <c r="L461" s="113">
        <v>237218.4</v>
      </c>
      <c r="M461" s="84" t="s">
        <v>32</v>
      </c>
      <c r="N461" s="84"/>
      <c r="O461" s="84" t="s">
        <v>32</v>
      </c>
      <c r="P461" s="84" t="s">
        <v>34</v>
      </c>
      <c r="Q461" s="115">
        <v>91895.54</v>
      </c>
      <c r="R461" s="85" t="s">
        <v>32</v>
      </c>
      <c r="S461" s="86"/>
      <c r="T461" s="85" t="s">
        <v>32</v>
      </c>
      <c r="U461" s="85" t="s">
        <v>34</v>
      </c>
      <c r="V461" s="88">
        <v>45898</v>
      </c>
      <c r="W461" s="87" t="s">
        <v>32</v>
      </c>
    </row>
    <row r="462" spans="1:23" ht="60" customHeight="1" x14ac:dyDescent="0.25">
      <c r="A462" s="77" t="s">
        <v>1803</v>
      </c>
      <c r="B462" s="105" t="str">
        <f t="shared" si="7"/>
        <v>Perrysville</v>
      </c>
      <c r="C462" s="78" t="s">
        <v>1804</v>
      </c>
      <c r="D462" s="79" t="s">
        <v>1805</v>
      </c>
      <c r="E462" s="79" t="s">
        <v>1806</v>
      </c>
      <c r="F462" s="80" t="s">
        <v>1807</v>
      </c>
      <c r="G462" s="81" t="s">
        <v>40</v>
      </c>
      <c r="H462" s="80"/>
      <c r="I462" s="111">
        <v>3033.9</v>
      </c>
      <c r="J462" s="81" t="s">
        <v>40</v>
      </c>
      <c r="K462" s="92">
        <v>2036.7</v>
      </c>
      <c r="L462" s="113">
        <v>1425.7</v>
      </c>
      <c r="M462" s="84" t="s">
        <v>32</v>
      </c>
      <c r="N462" s="84"/>
      <c r="O462" s="84" t="s">
        <v>34</v>
      </c>
      <c r="P462" s="84" t="s">
        <v>40</v>
      </c>
      <c r="Q462" s="115">
        <v>1608.2</v>
      </c>
      <c r="R462" s="85" t="s">
        <v>40</v>
      </c>
      <c r="S462" s="89">
        <v>611</v>
      </c>
      <c r="T462" s="85" t="s">
        <v>34</v>
      </c>
      <c r="U462" s="85" t="s">
        <v>40</v>
      </c>
      <c r="V462" s="88">
        <v>45883</v>
      </c>
      <c r="W462" s="87" t="s">
        <v>32</v>
      </c>
    </row>
    <row r="463" spans="1:23" ht="60" customHeight="1" x14ac:dyDescent="0.25">
      <c r="A463" s="77" t="s">
        <v>1808</v>
      </c>
      <c r="B463" s="105" t="str">
        <f t="shared" si="7"/>
        <v>Peru</v>
      </c>
      <c r="C463" s="78" t="s">
        <v>1809</v>
      </c>
      <c r="D463" s="79" t="s">
        <v>53</v>
      </c>
      <c r="E463" s="79" t="s">
        <v>1810</v>
      </c>
      <c r="F463" s="80" t="s">
        <v>1811</v>
      </c>
      <c r="G463" s="81" t="s">
        <v>40</v>
      </c>
      <c r="H463" s="80"/>
      <c r="I463" s="111">
        <v>236034.16</v>
      </c>
      <c r="J463" s="81" t="s">
        <v>32</v>
      </c>
      <c r="K463" s="82"/>
      <c r="L463" s="113">
        <v>191948.31</v>
      </c>
      <c r="M463" s="84" t="s">
        <v>32</v>
      </c>
      <c r="N463" s="84"/>
      <c r="O463" s="84" t="s">
        <v>32</v>
      </c>
      <c r="P463" s="84" t="s">
        <v>34</v>
      </c>
      <c r="Q463" s="115">
        <v>44085.85</v>
      </c>
      <c r="R463" s="85" t="s">
        <v>32</v>
      </c>
      <c r="S463" s="86"/>
      <c r="T463" s="85" t="s">
        <v>32</v>
      </c>
      <c r="U463" s="85" t="s">
        <v>34</v>
      </c>
      <c r="V463" s="88">
        <v>45877</v>
      </c>
      <c r="W463" s="87" t="s">
        <v>32</v>
      </c>
    </row>
    <row r="464" spans="1:23" ht="60" customHeight="1" x14ac:dyDescent="0.25">
      <c r="A464" s="77" t="s">
        <v>1812</v>
      </c>
      <c r="B464" s="105" t="str">
        <f t="shared" si="7"/>
        <v>Petersburg</v>
      </c>
      <c r="C464" s="78" t="s">
        <v>1813</v>
      </c>
      <c r="D464" s="79" t="s">
        <v>37</v>
      </c>
      <c r="E464" s="79" t="s">
        <v>1814</v>
      </c>
      <c r="F464" s="80" t="s">
        <v>1815</v>
      </c>
      <c r="G464" s="81" t="s">
        <v>40</v>
      </c>
      <c r="H464" s="80"/>
      <c r="I464" s="111">
        <v>8284.7199999999993</v>
      </c>
      <c r="J464" s="81" t="s">
        <v>32</v>
      </c>
      <c r="K464" s="82"/>
      <c r="L464" s="113">
        <v>3893.2</v>
      </c>
      <c r="M464" s="84" t="s">
        <v>32</v>
      </c>
      <c r="N464" s="84"/>
      <c r="O464" s="84" t="s">
        <v>34</v>
      </c>
      <c r="P464" s="84" t="s">
        <v>40</v>
      </c>
      <c r="Q464" s="115">
        <v>4391.5200000000004</v>
      </c>
      <c r="R464" s="85" t="s">
        <v>32</v>
      </c>
      <c r="S464" s="86"/>
      <c r="T464" s="85" t="s">
        <v>34</v>
      </c>
      <c r="U464" s="85" t="s">
        <v>40</v>
      </c>
      <c r="V464" s="88">
        <v>45870</v>
      </c>
      <c r="W464" s="87" t="s">
        <v>32</v>
      </c>
    </row>
    <row r="465" spans="1:23" ht="60" customHeight="1" x14ac:dyDescent="0.25">
      <c r="A465" s="77" t="s">
        <v>1816</v>
      </c>
      <c r="B465" s="105" t="str">
        <f t="shared" si="7"/>
        <v>Pierceton</v>
      </c>
      <c r="C465" s="78" t="s">
        <v>1817</v>
      </c>
      <c r="D465" s="79" t="s">
        <v>37</v>
      </c>
      <c r="E465" s="79" t="s">
        <v>1818</v>
      </c>
      <c r="F465" s="80" t="s">
        <v>1819</v>
      </c>
      <c r="G465" s="81" t="s">
        <v>40</v>
      </c>
      <c r="H465" s="80"/>
      <c r="I465" s="111">
        <v>8227.26</v>
      </c>
      <c r="J465" s="81" t="s">
        <v>32</v>
      </c>
      <c r="K465" s="82"/>
      <c r="L465" s="113">
        <v>3866.19</v>
      </c>
      <c r="M465" s="84" t="s">
        <v>32</v>
      </c>
      <c r="N465" s="84"/>
      <c r="O465" s="84" t="s">
        <v>34</v>
      </c>
      <c r="P465" s="84" t="s">
        <v>40</v>
      </c>
      <c r="Q465" s="115">
        <v>4361.07</v>
      </c>
      <c r="R465" s="85" t="s">
        <v>32</v>
      </c>
      <c r="S465" s="86"/>
      <c r="T465" s="85" t="s">
        <v>34</v>
      </c>
      <c r="U465" s="85" t="s">
        <v>40</v>
      </c>
      <c r="V465" s="88">
        <v>45898</v>
      </c>
      <c r="W465" s="87" t="s">
        <v>32</v>
      </c>
    </row>
    <row r="466" spans="1:23" ht="60" customHeight="1" x14ac:dyDescent="0.25">
      <c r="A466" s="77" t="s">
        <v>1820</v>
      </c>
      <c r="B466" s="105" t="str">
        <f t="shared" si="7"/>
        <v>Pike</v>
      </c>
      <c r="C466" s="78" t="s">
        <v>1821</v>
      </c>
      <c r="D466" s="79" t="s">
        <v>1822</v>
      </c>
      <c r="E466" s="79" t="s">
        <v>1823</v>
      </c>
      <c r="F466" s="80" t="s">
        <v>1824</v>
      </c>
      <c r="G466" s="81" t="s">
        <v>40</v>
      </c>
      <c r="H466" s="80" t="s">
        <v>1825</v>
      </c>
      <c r="I466" s="111">
        <v>193654.9</v>
      </c>
      <c r="J466" s="81" t="s">
        <v>32</v>
      </c>
      <c r="K466" s="82"/>
      <c r="L466" s="113">
        <v>141159.04999999999</v>
      </c>
      <c r="M466" s="84" t="s">
        <v>32</v>
      </c>
      <c r="N466" s="84"/>
      <c r="O466" s="84" t="s">
        <v>34</v>
      </c>
      <c r="P466" s="84" t="s">
        <v>40</v>
      </c>
      <c r="Q466" s="115">
        <v>52495.85</v>
      </c>
      <c r="R466" s="85" t="s">
        <v>32</v>
      </c>
      <c r="S466" s="86"/>
      <c r="T466" s="85" t="s">
        <v>32</v>
      </c>
      <c r="U466" s="85" t="s">
        <v>34</v>
      </c>
      <c r="V466" s="88">
        <v>45898</v>
      </c>
      <c r="W466" s="87" t="s">
        <v>32</v>
      </c>
    </row>
    <row r="467" spans="1:23" ht="60" customHeight="1" x14ac:dyDescent="0.25">
      <c r="A467" s="90" t="s">
        <v>1826</v>
      </c>
      <c r="B467" s="105" t="str">
        <f t="shared" si="7"/>
        <v>Pine Village</v>
      </c>
      <c r="C467" s="78"/>
      <c r="D467" s="79"/>
      <c r="E467" s="79"/>
      <c r="F467" s="80"/>
      <c r="G467" s="81"/>
      <c r="H467" s="80"/>
      <c r="I467" s="111">
        <v>376.47</v>
      </c>
      <c r="J467" s="81"/>
      <c r="K467" s="82"/>
      <c r="L467" s="113">
        <v>0</v>
      </c>
      <c r="M467" s="84"/>
      <c r="N467" s="84"/>
      <c r="O467" s="84" t="s">
        <v>34</v>
      </c>
      <c r="P467" s="84" t="s">
        <v>34</v>
      </c>
      <c r="Q467" s="115">
        <v>376.47</v>
      </c>
      <c r="R467" s="85"/>
      <c r="S467" s="86"/>
      <c r="T467" s="85" t="s">
        <v>34</v>
      </c>
      <c r="U467" s="85" t="s">
        <v>34</v>
      </c>
      <c r="V467" s="81"/>
      <c r="W467" s="91" t="s">
        <v>40</v>
      </c>
    </row>
    <row r="468" spans="1:23" ht="60" customHeight="1" x14ac:dyDescent="0.25">
      <c r="A468" s="77" t="s">
        <v>1827</v>
      </c>
      <c r="B468" s="105" t="str">
        <f t="shared" si="7"/>
        <v>Pittsboro</v>
      </c>
      <c r="C468" s="78" t="s">
        <v>1828</v>
      </c>
      <c r="D468" s="79" t="s">
        <v>53</v>
      </c>
      <c r="E468" s="79" t="s">
        <v>1829</v>
      </c>
      <c r="F468" s="80" t="s">
        <v>44</v>
      </c>
      <c r="G468" s="81" t="s">
        <v>40</v>
      </c>
      <c r="H468" s="80"/>
      <c r="I468" s="111">
        <v>968.37</v>
      </c>
      <c r="J468" s="81" t="s">
        <v>32</v>
      </c>
      <c r="K468" s="82"/>
      <c r="L468" s="113">
        <v>0</v>
      </c>
      <c r="M468" s="84" t="s">
        <v>32</v>
      </c>
      <c r="N468" s="84"/>
      <c r="O468" s="84" t="s">
        <v>34</v>
      </c>
      <c r="P468" s="84" t="s">
        <v>40</v>
      </c>
      <c r="Q468" s="115">
        <v>968.37</v>
      </c>
      <c r="R468" s="85" t="s">
        <v>32</v>
      </c>
      <c r="S468" s="86"/>
      <c r="T468" s="85" t="s">
        <v>34</v>
      </c>
      <c r="U468" s="85" t="s">
        <v>40</v>
      </c>
      <c r="V468" s="88">
        <v>45905</v>
      </c>
      <c r="W468" s="87" t="s">
        <v>32</v>
      </c>
    </row>
    <row r="469" spans="1:23" ht="60" customHeight="1" x14ac:dyDescent="0.25">
      <c r="A469" s="77" t="s">
        <v>1830</v>
      </c>
      <c r="B469" s="105" t="str">
        <f t="shared" si="7"/>
        <v>Plainfield</v>
      </c>
      <c r="C469" s="78" t="s">
        <v>1831</v>
      </c>
      <c r="D469" s="79" t="s">
        <v>152</v>
      </c>
      <c r="E469" s="79" t="s">
        <v>1125</v>
      </c>
      <c r="F469" s="80" t="s">
        <v>1832</v>
      </c>
      <c r="G469" s="81" t="s">
        <v>32</v>
      </c>
      <c r="H469" s="80" t="s">
        <v>1833</v>
      </c>
      <c r="I469" s="111">
        <v>131980.89000000001</v>
      </c>
      <c r="J469" s="81" t="s">
        <v>32</v>
      </c>
      <c r="K469" s="82"/>
      <c r="L469" s="113">
        <v>107329.87</v>
      </c>
      <c r="M469" s="84" t="s">
        <v>32</v>
      </c>
      <c r="N469" s="84"/>
      <c r="O469" s="84" t="s">
        <v>32</v>
      </c>
      <c r="P469" s="84" t="s">
        <v>34</v>
      </c>
      <c r="Q469" s="115">
        <v>24651.02</v>
      </c>
      <c r="R469" s="85" t="s">
        <v>32</v>
      </c>
      <c r="S469" s="86"/>
      <c r="T469" s="85" t="s">
        <v>34</v>
      </c>
      <c r="U469" s="85" t="s">
        <v>40</v>
      </c>
      <c r="V469" s="88">
        <v>45891</v>
      </c>
      <c r="W469" s="87" t="s">
        <v>32</v>
      </c>
    </row>
    <row r="470" spans="1:23" ht="60" customHeight="1" x14ac:dyDescent="0.25">
      <c r="A470" s="90" t="s">
        <v>1834</v>
      </c>
      <c r="B470" s="105" t="str">
        <f t="shared" si="7"/>
        <v>Plainville</v>
      </c>
      <c r="C470" s="78"/>
      <c r="D470" s="79"/>
      <c r="E470" s="79"/>
      <c r="F470" s="80"/>
      <c r="G470" s="81"/>
      <c r="H470" s="80"/>
      <c r="I470" s="111">
        <v>304.67</v>
      </c>
      <c r="J470" s="81"/>
      <c r="K470" s="82"/>
      <c r="L470" s="113">
        <v>0</v>
      </c>
      <c r="M470" s="84"/>
      <c r="N470" s="84"/>
      <c r="O470" s="84" t="s">
        <v>34</v>
      </c>
      <c r="P470" s="84" t="s">
        <v>34</v>
      </c>
      <c r="Q470" s="115">
        <v>304.67</v>
      </c>
      <c r="R470" s="85"/>
      <c r="S470" s="86"/>
      <c r="T470" s="85" t="s">
        <v>34</v>
      </c>
      <c r="U470" s="85" t="s">
        <v>34</v>
      </c>
      <c r="V470" s="81"/>
      <c r="W470" s="91" t="s">
        <v>40</v>
      </c>
    </row>
    <row r="471" spans="1:23" ht="60" customHeight="1" x14ac:dyDescent="0.25">
      <c r="A471" s="77" t="s">
        <v>1835</v>
      </c>
      <c r="B471" s="105" t="str">
        <f t="shared" si="7"/>
        <v>Plymouth</v>
      </c>
      <c r="C471" s="78" t="s">
        <v>1836</v>
      </c>
      <c r="D471" s="79" t="s">
        <v>37</v>
      </c>
      <c r="E471" s="79" t="s">
        <v>1837</v>
      </c>
      <c r="F471" s="80" t="s">
        <v>1838</v>
      </c>
      <c r="G471" s="81" t="s">
        <v>40</v>
      </c>
      <c r="H471" s="80"/>
      <c r="I471" s="111">
        <v>201382.29</v>
      </c>
      <c r="J471" s="81" t="s">
        <v>32</v>
      </c>
      <c r="K471" s="82"/>
      <c r="L471" s="113">
        <v>143889.91</v>
      </c>
      <c r="M471" s="84" t="s">
        <v>32</v>
      </c>
      <c r="N471" s="84"/>
      <c r="O471" s="84" t="s">
        <v>32</v>
      </c>
      <c r="P471" s="84" t="s">
        <v>34</v>
      </c>
      <c r="Q471" s="115">
        <v>57492.38</v>
      </c>
      <c r="R471" s="85" t="s">
        <v>32</v>
      </c>
      <c r="S471" s="86"/>
      <c r="T471" s="85" t="s">
        <v>34</v>
      </c>
      <c r="U471" s="85" t="s">
        <v>40</v>
      </c>
      <c r="V471" s="88">
        <v>45891</v>
      </c>
      <c r="W471" s="87" t="s">
        <v>32</v>
      </c>
    </row>
    <row r="472" spans="1:23" ht="60" customHeight="1" x14ac:dyDescent="0.25">
      <c r="A472" s="77" t="s">
        <v>1839</v>
      </c>
      <c r="B472" s="105" t="str">
        <f t="shared" si="7"/>
        <v>Poneto</v>
      </c>
      <c r="C472" s="78" t="s">
        <v>1840</v>
      </c>
      <c r="D472" s="79" t="s">
        <v>37</v>
      </c>
      <c r="E472" s="79" t="s">
        <v>1841</v>
      </c>
      <c r="F472" s="80" t="s">
        <v>1842</v>
      </c>
      <c r="G472" s="81" t="s">
        <v>40</v>
      </c>
      <c r="H472" s="80"/>
      <c r="I472" s="111">
        <v>470.03</v>
      </c>
      <c r="J472" s="81" t="s">
        <v>32</v>
      </c>
      <c r="K472" s="82"/>
      <c r="L472" s="113">
        <v>0</v>
      </c>
      <c r="M472" s="84" t="s">
        <v>32</v>
      </c>
      <c r="N472" s="84"/>
      <c r="O472" s="84" t="s">
        <v>34</v>
      </c>
      <c r="P472" s="84" t="s">
        <v>40</v>
      </c>
      <c r="Q472" s="115">
        <v>470.03</v>
      </c>
      <c r="R472" s="85" t="s">
        <v>32</v>
      </c>
      <c r="S472" s="86"/>
      <c r="T472" s="85" t="s">
        <v>32</v>
      </c>
      <c r="U472" s="85" t="s">
        <v>34</v>
      </c>
      <c r="V472" s="88">
        <v>45898</v>
      </c>
      <c r="W472" s="87" t="s">
        <v>32</v>
      </c>
    </row>
    <row r="473" spans="1:23" ht="60" customHeight="1" x14ac:dyDescent="0.25">
      <c r="A473" s="77" t="s">
        <v>1843</v>
      </c>
      <c r="B473" s="105" t="str">
        <f t="shared" si="7"/>
        <v>Portage</v>
      </c>
      <c r="C473" s="78" t="s">
        <v>1844</v>
      </c>
      <c r="D473" s="79" t="s">
        <v>129</v>
      </c>
      <c r="E473" s="79" t="s">
        <v>1845</v>
      </c>
      <c r="F473" s="80" t="s">
        <v>1846</v>
      </c>
      <c r="G473" s="81" t="s">
        <v>40</v>
      </c>
      <c r="H473" s="80"/>
      <c r="I473" s="111">
        <v>726802.57</v>
      </c>
      <c r="J473" s="81" t="s">
        <v>40</v>
      </c>
      <c r="K473" s="92">
        <v>717037.62</v>
      </c>
      <c r="L473" s="113">
        <v>519308.65</v>
      </c>
      <c r="M473" s="84" t="s">
        <v>40</v>
      </c>
      <c r="N473" s="83">
        <v>509543.7</v>
      </c>
      <c r="O473" s="84" t="s">
        <v>32</v>
      </c>
      <c r="P473" s="84" t="s">
        <v>34</v>
      </c>
      <c r="Q473" s="115">
        <v>207493.92</v>
      </c>
      <c r="R473" s="85" t="s">
        <v>32</v>
      </c>
      <c r="S473" s="86"/>
      <c r="T473" s="85" t="s">
        <v>32</v>
      </c>
      <c r="U473" s="85" t="s">
        <v>34</v>
      </c>
      <c r="V473" s="88">
        <v>45894</v>
      </c>
      <c r="W473" s="87" t="s">
        <v>32</v>
      </c>
    </row>
    <row r="474" spans="1:23" ht="60" customHeight="1" x14ac:dyDescent="0.25">
      <c r="A474" s="77" t="s">
        <v>1847</v>
      </c>
      <c r="B474" s="105" t="str">
        <f t="shared" si="7"/>
        <v>Porter</v>
      </c>
      <c r="C474" s="78" t="s">
        <v>1848</v>
      </c>
      <c r="D474" s="79" t="s">
        <v>37</v>
      </c>
      <c r="E474" s="79" t="s">
        <v>1849</v>
      </c>
      <c r="F474" s="80" t="s">
        <v>1850</v>
      </c>
      <c r="G474" s="81" t="s">
        <v>40</v>
      </c>
      <c r="H474" s="80"/>
      <c r="I474" s="111">
        <v>242750.26</v>
      </c>
      <c r="J474" s="81" t="s">
        <v>32</v>
      </c>
      <c r="K474" s="82"/>
      <c r="L474" s="113">
        <v>173447.79</v>
      </c>
      <c r="M474" s="84" t="s">
        <v>32</v>
      </c>
      <c r="N474" s="84"/>
      <c r="O474" s="84" t="s">
        <v>34</v>
      </c>
      <c r="P474" s="84" t="s">
        <v>40</v>
      </c>
      <c r="Q474" s="115">
        <v>69302.47</v>
      </c>
      <c r="R474" s="85" t="s">
        <v>32</v>
      </c>
      <c r="S474" s="86"/>
      <c r="T474" s="85" t="s">
        <v>34</v>
      </c>
      <c r="U474" s="85" t="s">
        <v>40</v>
      </c>
      <c r="V474" s="88">
        <v>45898</v>
      </c>
      <c r="W474" s="87" t="s">
        <v>32</v>
      </c>
    </row>
    <row r="475" spans="1:23" ht="60" customHeight="1" x14ac:dyDescent="0.25">
      <c r="A475" s="77" t="s">
        <v>1851</v>
      </c>
      <c r="B475" s="105" t="str">
        <f t="shared" si="7"/>
        <v>Porter</v>
      </c>
      <c r="C475" s="78" t="s">
        <v>1852</v>
      </c>
      <c r="D475" s="79" t="s">
        <v>158</v>
      </c>
      <c r="E475" s="79" t="s">
        <v>1853</v>
      </c>
      <c r="F475" s="80" t="s">
        <v>1854</v>
      </c>
      <c r="G475" s="81" t="s">
        <v>32</v>
      </c>
      <c r="H475" s="80" t="s">
        <v>1855</v>
      </c>
      <c r="I475" s="111">
        <v>1443372.09</v>
      </c>
      <c r="J475" s="81" t="s">
        <v>32</v>
      </c>
      <c r="K475" s="82"/>
      <c r="L475" s="113">
        <v>1175953.3600000001</v>
      </c>
      <c r="M475" s="84" t="s">
        <v>32</v>
      </c>
      <c r="N475" s="84"/>
      <c r="O475" s="84" t="s">
        <v>32</v>
      </c>
      <c r="P475" s="84" t="s">
        <v>34</v>
      </c>
      <c r="Q475" s="115">
        <v>267418.73</v>
      </c>
      <c r="R475" s="85" t="s">
        <v>32</v>
      </c>
      <c r="S475" s="86"/>
      <c r="T475" s="85" t="s">
        <v>32</v>
      </c>
      <c r="U475" s="85" t="s">
        <v>34</v>
      </c>
      <c r="V475" s="88">
        <v>45891</v>
      </c>
      <c r="W475" s="87" t="s">
        <v>32</v>
      </c>
    </row>
    <row r="476" spans="1:23" ht="60" customHeight="1" x14ac:dyDescent="0.25">
      <c r="A476" s="77" t="s">
        <v>1856</v>
      </c>
      <c r="B476" s="105" t="str">
        <f t="shared" si="7"/>
        <v>Portland</v>
      </c>
      <c r="C476" s="78" t="s">
        <v>1857</v>
      </c>
      <c r="D476" s="79" t="s">
        <v>53</v>
      </c>
      <c r="E476" s="79" t="s">
        <v>1858</v>
      </c>
      <c r="F476" s="80" t="s">
        <v>1859</v>
      </c>
      <c r="G476" s="81" t="s">
        <v>32</v>
      </c>
      <c r="H476" s="80" t="s">
        <v>1860</v>
      </c>
      <c r="I476" s="111">
        <v>14024.88</v>
      </c>
      <c r="J476" s="81" t="s">
        <v>40</v>
      </c>
      <c r="K476" s="92">
        <v>12611.09</v>
      </c>
      <c r="L476" s="113">
        <v>11048.05</v>
      </c>
      <c r="M476" s="84" t="s">
        <v>40</v>
      </c>
      <c r="N476" s="83">
        <v>9634.26</v>
      </c>
      <c r="O476" s="84" t="s">
        <v>32</v>
      </c>
      <c r="P476" s="84" t="s">
        <v>34</v>
      </c>
      <c r="Q476" s="115">
        <v>2976.83</v>
      </c>
      <c r="R476" s="85" t="s">
        <v>32</v>
      </c>
      <c r="S476" s="86"/>
      <c r="T476" s="85" t="s">
        <v>32</v>
      </c>
      <c r="U476" s="85" t="s">
        <v>34</v>
      </c>
      <c r="V476" s="88">
        <v>45894</v>
      </c>
      <c r="W476" s="87" t="s">
        <v>32</v>
      </c>
    </row>
    <row r="477" spans="1:23" ht="60" customHeight="1" x14ac:dyDescent="0.25">
      <c r="A477" s="77" t="s">
        <v>1861</v>
      </c>
      <c r="B477" s="105" t="str">
        <f t="shared" si="7"/>
        <v>Posey</v>
      </c>
      <c r="C477" s="78" t="s">
        <v>1862</v>
      </c>
      <c r="D477" s="79" t="s">
        <v>1863</v>
      </c>
      <c r="E477" s="79" t="s">
        <v>1861</v>
      </c>
      <c r="F477" s="80" t="s">
        <v>44</v>
      </c>
      <c r="G477" s="81" t="s">
        <v>40</v>
      </c>
      <c r="H477" s="80"/>
      <c r="I477" s="111">
        <v>298042.59000000003</v>
      </c>
      <c r="J477" s="81" t="s">
        <v>32</v>
      </c>
      <c r="K477" s="82"/>
      <c r="L477" s="113">
        <v>215683.05</v>
      </c>
      <c r="M477" s="84" t="s">
        <v>32</v>
      </c>
      <c r="N477" s="84"/>
      <c r="O477" s="84" t="s">
        <v>32</v>
      </c>
      <c r="P477" s="84" t="s">
        <v>34</v>
      </c>
      <c r="Q477" s="115">
        <v>82359.539999999994</v>
      </c>
      <c r="R477" s="85" t="s">
        <v>32</v>
      </c>
      <c r="S477" s="86"/>
      <c r="T477" s="85" t="s">
        <v>34</v>
      </c>
      <c r="U477" s="85" t="s">
        <v>40</v>
      </c>
      <c r="V477" s="88">
        <v>45887</v>
      </c>
      <c r="W477" s="87" t="s">
        <v>32</v>
      </c>
    </row>
    <row r="478" spans="1:23" ht="60" customHeight="1" x14ac:dyDescent="0.25">
      <c r="A478" s="77" t="s">
        <v>1864</v>
      </c>
      <c r="B478" s="105" t="str">
        <f t="shared" si="7"/>
        <v>Poseyville</v>
      </c>
      <c r="C478" s="78" t="s">
        <v>1865</v>
      </c>
      <c r="D478" s="79" t="s">
        <v>37</v>
      </c>
      <c r="E478" s="79" t="s">
        <v>1866</v>
      </c>
      <c r="F478" s="80" t="s">
        <v>1867</v>
      </c>
      <c r="G478" s="81" t="s">
        <v>40</v>
      </c>
      <c r="H478" s="80"/>
      <c r="I478" s="111">
        <v>3571.73</v>
      </c>
      <c r="J478" s="81" t="s">
        <v>40</v>
      </c>
      <c r="K478" s="92">
        <v>1893.29</v>
      </c>
      <c r="L478" s="113">
        <v>1678.44</v>
      </c>
      <c r="M478" s="84" t="s">
        <v>40</v>
      </c>
      <c r="N478" s="83">
        <v>0</v>
      </c>
      <c r="O478" s="84" t="s">
        <v>34</v>
      </c>
      <c r="P478" s="84" t="s">
        <v>40</v>
      </c>
      <c r="Q478" s="115">
        <v>1893.29</v>
      </c>
      <c r="R478" s="85" t="s">
        <v>32</v>
      </c>
      <c r="S478" s="86"/>
      <c r="T478" s="85" t="s">
        <v>34</v>
      </c>
      <c r="U478" s="85" t="s">
        <v>40</v>
      </c>
      <c r="V478" s="88">
        <v>45888</v>
      </c>
      <c r="W478" s="87" t="s">
        <v>32</v>
      </c>
    </row>
    <row r="479" spans="1:23" ht="60" customHeight="1" x14ac:dyDescent="0.25">
      <c r="A479" s="77" t="s">
        <v>1868</v>
      </c>
      <c r="B479" s="105" t="str">
        <f t="shared" si="7"/>
        <v>Pottawattamie Park</v>
      </c>
      <c r="C479" s="78" t="s">
        <v>1869</v>
      </c>
      <c r="D479" s="79" t="s">
        <v>47</v>
      </c>
      <c r="E479" s="79" t="s">
        <v>1870</v>
      </c>
      <c r="F479" s="80" t="s">
        <v>1871</v>
      </c>
      <c r="G479" s="81" t="s">
        <v>40</v>
      </c>
      <c r="H479" s="80"/>
      <c r="I479" s="111">
        <v>522.29999999999995</v>
      </c>
      <c r="J479" s="81" t="s">
        <v>32</v>
      </c>
      <c r="K479" s="82"/>
      <c r="L479" s="113">
        <v>0</v>
      </c>
      <c r="M479" s="84" t="s">
        <v>32</v>
      </c>
      <c r="N479" s="84"/>
      <c r="O479" s="84" t="s">
        <v>34</v>
      </c>
      <c r="P479" s="84" t="s">
        <v>40</v>
      </c>
      <c r="Q479" s="115">
        <v>522.29999999999995</v>
      </c>
      <c r="R479" s="85" t="s">
        <v>32</v>
      </c>
      <c r="S479" s="86"/>
      <c r="T479" s="85" t="s">
        <v>34</v>
      </c>
      <c r="U479" s="85" t="s">
        <v>40</v>
      </c>
      <c r="V479" s="88">
        <v>45880</v>
      </c>
      <c r="W479" s="87" t="s">
        <v>32</v>
      </c>
    </row>
    <row r="480" spans="1:23" ht="60" customHeight="1" x14ac:dyDescent="0.25">
      <c r="A480" s="77" t="s">
        <v>1872</v>
      </c>
      <c r="B480" s="105" t="str">
        <f t="shared" si="7"/>
        <v>Princes Lakes</v>
      </c>
      <c r="C480" s="78" t="s">
        <v>1873</v>
      </c>
      <c r="D480" s="79" t="s">
        <v>37</v>
      </c>
      <c r="E480" s="79" t="s">
        <v>1874</v>
      </c>
      <c r="F480" s="80" t="s">
        <v>1875</v>
      </c>
      <c r="G480" s="81" t="s">
        <v>40</v>
      </c>
      <c r="H480" s="80"/>
      <c r="I480" s="111">
        <v>3124.25</v>
      </c>
      <c r="J480" s="81" t="s">
        <v>32</v>
      </c>
      <c r="K480" s="82"/>
      <c r="L480" s="113">
        <v>1468.14</v>
      </c>
      <c r="M480" s="84" t="s">
        <v>40</v>
      </c>
      <c r="N480" s="83">
        <v>629.22</v>
      </c>
      <c r="O480" s="84" t="s">
        <v>32</v>
      </c>
      <c r="P480" s="84" t="s">
        <v>34</v>
      </c>
      <c r="Q480" s="115">
        <v>1656.11</v>
      </c>
      <c r="R480" s="85" t="s">
        <v>40</v>
      </c>
      <c r="S480" s="89">
        <v>2495.0300000000002</v>
      </c>
      <c r="T480" s="85" t="s">
        <v>34</v>
      </c>
      <c r="U480" s="85" t="s">
        <v>40</v>
      </c>
      <c r="V480" s="88">
        <v>45894</v>
      </c>
      <c r="W480" s="87" t="s">
        <v>32</v>
      </c>
    </row>
    <row r="481" spans="1:23" ht="60" customHeight="1" x14ac:dyDescent="0.25">
      <c r="A481" s="77" t="s">
        <v>1876</v>
      </c>
      <c r="B481" s="105" t="str">
        <f t="shared" si="7"/>
        <v>Princeton</v>
      </c>
      <c r="C481" s="78" t="s">
        <v>1877</v>
      </c>
      <c r="D481" s="79" t="s">
        <v>37</v>
      </c>
      <c r="E481" s="79" t="s">
        <v>1878</v>
      </c>
      <c r="F481" s="80" t="s">
        <v>1879</v>
      </c>
      <c r="G481" s="81" t="s">
        <v>40</v>
      </c>
      <c r="H481" s="80"/>
      <c r="I481" s="111">
        <v>67269.75</v>
      </c>
      <c r="J481" s="81" t="s">
        <v>40</v>
      </c>
      <c r="K481" s="92">
        <v>11437.84</v>
      </c>
      <c r="L481" s="113">
        <v>48065</v>
      </c>
      <c r="M481" s="84" t="s">
        <v>40</v>
      </c>
      <c r="N481" s="83">
        <v>8481.0300000000007</v>
      </c>
      <c r="O481" s="84" t="s">
        <v>34</v>
      </c>
      <c r="P481" s="84" t="s">
        <v>40</v>
      </c>
      <c r="Q481" s="115">
        <v>19204.75</v>
      </c>
      <c r="R481" s="85" t="s">
        <v>40</v>
      </c>
      <c r="S481" s="89">
        <v>2956.81</v>
      </c>
      <c r="T481" s="85" t="s">
        <v>34</v>
      </c>
      <c r="U481" s="85" t="s">
        <v>40</v>
      </c>
      <c r="V481" s="88">
        <v>45895</v>
      </c>
      <c r="W481" s="87" t="s">
        <v>32</v>
      </c>
    </row>
    <row r="482" spans="1:23" ht="60" customHeight="1" x14ac:dyDescent="0.25">
      <c r="A482" s="77" t="s">
        <v>1880</v>
      </c>
      <c r="B482" s="105" t="str">
        <f t="shared" si="7"/>
        <v>Pulaski</v>
      </c>
      <c r="C482" s="78" t="s">
        <v>1881</v>
      </c>
      <c r="D482" s="79" t="s">
        <v>30</v>
      </c>
      <c r="E482" s="79" t="s">
        <v>1880</v>
      </c>
      <c r="F482" s="80" t="s">
        <v>1122</v>
      </c>
      <c r="G482" s="81" t="s">
        <v>40</v>
      </c>
      <c r="H482" s="80"/>
      <c r="I482" s="111">
        <v>248397.43</v>
      </c>
      <c r="J482" s="81" t="s">
        <v>32</v>
      </c>
      <c r="K482" s="82"/>
      <c r="L482" s="113">
        <v>202875.24</v>
      </c>
      <c r="M482" s="84" t="s">
        <v>32</v>
      </c>
      <c r="N482" s="84"/>
      <c r="O482" s="84" t="s">
        <v>32</v>
      </c>
      <c r="P482" s="84" t="s">
        <v>34</v>
      </c>
      <c r="Q482" s="115">
        <v>45522.19</v>
      </c>
      <c r="R482" s="85" t="s">
        <v>32</v>
      </c>
      <c r="S482" s="86"/>
      <c r="T482" s="85" t="s">
        <v>32</v>
      </c>
      <c r="U482" s="85" t="s">
        <v>34</v>
      </c>
      <c r="V482" s="88">
        <v>45877</v>
      </c>
      <c r="W482" s="87" t="s">
        <v>32</v>
      </c>
    </row>
    <row r="483" spans="1:23" ht="60" customHeight="1" x14ac:dyDescent="0.25">
      <c r="A483" s="77" t="s">
        <v>1882</v>
      </c>
      <c r="B483" s="105" t="str">
        <f t="shared" si="7"/>
        <v>Putnam</v>
      </c>
      <c r="C483" s="78" t="s">
        <v>1883</v>
      </c>
      <c r="D483" s="79" t="s">
        <v>1884</v>
      </c>
      <c r="E483" s="79" t="s">
        <v>1885</v>
      </c>
      <c r="F483" s="80" t="s">
        <v>1886</v>
      </c>
      <c r="G483" s="81" t="s">
        <v>32</v>
      </c>
      <c r="H483" s="80" t="s">
        <v>1887</v>
      </c>
      <c r="I483" s="111">
        <v>673411.96</v>
      </c>
      <c r="J483" s="81" t="s">
        <v>40</v>
      </c>
      <c r="K483" s="92">
        <v>673324.22</v>
      </c>
      <c r="L483" s="113">
        <v>483653.85</v>
      </c>
      <c r="M483" s="84" t="s">
        <v>40</v>
      </c>
      <c r="N483" s="83">
        <v>483566.11</v>
      </c>
      <c r="O483" s="84" t="s">
        <v>32</v>
      </c>
      <c r="P483" s="84" t="s">
        <v>34</v>
      </c>
      <c r="Q483" s="115">
        <v>189758.11</v>
      </c>
      <c r="R483" s="85" t="s">
        <v>32</v>
      </c>
      <c r="S483" s="86"/>
      <c r="T483" s="85" t="s">
        <v>34</v>
      </c>
      <c r="U483" s="85" t="s">
        <v>40</v>
      </c>
      <c r="V483" s="88">
        <v>45882</v>
      </c>
      <c r="W483" s="87" t="s">
        <v>32</v>
      </c>
    </row>
    <row r="484" spans="1:23" ht="60" customHeight="1" x14ac:dyDescent="0.25">
      <c r="A484" s="77" t="s">
        <v>1888</v>
      </c>
      <c r="B484" s="105" t="str">
        <f t="shared" si="7"/>
        <v>Randolph</v>
      </c>
      <c r="C484" s="78" t="s">
        <v>1889</v>
      </c>
      <c r="D484" s="79" t="s">
        <v>158</v>
      </c>
      <c r="E484" s="79" t="s">
        <v>1890</v>
      </c>
      <c r="F484" s="80" t="s">
        <v>1891</v>
      </c>
      <c r="G484" s="81" t="s">
        <v>40</v>
      </c>
      <c r="H484" s="80"/>
      <c r="I484" s="111">
        <v>315409.3</v>
      </c>
      <c r="J484" s="81" t="s">
        <v>40</v>
      </c>
      <c r="K484" s="92">
        <v>314481.24</v>
      </c>
      <c r="L484" s="113">
        <v>232806.05</v>
      </c>
      <c r="M484" s="84" t="s">
        <v>40</v>
      </c>
      <c r="N484" s="83">
        <v>231877.99</v>
      </c>
      <c r="O484" s="84" t="s">
        <v>34</v>
      </c>
      <c r="P484" s="84" t="s">
        <v>40</v>
      </c>
      <c r="Q484" s="115">
        <v>82603.25</v>
      </c>
      <c r="R484" s="85" t="s">
        <v>32</v>
      </c>
      <c r="S484" s="86"/>
      <c r="T484" s="85" t="s">
        <v>32</v>
      </c>
      <c r="U484" s="85" t="s">
        <v>34</v>
      </c>
      <c r="V484" s="88">
        <v>45870</v>
      </c>
      <c r="W484" s="87" t="s">
        <v>32</v>
      </c>
    </row>
    <row r="485" spans="1:23" ht="60" customHeight="1" x14ac:dyDescent="0.25">
      <c r="A485" s="77" t="s">
        <v>1892</v>
      </c>
      <c r="B485" s="105" t="str">
        <f t="shared" si="7"/>
        <v>Redkey</v>
      </c>
      <c r="C485" s="78" t="s">
        <v>1893</v>
      </c>
      <c r="D485" s="79" t="s">
        <v>117</v>
      </c>
      <c r="E485" s="79" t="s">
        <v>1113</v>
      </c>
      <c r="F485" s="80" t="s">
        <v>1894</v>
      </c>
      <c r="G485" s="81" t="s">
        <v>40</v>
      </c>
      <c r="H485" s="80"/>
      <c r="I485" s="111">
        <v>491.81</v>
      </c>
      <c r="J485" s="81" t="s">
        <v>40</v>
      </c>
      <c r="K485" s="92">
        <v>348.91</v>
      </c>
      <c r="L485" s="113">
        <v>0</v>
      </c>
      <c r="M485" s="84" t="s">
        <v>32</v>
      </c>
      <c r="N485" s="84"/>
      <c r="O485" s="84" t="s">
        <v>34</v>
      </c>
      <c r="P485" s="84" t="s">
        <v>40</v>
      </c>
      <c r="Q485" s="115">
        <v>491.81</v>
      </c>
      <c r="R485" s="85" t="s">
        <v>40</v>
      </c>
      <c r="S485" s="89">
        <v>348.91</v>
      </c>
      <c r="T485" s="85" t="s">
        <v>32</v>
      </c>
      <c r="U485" s="85" t="s">
        <v>34</v>
      </c>
      <c r="V485" s="88">
        <v>45889</v>
      </c>
      <c r="W485" s="87" t="s">
        <v>32</v>
      </c>
    </row>
    <row r="486" spans="1:23" ht="60" customHeight="1" x14ac:dyDescent="0.25">
      <c r="A486" s="77" t="s">
        <v>1895</v>
      </c>
      <c r="B486" s="105" t="str">
        <f t="shared" si="7"/>
        <v>Remington</v>
      </c>
      <c r="C486" s="78" t="s">
        <v>1896</v>
      </c>
      <c r="D486" s="79" t="s">
        <v>37</v>
      </c>
      <c r="E486" s="79" t="s">
        <v>1897</v>
      </c>
      <c r="F486" s="80" t="s">
        <v>1898</v>
      </c>
      <c r="G486" s="81" t="s">
        <v>40</v>
      </c>
      <c r="H486" s="80" t="s">
        <v>44</v>
      </c>
      <c r="I486" s="111">
        <v>1027.1500000000001</v>
      </c>
      <c r="J486" s="81" t="s">
        <v>32</v>
      </c>
      <c r="K486" s="82"/>
      <c r="L486" s="113">
        <v>0</v>
      </c>
      <c r="M486" s="84" t="s">
        <v>32</v>
      </c>
      <c r="N486" s="84"/>
      <c r="O486" s="84" t="s">
        <v>34</v>
      </c>
      <c r="P486" s="84" t="s">
        <v>40</v>
      </c>
      <c r="Q486" s="115">
        <v>1027.1500000000001</v>
      </c>
      <c r="R486" s="85" t="s">
        <v>32</v>
      </c>
      <c r="S486" s="86"/>
      <c r="T486" s="85" t="s">
        <v>34</v>
      </c>
      <c r="U486" s="85" t="s">
        <v>40</v>
      </c>
      <c r="V486" s="88">
        <v>45875</v>
      </c>
      <c r="W486" s="87" t="s">
        <v>32</v>
      </c>
    </row>
    <row r="487" spans="1:23" ht="60" customHeight="1" x14ac:dyDescent="0.25">
      <c r="A487" s="77" t="s">
        <v>1899</v>
      </c>
      <c r="B487" s="105" t="str">
        <f t="shared" si="7"/>
        <v>Rensselaer</v>
      </c>
      <c r="C487" s="78" t="s">
        <v>1900</v>
      </c>
      <c r="D487" s="79" t="s">
        <v>1901</v>
      </c>
      <c r="E487" s="79" t="s">
        <v>1902</v>
      </c>
      <c r="F487" s="80" t="s">
        <v>1903</v>
      </c>
      <c r="G487" s="81" t="s">
        <v>40</v>
      </c>
      <c r="H487" s="80"/>
      <c r="I487" s="111">
        <v>8099.96</v>
      </c>
      <c r="J487" s="81" t="s">
        <v>32</v>
      </c>
      <c r="K487" s="82"/>
      <c r="L487" s="113">
        <v>3806.38</v>
      </c>
      <c r="M487" s="84" t="s">
        <v>32</v>
      </c>
      <c r="N487" s="84"/>
      <c r="O487" s="84" t="s">
        <v>34</v>
      </c>
      <c r="P487" s="84" t="s">
        <v>40</v>
      </c>
      <c r="Q487" s="115">
        <v>4293.58</v>
      </c>
      <c r="R487" s="85" t="s">
        <v>32</v>
      </c>
      <c r="S487" s="86"/>
      <c r="T487" s="85" t="s">
        <v>34</v>
      </c>
      <c r="U487" s="85" t="s">
        <v>40</v>
      </c>
      <c r="V487" s="88">
        <v>45904</v>
      </c>
      <c r="W487" s="87" t="s">
        <v>32</v>
      </c>
    </row>
    <row r="488" spans="1:23" ht="60" customHeight="1" x14ac:dyDescent="0.25">
      <c r="A488" s="77" t="s">
        <v>1904</v>
      </c>
      <c r="B488" s="105" t="str">
        <f t="shared" si="7"/>
        <v>Reynolds</v>
      </c>
      <c r="C488" s="78" t="s">
        <v>1905</v>
      </c>
      <c r="D488" s="79" t="s">
        <v>53</v>
      </c>
      <c r="E488" s="79" t="s">
        <v>1906</v>
      </c>
      <c r="F488" s="80" t="s">
        <v>1907</v>
      </c>
      <c r="G488" s="81" t="s">
        <v>40</v>
      </c>
      <c r="H488" s="80"/>
      <c r="I488" s="111">
        <v>300.32</v>
      </c>
      <c r="J488" s="81" t="s">
        <v>32</v>
      </c>
      <c r="K488" s="82"/>
      <c r="L488" s="113">
        <v>0</v>
      </c>
      <c r="M488" s="84" t="s">
        <v>32</v>
      </c>
      <c r="N488" s="84"/>
      <c r="O488" s="84" t="s">
        <v>34</v>
      </c>
      <c r="P488" s="84" t="s">
        <v>40</v>
      </c>
      <c r="Q488" s="115">
        <v>300.32</v>
      </c>
      <c r="R488" s="85" t="s">
        <v>32</v>
      </c>
      <c r="S488" s="86"/>
      <c r="T488" s="85" t="s">
        <v>34</v>
      </c>
      <c r="U488" s="85" t="s">
        <v>40</v>
      </c>
      <c r="V488" s="88">
        <v>45897</v>
      </c>
      <c r="W488" s="87" t="s">
        <v>32</v>
      </c>
    </row>
    <row r="489" spans="1:23" ht="60" customHeight="1" x14ac:dyDescent="0.25">
      <c r="A489" s="77" t="s">
        <v>1908</v>
      </c>
      <c r="B489" s="105" t="str">
        <f t="shared" si="7"/>
        <v>Richland</v>
      </c>
      <c r="C489" s="78" t="s">
        <v>1909</v>
      </c>
      <c r="D489" s="79" t="s">
        <v>37</v>
      </c>
      <c r="E489" s="79" t="s">
        <v>1910</v>
      </c>
      <c r="F489" s="80" t="s">
        <v>1911</v>
      </c>
      <c r="G489" s="81" t="s">
        <v>40</v>
      </c>
      <c r="H489" s="80"/>
      <c r="I489" s="111">
        <v>2151.2199999999998</v>
      </c>
      <c r="J489" s="81" t="s">
        <v>32</v>
      </c>
      <c r="K489" s="82"/>
      <c r="L489" s="113">
        <v>1010.91</v>
      </c>
      <c r="M489" s="84" t="s">
        <v>32</v>
      </c>
      <c r="N489" s="84"/>
      <c r="O489" s="84" t="s">
        <v>32</v>
      </c>
      <c r="P489" s="84" t="s">
        <v>34</v>
      </c>
      <c r="Q489" s="115">
        <v>1140.31</v>
      </c>
      <c r="R489" s="85" t="s">
        <v>32</v>
      </c>
      <c r="S489" s="86"/>
      <c r="T489" s="85" t="s">
        <v>34</v>
      </c>
      <c r="U489" s="85" t="s">
        <v>40</v>
      </c>
      <c r="V489" s="88">
        <v>45902</v>
      </c>
      <c r="W489" s="87" t="s">
        <v>32</v>
      </c>
    </row>
    <row r="490" spans="1:23" ht="60" customHeight="1" x14ac:dyDescent="0.25">
      <c r="A490" s="77" t="s">
        <v>1912</v>
      </c>
      <c r="B490" s="105" t="str">
        <f t="shared" si="7"/>
        <v>Richmond</v>
      </c>
      <c r="C490" s="78" t="s">
        <v>1913</v>
      </c>
      <c r="D490" s="79" t="s">
        <v>667</v>
      </c>
      <c r="E490" s="79" t="s">
        <v>960</v>
      </c>
      <c r="F490" s="80" t="s">
        <v>187</v>
      </c>
      <c r="G490" s="81" t="s">
        <v>40</v>
      </c>
      <c r="H490" s="80"/>
      <c r="I490" s="111">
        <v>892003.83999999997</v>
      </c>
      <c r="J490" s="81" t="s">
        <v>40</v>
      </c>
      <c r="K490" s="92">
        <v>796967.28</v>
      </c>
      <c r="L490" s="113">
        <v>725397.72</v>
      </c>
      <c r="M490" s="84" t="s">
        <v>40</v>
      </c>
      <c r="N490" s="83">
        <v>593269.77</v>
      </c>
      <c r="O490" s="84" t="s">
        <v>34</v>
      </c>
      <c r="P490" s="84" t="s">
        <v>40</v>
      </c>
      <c r="Q490" s="115">
        <v>166606.12</v>
      </c>
      <c r="R490" s="85" t="s">
        <v>40</v>
      </c>
      <c r="S490" s="89">
        <v>203697.51</v>
      </c>
      <c r="T490" s="85" t="s">
        <v>34</v>
      </c>
      <c r="U490" s="85" t="s">
        <v>40</v>
      </c>
      <c r="V490" s="88">
        <v>45891</v>
      </c>
      <c r="W490" s="87" t="s">
        <v>32</v>
      </c>
    </row>
    <row r="491" spans="1:23" ht="60" customHeight="1" x14ac:dyDescent="0.25">
      <c r="A491" s="77" t="s">
        <v>1914</v>
      </c>
      <c r="B491" s="105" t="str">
        <f t="shared" si="7"/>
        <v>Ridgeville</v>
      </c>
      <c r="C491" s="78" t="s">
        <v>1915</v>
      </c>
      <c r="D491" s="79" t="s">
        <v>47</v>
      </c>
      <c r="E491" s="79" t="s">
        <v>1916</v>
      </c>
      <c r="F491" s="80" t="s">
        <v>1917</v>
      </c>
      <c r="G491" s="81" t="s">
        <v>40</v>
      </c>
      <c r="H491" s="80"/>
      <c r="I491" s="111">
        <v>22472.79</v>
      </c>
      <c r="J491" s="81" t="s">
        <v>32</v>
      </c>
      <c r="K491" s="82"/>
      <c r="L491" s="113">
        <v>14886.66</v>
      </c>
      <c r="M491" s="84" t="s">
        <v>32</v>
      </c>
      <c r="N491" s="84"/>
      <c r="O491" s="84" t="s">
        <v>34</v>
      </c>
      <c r="P491" s="84" t="s">
        <v>40</v>
      </c>
      <c r="Q491" s="115">
        <v>7586.13</v>
      </c>
      <c r="R491" s="85" t="s">
        <v>32</v>
      </c>
      <c r="S491" s="86"/>
      <c r="T491" s="85" t="s">
        <v>32</v>
      </c>
      <c r="U491" s="85" t="s">
        <v>34</v>
      </c>
      <c r="V491" s="88">
        <v>45898</v>
      </c>
      <c r="W491" s="87" t="s">
        <v>32</v>
      </c>
    </row>
    <row r="492" spans="1:23" ht="60" customHeight="1" x14ac:dyDescent="0.25">
      <c r="A492" s="77" t="s">
        <v>1918</v>
      </c>
      <c r="B492" s="105" t="str">
        <f t="shared" si="7"/>
        <v>Riley</v>
      </c>
      <c r="C492" s="78" t="s">
        <v>1919</v>
      </c>
      <c r="D492" s="79" t="s">
        <v>53</v>
      </c>
      <c r="E492" s="79" t="s">
        <v>1920</v>
      </c>
      <c r="F492" s="80" t="s">
        <v>1921</v>
      </c>
      <c r="G492" s="81" t="s">
        <v>40</v>
      </c>
      <c r="H492" s="80"/>
      <c r="I492" s="111">
        <v>620.21</v>
      </c>
      <c r="J492" s="81" t="s">
        <v>32</v>
      </c>
      <c r="K492" s="82"/>
      <c r="L492" s="113">
        <v>0</v>
      </c>
      <c r="M492" s="84" t="s">
        <v>32</v>
      </c>
      <c r="N492" s="84"/>
      <c r="O492" s="84" t="s">
        <v>34</v>
      </c>
      <c r="P492" s="84" t="s">
        <v>40</v>
      </c>
      <c r="Q492" s="115">
        <v>620.21</v>
      </c>
      <c r="R492" s="85" t="s">
        <v>32</v>
      </c>
      <c r="S492" s="86"/>
      <c r="T492" s="85" t="s">
        <v>34</v>
      </c>
      <c r="U492" s="85" t="s">
        <v>40</v>
      </c>
      <c r="V492" s="88">
        <v>45903</v>
      </c>
      <c r="W492" s="87" t="s">
        <v>32</v>
      </c>
    </row>
    <row r="493" spans="1:23" ht="60" customHeight="1" x14ac:dyDescent="0.25">
      <c r="A493" s="77" t="s">
        <v>1922</v>
      </c>
      <c r="B493" s="105" t="str">
        <f t="shared" si="7"/>
        <v>Ripley</v>
      </c>
      <c r="C493" s="78" t="s">
        <v>1923</v>
      </c>
      <c r="D493" s="79" t="s">
        <v>931</v>
      </c>
      <c r="E493" s="79" t="s">
        <v>1924</v>
      </c>
      <c r="F493" s="80" t="s">
        <v>1925</v>
      </c>
      <c r="G493" s="81" t="s">
        <v>40</v>
      </c>
      <c r="H493" s="80"/>
      <c r="I493" s="111">
        <v>392929.44</v>
      </c>
      <c r="J493" s="81" t="s">
        <v>32</v>
      </c>
      <c r="K493" s="82"/>
      <c r="L493" s="113">
        <v>321371.90000000002</v>
      </c>
      <c r="M493" s="84" t="s">
        <v>32</v>
      </c>
      <c r="N493" s="84"/>
      <c r="O493" s="84" t="s">
        <v>32</v>
      </c>
      <c r="P493" s="84" t="s">
        <v>34</v>
      </c>
      <c r="Q493" s="115">
        <v>71557.539999999994</v>
      </c>
      <c r="R493" s="85" t="s">
        <v>40</v>
      </c>
      <c r="S493" s="89">
        <v>72309.22</v>
      </c>
      <c r="T493" s="85" t="s">
        <v>32</v>
      </c>
      <c r="U493" s="85" t="s">
        <v>34</v>
      </c>
      <c r="V493" s="88">
        <v>45907</v>
      </c>
      <c r="W493" s="87" t="s">
        <v>32</v>
      </c>
    </row>
    <row r="494" spans="1:23" ht="60" customHeight="1" x14ac:dyDescent="0.25">
      <c r="A494" s="77" t="s">
        <v>1926</v>
      </c>
      <c r="B494" s="105" t="str">
        <f t="shared" si="7"/>
        <v>Rising Sun</v>
      </c>
      <c r="C494" s="78" t="s">
        <v>1927</v>
      </c>
      <c r="D494" s="79" t="s">
        <v>53</v>
      </c>
      <c r="E494" s="79" t="s">
        <v>1928</v>
      </c>
      <c r="F494" s="80" t="s">
        <v>1929</v>
      </c>
      <c r="G494" s="81" t="s">
        <v>32</v>
      </c>
      <c r="H494" s="80" t="s">
        <v>1930</v>
      </c>
      <c r="I494" s="111">
        <v>52878.19</v>
      </c>
      <c r="J494" s="81" t="s">
        <v>32</v>
      </c>
      <c r="K494" s="82"/>
      <c r="L494" s="113">
        <v>37782.07</v>
      </c>
      <c r="M494" s="84" t="s">
        <v>32</v>
      </c>
      <c r="N494" s="84"/>
      <c r="O494" s="84" t="s">
        <v>34</v>
      </c>
      <c r="P494" s="84" t="s">
        <v>40</v>
      </c>
      <c r="Q494" s="115">
        <v>15096.12</v>
      </c>
      <c r="R494" s="85" t="s">
        <v>32</v>
      </c>
      <c r="S494" s="86"/>
      <c r="T494" s="85" t="s">
        <v>32</v>
      </c>
      <c r="U494" s="85" t="s">
        <v>34</v>
      </c>
      <c r="V494" s="88">
        <v>45891</v>
      </c>
      <c r="W494" s="87" t="s">
        <v>32</v>
      </c>
    </row>
    <row r="495" spans="1:23" ht="60" customHeight="1" x14ac:dyDescent="0.25">
      <c r="A495" s="90" t="s">
        <v>1931</v>
      </c>
      <c r="B495" s="105" t="str">
        <f t="shared" si="7"/>
        <v>River Forest</v>
      </c>
      <c r="C495" s="78"/>
      <c r="D495" s="79"/>
      <c r="E495" s="79"/>
      <c r="F495" s="80"/>
      <c r="G495" s="81"/>
      <c r="H495" s="80"/>
      <c r="I495" s="111">
        <v>145.80000000000001</v>
      </c>
      <c r="J495" s="81"/>
      <c r="K495" s="82"/>
      <c r="L495" s="113">
        <v>0</v>
      </c>
      <c r="M495" s="84"/>
      <c r="N495" s="84"/>
      <c r="O495" s="84" t="s">
        <v>34</v>
      </c>
      <c r="P495" s="84" t="s">
        <v>34</v>
      </c>
      <c r="Q495" s="115">
        <v>145.80000000000001</v>
      </c>
      <c r="R495" s="85"/>
      <c r="S495" s="86"/>
      <c r="T495" s="85" t="s">
        <v>34</v>
      </c>
      <c r="U495" s="85" t="s">
        <v>34</v>
      </c>
      <c r="V495" s="81"/>
      <c r="W495" s="91" t="s">
        <v>40</v>
      </c>
    </row>
    <row r="496" spans="1:23" ht="60" customHeight="1" x14ac:dyDescent="0.25">
      <c r="A496" s="77" t="s">
        <v>1932</v>
      </c>
      <c r="B496" s="105" t="str">
        <f t="shared" si="7"/>
        <v>Roachdale</v>
      </c>
      <c r="C496" s="78" t="s">
        <v>1933</v>
      </c>
      <c r="D496" s="79" t="s">
        <v>1934</v>
      </c>
      <c r="E496" s="79" t="s">
        <v>1935</v>
      </c>
      <c r="F496" s="80" t="s">
        <v>1936</v>
      </c>
      <c r="G496" s="81" t="s">
        <v>40</v>
      </c>
      <c r="H496" s="80"/>
      <c r="I496" s="111">
        <v>752.94</v>
      </c>
      <c r="J496" s="81" t="s">
        <v>32</v>
      </c>
      <c r="K496" s="82"/>
      <c r="L496" s="113">
        <v>0</v>
      </c>
      <c r="M496" s="84" t="s">
        <v>32</v>
      </c>
      <c r="N496" s="84"/>
      <c r="O496" s="84" t="s">
        <v>34</v>
      </c>
      <c r="P496" s="84" t="s">
        <v>40</v>
      </c>
      <c r="Q496" s="115">
        <v>752.94</v>
      </c>
      <c r="R496" s="85" t="s">
        <v>32</v>
      </c>
      <c r="S496" s="86"/>
      <c r="T496" s="85" t="s">
        <v>32</v>
      </c>
      <c r="U496" s="85" t="s">
        <v>34</v>
      </c>
      <c r="V496" s="88">
        <v>45897</v>
      </c>
      <c r="W496" s="87" t="s">
        <v>32</v>
      </c>
    </row>
    <row r="497" spans="1:23" ht="60" customHeight="1" x14ac:dyDescent="0.25">
      <c r="A497" s="77" t="s">
        <v>1937</v>
      </c>
      <c r="B497" s="105" t="str">
        <f t="shared" si="7"/>
        <v>Roann</v>
      </c>
      <c r="C497" s="78" t="s">
        <v>1938</v>
      </c>
      <c r="D497" s="79" t="s">
        <v>37</v>
      </c>
      <c r="E497" s="79" t="s">
        <v>1939</v>
      </c>
      <c r="F497" s="80" t="s">
        <v>1940</v>
      </c>
      <c r="G497" s="81" t="s">
        <v>40</v>
      </c>
      <c r="H497" s="80"/>
      <c r="I497" s="111">
        <v>406.95</v>
      </c>
      <c r="J497" s="81" t="s">
        <v>40</v>
      </c>
      <c r="K497" s="92">
        <v>82.47</v>
      </c>
      <c r="L497" s="113">
        <v>0</v>
      </c>
      <c r="M497" s="84" t="s">
        <v>32</v>
      </c>
      <c r="N497" s="84"/>
      <c r="O497" s="84" t="s">
        <v>34</v>
      </c>
      <c r="P497" s="84" t="s">
        <v>40</v>
      </c>
      <c r="Q497" s="115">
        <v>406.95</v>
      </c>
      <c r="R497" s="85" t="s">
        <v>40</v>
      </c>
      <c r="S497" s="89">
        <v>82.47</v>
      </c>
      <c r="T497" s="85" t="s">
        <v>34</v>
      </c>
      <c r="U497" s="85" t="s">
        <v>40</v>
      </c>
      <c r="V497" s="88">
        <v>45902</v>
      </c>
      <c r="W497" s="87" t="s">
        <v>32</v>
      </c>
    </row>
    <row r="498" spans="1:23" ht="60" customHeight="1" x14ac:dyDescent="0.25">
      <c r="A498" s="77" t="s">
        <v>1941</v>
      </c>
      <c r="B498" s="105" t="str">
        <f t="shared" si="7"/>
        <v>Roanoke</v>
      </c>
      <c r="C498" s="78" t="s">
        <v>1942</v>
      </c>
      <c r="D498" s="79" t="s">
        <v>37</v>
      </c>
      <c r="E498" s="79" t="s">
        <v>645</v>
      </c>
      <c r="F498" s="80" t="s">
        <v>1943</v>
      </c>
      <c r="G498" s="81" t="s">
        <v>40</v>
      </c>
      <c r="H498" s="80"/>
      <c r="I498" s="111">
        <v>16285.57</v>
      </c>
      <c r="J498" s="81" t="s">
        <v>40</v>
      </c>
      <c r="K498" s="92">
        <v>15246.43</v>
      </c>
      <c r="L498" s="113">
        <v>11054.08</v>
      </c>
      <c r="M498" s="84" t="s">
        <v>40</v>
      </c>
      <c r="N498" s="83">
        <v>10014.94</v>
      </c>
      <c r="O498" s="84" t="s">
        <v>32</v>
      </c>
      <c r="P498" s="84" t="s">
        <v>34</v>
      </c>
      <c r="Q498" s="115">
        <v>5231.49</v>
      </c>
      <c r="R498" s="85" t="s">
        <v>32</v>
      </c>
      <c r="S498" s="86"/>
      <c r="T498" s="85" t="s">
        <v>32</v>
      </c>
      <c r="U498" s="85" t="s">
        <v>34</v>
      </c>
      <c r="V498" s="88">
        <v>45887</v>
      </c>
      <c r="W498" s="87" t="s">
        <v>32</v>
      </c>
    </row>
    <row r="499" spans="1:23" ht="60" customHeight="1" x14ac:dyDescent="0.25">
      <c r="A499" s="77" t="s">
        <v>1944</v>
      </c>
      <c r="B499" s="105" t="str">
        <f t="shared" si="7"/>
        <v>Rochester</v>
      </c>
      <c r="C499" s="78" t="s">
        <v>1945</v>
      </c>
      <c r="D499" s="79" t="s">
        <v>37</v>
      </c>
      <c r="E499" s="79" t="s">
        <v>1946</v>
      </c>
      <c r="F499" s="80" t="s">
        <v>44</v>
      </c>
      <c r="G499" s="81" t="s">
        <v>32</v>
      </c>
      <c r="H499" s="80" t="s">
        <v>1947</v>
      </c>
      <c r="I499" s="111">
        <v>7250.16</v>
      </c>
      <c r="J499" s="81" t="s">
        <v>32</v>
      </c>
      <c r="K499" s="82"/>
      <c r="L499" s="113">
        <v>3407.03</v>
      </c>
      <c r="M499" s="84" t="s">
        <v>32</v>
      </c>
      <c r="N499" s="84"/>
      <c r="O499" s="84" t="s">
        <v>34</v>
      </c>
      <c r="P499" s="84" t="s">
        <v>40</v>
      </c>
      <c r="Q499" s="115">
        <v>3843.13</v>
      </c>
      <c r="R499" s="85" t="s">
        <v>32</v>
      </c>
      <c r="S499" s="86"/>
      <c r="T499" s="85" t="s">
        <v>34</v>
      </c>
      <c r="U499" s="85" t="s">
        <v>40</v>
      </c>
      <c r="V499" s="88">
        <v>45898</v>
      </c>
      <c r="W499" s="87" t="s">
        <v>32</v>
      </c>
    </row>
    <row r="500" spans="1:23" ht="60" customHeight="1" x14ac:dyDescent="0.25">
      <c r="A500" s="77" t="s">
        <v>1948</v>
      </c>
      <c r="B500" s="105" t="str">
        <f t="shared" si="7"/>
        <v>Rockport</v>
      </c>
      <c r="C500" s="78" t="s">
        <v>1949</v>
      </c>
      <c r="D500" s="79" t="s">
        <v>37</v>
      </c>
      <c r="E500" s="79" t="s">
        <v>1950</v>
      </c>
      <c r="F500" s="80" t="s">
        <v>1951</v>
      </c>
      <c r="G500" s="81" t="s">
        <v>40</v>
      </c>
      <c r="H500" s="80"/>
      <c r="I500" s="111">
        <v>8379.14</v>
      </c>
      <c r="J500" s="81" t="s">
        <v>32</v>
      </c>
      <c r="K500" s="82"/>
      <c r="L500" s="113">
        <v>3937.57</v>
      </c>
      <c r="M500" s="84" t="s">
        <v>32</v>
      </c>
      <c r="N500" s="84"/>
      <c r="O500" s="84" t="s">
        <v>34</v>
      </c>
      <c r="P500" s="84" t="s">
        <v>40</v>
      </c>
      <c r="Q500" s="115">
        <v>4441.57</v>
      </c>
      <c r="R500" s="85" t="s">
        <v>32</v>
      </c>
      <c r="S500" s="86"/>
      <c r="T500" s="85" t="s">
        <v>32</v>
      </c>
      <c r="U500" s="85" t="s">
        <v>34</v>
      </c>
      <c r="V500" s="88">
        <v>45884</v>
      </c>
      <c r="W500" s="87" t="s">
        <v>32</v>
      </c>
    </row>
    <row r="501" spans="1:23" ht="60" customHeight="1" x14ac:dyDescent="0.25">
      <c r="A501" s="77" t="s">
        <v>1952</v>
      </c>
      <c r="B501" s="105" t="str">
        <f t="shared" si="7"/>
        <v>Rockville</v>
      </c>
      <c r="C501" s="78" t="s">
        <v>1953</v>
      </c>
      <c r="D501" s="79" t="s">
        <v>53</v>
      </c>
      <c r="E501" s="79" t="s">
        <v>296</v>
      </c>
      <c r="F501" s="80" t="s">
        <v>1954</v>
      </c>
      <c r="G501" s="81" t="s">
        <v>40</v>
      </c>
      <c r="H501" s="80"/>
      <c r="I501" s="111">
        <v>36405.67</v>
      </c>
      <c r="J501" s="81" t="s">
        <v>32</v>
      </c>
      <c r="K501" s="82"/>
      <c r="L501" s="113">
        <v>26012.27</v>
      </c>
      <c r="M501" s="84" t="s">
        <v>32</v>
      </c>
      <c r="N501" s="84"/>
      <c r="O501" s="84" t="s">
        <v>34</v>
      </c>
      <c r="P501" s="84" t="s">
        <v>40</v>
      </c>
      <c r="Q501" s="115">
        <v>10393.4</v>
      </c>
      <c r="R501" s="85" t="s">
        <v>32</v>
      </c>
      <c r="S501" s="86"/>
      <c r="T501" s="85" t="s">
        <v>34</v>
      </c>
      <c r="U501" s="85" t="s">
        <v>40</v>
      </c>
      <c r="V501" s="88">
        <v>45904</v>
      </c>
      <c r="W501" s="87" t="s">
        <v>32</v>
      </c>
    </row>
    <row r="502" spans="1:23" ht="60" customHeight="1" x14ac:dyDescent="0.25">
      <c r="A502" s="77" t="s">
        <v>1955</v>
      </c>
      <c r="B502" s="105" t="str">
        <f t="shared" si="7"/>
        <v>Rome City</v>
      </c>
      <c r="C502" s="78" t="s">
        <v>1956</v>
      </c>
      <c r="D502" s="79" t="s">
        <v>37</v>
      </c>
      <c r="E502" s="79" t="s">
        <v>1957</v>
      </c>
      <c r="F502" s="80" t="s">
        <v>325</v>
      </c>
      <c r="G502" s="81" t="s">
        <v>40</v>
      </c>
      <c r="H502" s="80"/>
      <c r="I502" s="111">
        <v>16509.169999999998</v>
      </c>
      <c r="J502" s="81" t="s">
        <v>32</v>
      </c>
      <c r="K502" s="82"/>
      <c r="L502" s="113">
        <v>11205.82</v>
      </c>
      <c r="M502" s="84" t="s">
        <v>40</v>
      </c>
      <c r="N502" s="83">
        <v>7576.78</v>
      </c>
      <c r="O502" s="84" t="s">
        <v>34</v>
      </c>
      <c r="P502" s="84" t="s">
        <v>40</v>
      </c>
      <c r="Q502" s="115">
        <v>5303.35</v>
      </c>
      <c r="R502" s="85" t="s">
        <v>40</v>
      </c>
      <c r="S502" s="89">
        <v>8932.39</v>
      </c>
      <c r="T502" s="85" t="s">
        <v>32</v>
      </c>
      <c r="U502" s="85" t="s">
        <v>34</v>
      </c>
      <c r="V502" s="88">
        <v>45897</v>
      </c>
      <c r="W502" s="87" t="s">
        <v>32</v>
      </c>
    </row>
    <row r="503" spans="1:23" ht="60" customHeight="1" x14ac:dyDescent="0.25">
      <c r="A503" s="77" t="s">
        <v>1958</v>
      </c>
      <c r="B503" s="105" t="str">
        <f t="shared" si="7"/>
        <v>Rosedale</v>
      </c>
      <c r="C503" s="78" t="s">
        <v>1959</v>
      </c>
      <c r="D503" s="79" t="s">
        <v>37</v>
      </c>
      <c r="E503" s="79" t="s">
        <v>1960</v>
      </c>
      <c r="F503" s="80" t="s">
        <v>1961</v>
      </c>
      <c r="G503" s="81" t="s">
        <v>40</v>
      </c>
      <c r="H503" s="80"/>
      <c r="I503" s="111">
        <v>4487.22</v>
      </c>
      <c r="J503" s="81" t="s">
        <v>32</v>
      </c>
      <c r="K503" s="82"/>
      <c r="L503" s="113">
        <v>2108.64</v>
      </c>
      <c r="M503" s="84" t="s">
        <v>32</v>
      </c>
      <c r="N503" s="84"/>
      <c r="O503" s="84" t="s">
        <v>34</v>
      </c>
      <c r="P503" s="84" t="s">
        <v>40</v>
      </c>
      <c r="Q503" s="115">
        <v>2378.58</v>
      </c>
      <c r="R503" s="85" t="s">
        <v>32</v>
      </c>
      <c r="S503" s="86"/>
      <c r="T503" s="85" t="s">
        <v>32</v>
      </c>
      <c r="U503" s="85" t="s">
        <v>34</v>
      </c>
      <c r="V503" s="88">
        <v>45877</v>
      </c>
      <c r="W503" s="87" t="s">
        <v>32</v>
      </c>
    </row>
    <row r="504" spans="1:23" ht="60" customHeight="1" x14ac:dyDescent="0.25">
      <c r="A504" s="77" t="s">
        <v>1962</v>
      </c>
      <c r="B504" s="105" t="str">
        <f t="shared" si="7"/>
        <v>Roseland</v>
      </c>
      <c r="C504" s="78" t="s">
        <v>1963</v>
      </c>
      <c r="D504" s="79" t="s">
        <v>53</v>
      </c>
      <c r="E504" s="79" t="s">
        <v>1964</v>
      </c>
      <c r="F504" s="80" t="s">
        <v>1965</v>
      </c>
      <c r="G504" s="81" t="s">
        <v>40</v>
      </c>
      <c r="H504" s="80"/>
      <c r="I504" s="111">
        <v>2262.09</v>
      </c>
      <c r="J504" s="81" t="s">
        <v>32</v>
      </c>
      <c r="K504" s="82"/>
      <c r="L504" s="113">
        <v>1063</v>
      </c>
      <c r="M504" s="84" t="s">
        <v>32</v>
      </c>
      <c r="N504" s="84"/>
      <c r="O504" s="84" t="s">
        <v>34</v>
      </c>
      <c r="P504" s="84" t="s">
        <v>40</v>
      </c>
      <c r="Q504" s="115">
        <v>1199.0899999999999</v>
      </c>
      <c r="R504" s="85" t="s">
        <v>32</v>
      </c>
      <c r="S504" s="86"/>
      <c r="T504" s="85" t="s">
        <v>34</v>
      </c>
      <c r="U504" s="85" t="s">
        <v>40</v>
      </c>
      <c r="V504" s="88">
        <v>45904</v>
      </c>
      <c r="W504" s="87" t="s">
        <v>32</v>
      </c>
    </row>
    <row r="505" spans="1:23" ht="60" customHeight="1" x14ac:dyDescent="0.25">
      <c r="A505" s="77" t="s">
        <v>1966</v>
      </c>
      <c r="B505" s="105" t="str">
        <f t="shared" si="7"/>
        <v>Rossville</v>
      </c>
      <c r="C505" s="78" t="s">
        <v>1967</v>
      </c>
      <c r="D505" s="79" t="s">
        <v>53</v>
      </c>
      <c r="E505" s="79" t="s">
        <v>1968</v>
      </c>
      <c r="F505" s="80" t="s">
        <v>1969</v>
      </c>
      <c r="G505" s="81" t="s">
        <v>40</v>
      </c>
      <c r="H505" s="80"/>
      <c r="I505" s="111">
        <v>16838.490000000002</v>
      </c>
      <c r="J505" s="81" t="s">
        <v>32</v>
      </c>
      <c r="K505" s="82"/>
      <c r="L505" s="113">
        <v>11154.34</v>
      </c>
      <c r="M505" s="84" t="s">
        <v>32</v>
      </c>
      <c r="N505" s="84"/>
      <c r="O505" s="84" t="s">
        <v>34</v>
      </c>
      <c r="P505" s="84" t="s">
        <v>40</v>
      </c>
      <c r="Q505" s="115">
        <v>5684.15</v>
      </c>
      <c r="R505" s="85" t="s">
        <v>32</v>
      </c>
      <c r="S505" s="86"/>
      <c r="T505" s="85" t="s">
        <v>32</v>
      </c>
      <c r="U505" s="85" t="s">
        <v>34</v>
      </c>
      <c r="V505" s="88">
        <v>45903</v>
      </c>
      <c r="W505" s="87" t="s">
        <v>32</v>
      </c>
    </row>
    <row r="506" spans="1:23" ht="60" customHeight="1" x14ac:dyDescent="0.25">
      <c r="A506" s="77" t="s">
        <v>1970</v>
      </c>
      <c r="B506" s="105" t="str">
        <f t="shared" si="7"/>
        <v>Royal Center</v>
      </c>
      <c r="C506" s="78" t="s">
        <v>1971</v>
      </c>
      <c r="D506" s="79" t="s">
        <v>1620</v>
      </c>
      <c r="E506" s="79" t="s">
        <v>1972</v>
      </c>
      <c r="F506" s="80" t="s">
        <v>1973</v>
      </c>
      <c r="G506" s="81" t="s">
        <v>40</v>
      </c>
      <c r="H506" s="80"/>
      <c r="I506" s="111">
        <v>76.16</v>
      </c>
      <c r="J506" s="81" t="s">
        <v>32</v>
      </c>
      <c r="K506" s="82"/>
      <c r="L506" s="113">
        <v>0</v>
      </c>
      <c r="M506" s="84" t="s">
        <v>32</v>
      </c>
      <c r="N506" s="84"/>
      <c r="O506" s="84" t="s">
        <v>34</v>
      </c>
      <c r="P506" s="84" t="s">
        <v>40</v>
      </c>
      <c r="Q506" s="115">
        <v>76.16</v>
      </c>
      <c r="R506" s="85" t="s">
        <v>32</v>
      </c>
      <c r="S506" s="86"/>
      <c r="T506" s="85" t="s">
        <v>34</v>
      </c>
      <c r="U506" s="85" t="s">
        <v>40</v>
      </c>
      <c r="V506" s="88">
        <v>45870</v>
      </c>
      <c r="W506" s="87" t="s">
        <v>32</v>
      </c>
    </row>
    <row r="507" spans="1:23" ht="60" customHeight="1" x14ac:dyDescent="0.25">
      <c r="A507" s="77" t="s">
        <v>1974</v>
      </c>
      <c r="B507" s="105" t="str">
        <f t="shared" si="7"/>
        <v>Rush</v>
      </c>
      <c r="C507" s="78" t="s">
        <v>1975</v>
      </c>
      <c r="D507" s="79" t="s">
        <v>802</v>
      </c>
      <c r="E507" s="79" t="s">
        <v>1976</v>
      </c>
      <c r="F507" s="80" t="s">
        <v>1977</v>
      </c>
      <c r="G507" s="81" t="s">
        <v>32</v>
      </c>
      <c r="H507" s="80" t="s">
        <v>1978</v>
      </c>
      <c r="I507" s="111">
        <v>332732.02</v>
      </c>
      <c r="J507" s="81" t="s">
        <v>32</v>
      </c>
      <c r="K507" s="82"/>
      <c r="L507" s="113">
        <v>239676.6</v>
      </c>
      <c r="M507" s="84" t="s">
        <v>32</v>
      </c>
      <c r="N507" s="84"/>
      <c r="O507" s="84" t="s">
        <v>32</v>
      </c>
      <c r="P507" s="84" t="s">
        <v>34</v>
      </c>
      <c r="Q507" s="115">
        <v>93055.42</v>
      </c>
      <c r="R507" s="85" t="s">
        <v>32</v>
      </c>
      <c r="S507" s="86"/>
      <c r="T507" s="85" t="s">
        <v>34</v>
      </c>
      <c r="U507" s="85" t="s">
        <v>40</v>
      </c>
      <c r="V507" s="88">
        <v>45884</v>
      </c>
      <c r="W507" s="87" t="s">
        <v>32</v>
      </c>
    </row>
    <row r="508" spans="1:23" ht="60" customHeight="1" x14ac:dyDescent="0.25">
      <c r="A508" s="77" t="s">
        <v>1979</v>
      </c>
      <c r="B508" s="105" t="str">
        <f t="shared" si="7"/>
        <v>Rushville</v>
      </c>
      <c r="C508" s="78" t="s">
        <v>1980</v>
      </c>
      <c r="D508" s="79" t="s">
        <v>37</v>
      </c>
      <c r="E508" s="79" t="s">
        <v>1981</v>
      </c>
      <c r="F508" s="80" t="s">
        <v>1982</v>
      </c>
      <c r="G508" s="81" t="s">
        <v>40</v>
      </c>
      <c r="H508" s="80" t="s">
        <v>325</v>
      </c>
      <c r="I508" s="111">
        <v>19346.21</v>
      </c>
      <c r="J508" s="81" t="s">
        <v>40</v>
      </c>
      <c r="K508" s="92">
        <v>1005.48</v>
      </c>
      <c r="L508" s="113">
        <v>12815.52</v>
      </c>
      <c r="M508" s="84" t="s">
        <v>40</v>
      </c>
      <c r="N508" s="83">
        <v>0</v>
      </c>
      <c r="O508" s="84" t="s">
        <v>34</v>
      </c>
      <c r="P508" s="84" t="s">
        <v>40</v>
      </c>
      <c r="Q508" s="115">
        <v>6530.69</v>
      </c>
      <c r="R508" s="85" t="s">
        <v>40</v>
      </c>
      <c r="S508" s="89">
        <v>1005.48</v>
      </c>
      <c r="T508" s="85" t="s">
        <v>34</v>
      </c>
      <c r="U508" s="85" t="s">
        <v>40</v>
      </c>
      <c r="V508" s="88">
        <v>45888</v>
      </c>
      <c r="W508" s="87" t="s">
        <v>32</v>
      </c>
    </row>
    <row r="509" spans="1:23" ht="60" customHeight="1" x14ac:dyDescent="0.25">
      <c r="A509" s="77" t="s">
        <v>1983</v>
      </c>
      <c r="B509" s="105" t="str">
        <f t="shared" si="7"/>
        <v>Russellville</v>
      </c>
      <c r="C509" s="78" t="s">
        <v>1984</v>
      </c>
      <c r="D509" s="79" t="s">
        <v>53</v>
      </c>
      <c r="E509" s="79" t="s">
        <v>296</v>
      </c>
      <c r="F509" s="80" t="s">
        <v>1985</v>
      </c>
      <c r="G509" s="81" t="s">
        <v>32</v>
      </c>
      <c r="H509" s="80" t="s">
        <v>1986</v>
      </c>
      <c r="I509" s="111">
        <v>293.79000000000002</v>
      </c>
      <c r="J509" s="81" t="s">
        <v>32</v>
      </c>
      <c r="K509" s="82"/>
      <c r="L509" s="113">
        <v>0</v>
      </c>
      <c r="M509" s="84" t="s">
        <v>32</v>
      </c>
      <c r="N509" s="84"/>
      <c r="O509" s="84" t="s">
        <v>34</v>
      </c>
      <c r="P509" s="84" t="s">
        <v>40</v>
      </c>
      <c r="Q509" s="115">
        <v>293.79000000000002</v>
      </c>
      <c r="R509" s="85" t="s">
        <v>32</v>
      </c>
      <c r="S509" s="86"/>
      <c r="T509" s="85" t="s">
        <v>34</v>
      </c>
      <c r="U509" s="85" t="s">
        <v>40</v>
      </c>
      <c r="V509" s="88">
        <v>45895</v>
      </c>
      <c r="W509" s="87" t="s">
        <v>32</v>
      </c>
    </row>
    <row r="510" spans="1:23" ht="60" customHeight="1" x14ac:dyDescent="0.25">
      <c r="A510" s="77" t="s">
        <v>1987</v>
      </c>
      <c r="B510" s="105" t="str">
        <f t="shared" si="7"/>
        <v>Russiaville</v>
      </c>
      <c r="C510" s="78" t="s">
        <v>1988</v>
      </c>
      <c r="D510" s="79" t="s">
        <v>53</v>
      </c>
      <c r="E510" s="79" t="s">
        <v>53</v>
      </c>
      <c r="F510" s="80" t="s">
        <v>242</v>
      </c>
      <c r="G510" s="81" t="s">
        <v>40</v>
      </c>
      <c r="H510" s="80"/>
      <c r="I510" s="111">
        <v>341.66</v>
      </c>
      <c r="J510" s="81" t="s">
        <v>32</v>
      </c>
      <c r="K510" s="82"/>
      <c r="L510" s="113">
        <v>0</v>
      </c>
      <c r="M510" s="84" t="s">
        <v>32</v>
      </c>
      <c r="N510" s="84"/>
      <c r="O510" s="84" t="s">
        <v>34</v>
      </c>
      <c r="P510" s="84" t="s">
        <v>40</v>
      </c>
      <c r="Q510" s="115">
        <v>341.66</v>
      </c>
      <c r="R510" s="85" t="s">
        <v>32</v>
      </c>
      <c r="S510" s="86"/>
      <c r="T510" s="85" t="s">
        <v>34</v>
      </c>
      <c r="U510" s="85" t="s">
        <v>40</v>
      </c>
      <c r="V510" s="88">
        <v>45877</v>
      </c>
      <c r="W510" s="87" t="s">
        <v>32</v>
      </c>
    </row>
    <row r="511" spans="1:23" ht="60" customHeight="1" x14ac:dyDescent="0.25">
      <c r="A511" s="77" t="s">
        <v>1989</v>
      </c>
      <c r="B511" s="105" t="str">
        <f t="shared" si="7"/>
        <v>Salamonia</v>
      </c>
      <c r="C511" s="78" t="s">
        <v>1990</v>
      </c>
      <c r="D511" s="79" t="s">
        <v>53</v>
      </c>
      <c r="E511" s="79" t="s">
        <v>1991</v>
      </c>
      <c r="F511" s="80" t="s">
        <v>1992</v>
      </c>
      <c r="G511" s="81" t="s">
        <v>40</v>
      </c>
      <c r="H511" s="80"/>
      <c r="I511" s="111">
        <v>95.75</v>
      </c>
      <c r="J511" s="81" t="s">
        <v>32</v>
      </c>
      <c r="K511" s="82"/>
      <c r="L511" s="113">
        <v>0</v>
      </c>
      <c r="M511" s="84" t="s">
        <v>32</v>
      </c>
      <c r="N511" s="84"/>
      <c r="O511" s="84" t="s">
        <v>34</v>
      </c>
      <c r="P511" s="84" t="s">
        <v>40</v>
      </c>
      <c r="Q511" s="115">
        <v>95.75</v>
      </c>
      <c r="R511" s="85" t="s">
        <v>32</v>
      </c>
      <c r="S511" s="86"/>
      <c r="T511" s="85" t="s">
        <v>34</v>
      </c>
      <c r="U511" s="85" t="s">
        <v>40</v>
      </c>
      <c r="V511" s="88">
        <v>45871</v>
      </c>
      <c r="W511" s="87" t="s">
        <v>32</v>
      </c>
    </row>
    <row r="512" spans="1:23" ht="60" customHeight="1" x14ac:dyDescent="0.25">
      <c r="A512" s="77" t="s">
        <v>1993</v>
      </c>
      <c r="B512" s="105" t="str">
        <f t="shared" si="7"/>
        <v>Salem</v>
      </c>
      <c r="C512" s="78" t="s">
        <v>1994</v>
      </c>
      <c r="D512" s="79" t="s">
        <v>37</v>
      </c>
      <c r="E512" s="79" t="s">
        <v>1995</v>
      </c>
      <c r="F512" s="80" t="s">
        <v>1996</v>
      </c>
      <c r="G512" s="81" t="s">
        <v>40</v>
      </c>
      <c r="H512" s="80"/>
      <c r="I512" s="111">
        <v>140965.29999999999</v>
      </c>
      <c r="J512" s="81" t="s">
        <v>32</v>
      </c>
      <c r="K512" s="82"/>
      <c r="L512" s="113">
        <v>100721.28</v>
      </c>
      <c r="M512" s="84" t="s">
        <v>32</v>
      </c>
      <c r="N512" s="84"/>
      <c r="O512" s="84" t="s">
        <v>34</v>
      </c>
      <c r="P512" s="84" t="s">
        <v>40</v>
      </c>
      <c r="Q512" s="115">
        <v>40244.019999999997</v>
      </c>
      <c r="R512" s="85" t="s">
        <v>32</v>
      </c>
      <c r="S512" s="86"/>
      <c r="T512" s="85" t="s">
        <v>34</v>
      </c>
      <c r="U512" s="85" t="s">
        <v>40</v>
      </c>
      <c r="V512" s="88">
        <v>45873</v>
      </c>
      <c r="W512" s="87" t="s">
        <v>32</v>
      </c>
    </row>
    <row r="513" spans="1:23" ht="60" customHeight="1" x14ac:dyDescent="0.25">
      <c r="A513" s="77" t="s">
        <v>1997</v>
      </c>
      <c r="B513" s="105" t="str">
        <f t="shared" si="7"/>
        <v>Saltillo</v>
      </c>
      <c r="C513" s="78" t="s">
        <v>1998</v>
      </c>
      <c r="D513" s="79" t="s">
        <v>53</v>
      </c>
      <c r="E513" s="79" t="s">
        <v>1999</v>
      </c>
      <c r="F513" s="80" t="s">
        <v>2000</v>
      </c>
      <c r="G513" s="81" t="s">
        <v>40</v>
      </c>
      <c r="H513" s="80"/>
      <c r="I513" s="111">
        <v>544.04</v>
      </c>
      <c r="J513" s="81" t="s">
        <v>32</v>
      </c>
      <c r="K513" s="82"/>
      <c r="L513" s="113">
        <v>0</v>
      </c>
      <c r="M513" s="84" t="s">
        <v>32</v>
      </c>
      <c r="N513" s="84"/>
      <c r="O513" s="84" t="s">
        <v>34</v>
      </c>
      <c r="P513" s="84" t="s">
        <v>40</v>
      </c>
      <c r="Q513" s="115">
        <v>544.04</v>
      </c>
      <c r="R513" s="85" t="s">
        <v>32</v>
      </c>
      <c r="S513" s="86"/>
      <c r="T513" s="85" t="s">
        <v>34</v>
      </c>
      <c r="U513" s="85" t="s">
        <v>40</v>
      </c>
      <c r="V513" s="88">
        <v>45890</v>
      </c>
      <c r="W513" s="87" t="s">
        <v>32</v>
      </c>
    </row>
    <row r="514" spans="1:23" ht="60" customHeight="1" x14ac:dyDescent="0.25">
      <c r="A514" s="77" t="s">
        <v>2001</v>
      </c>
      <c r="B514" s="105" t="str">
        <f t="shared" si="7"/>
        <v>Sandborn</v>
      </c>
      <c r="C514" s="78" t="s">
        <v>2002</v>
      </c>
      <c r="D514" s="79" t="s">
        <v>129</v>
      </c>
      <c r="E514" s="79" t="s">
        <v>484</v>
      </c>
      <c r="F514" s="80" t="s">
        <v>44</v>
      </c>
      <c r="G514" s="81" t="s">
        <v>40</v>
      </c>
      <c r="H514" s="80"/>
      <c r="I514" s="111">
        <v>87.03</v>
      </c>
      <c r="J514" s="81" t="s">
        <v>32</v>
      </c>
      <c r="K514" s="82"/>
      <c r="L514" s="113">
        <v>0</v>
      </c>
      <c r="M514" s="84" t="s">
        <v>32</v>
      </c>
      <c r="N514" s="84"/>
      <c r="O514" s="84" t="s">
        <v>34</v>
      </c>
      <c r="P514" s="84" t="s">
        <v>40</v>
      </c>
      <c r="Q514" s="115">
        <v>87.03</v>
      </c>
      <c r="R514" s="85" t="s">
        <v>32</v>
      </c>
      <c r="S514" s="86"/>
      <c r="T514" s="85" t="s">
        <v>34</v>
      </c>
      <c r="U514" s="85" t="s">
        <v>40</v>
      </c>
      <c r="V514" s="88">
        <v>45894</v>
      </c>
      <c r="W514" s="87" t="s">
        <v>32</v>
      </c>
    </row>
    <row r="515" spans="1:23" ht="60" customHeight="1" x14ac:dyDescent="0.25">
      <c r="A515" s="77" t="s">
        <v>2003</v>
      </c>
      <c r="B515" s="105" t="str">
        <f t="shared" si="7"/>
        <v>Santa Claus</v>
      </c>
      <c r="C515" s="78" t="s">
        <v>2004</v>
      </c>
      <c r="D515" s="79" t="s">
        <v>37</v>
      </c>
      <c r="E515" s="79" t="s">
        <v>2005</v>
      </c>
      <c r="F515" s="80" t="s">
        <v>2006</v>
      </c>
      <c r="G515" s="81" t="s">
        <v>40</v>
      </c>
      <c r="H515" s="80"/>
      <c r="I515" s="111">
        <v>6018.5</v>
      </c>
      <c r="J515" s="81" t="s">
        <v>32</v>
      </c>
      <c r="K515" s="82"/>
      <c r="L515" s="113">
        <v>2828.25</v>
      </c>
      <c r="M515" s="84" t="s">
        <v>32</v>
      </c>
      <c r="N515" s="84"/>
      <c r="O515" s="84" t="s">
        <v>34</v>
      </c>
      <c r="P515" s="84" t="s">
        <v>40</v>
      </c>
      <c r="Q515" s="115">
        <v>3190.25</v>
      </c>
      <c r="R515" s="85" t="s">
        <v>32</v>
      </c>
      <c r="S515" s="86"/>
      <c r="T515" s="85" t="s">
        <v>34</v>
      </c>
      <c r="U515" s="85" t="s">
        <v>40</v>
      </c>
      <c r="V515" s="88">
        <v>45887</v>
      </c>
      <c r="W515" s="87" t="s">
        <v>32</v>
      </c>
    </row>
    <row r="516" spans="1:23" ht="60" customHeight="1" x14ac:dyDescent="0.25">
      <c r="A516" s="77" t="s">
        <v>2007</v>
      </c>
      <c r="B516" s="105" t="str">
        <f t="shared" si="7"/>
        <v>Saratoga</v>
      </c>
      <c r="C516" s="78" t="s">
        <v>2008</v>
      </c>
      <c r="D516" s="79" t="s">
        <v>37</v>
      </c>
      <c r="E516" s="79" t="s">
        <v>1489</v>
      </c>
      <c r="F516" s="80" t="s">
        <v>44</v>
      </c>
      <c r="G516" s="81" t="s">
        <v>40</v>
      </c>
      <c r="H516" s="80"/>
      <c r="I516" s="111">
        <v>3600.42</v>
      </c>
      <c r="J516" s="81" t="s">
        <v>32</v>
      </c>
      <c r="K516" s="82"/>
      <c r="L516" s="113">
        <v>1691.93</v>
      </c>
      <c r="M516" s="84" t="s">
        <v>32</v>
      </c>
      <c r="N516" s="84"/>
      <c r="O516" s="84" t="s">
        <v>34</v>
      </c>
      <c r="P516" s="84" t="s">
        <v>40</v>
      </c>
      <c r="Q516" s="115">
        <v>1908.49</v>
      </c>
      <c r="R516" s="85" t="s">
        <v>32</v>
      </c>
      <c r="S516" s="86"/>
      <c r="T516" s="85" t="s">
        <v>34</v>
      </c>
      <c r="U516" s="85" t="s">
        <v>40</v>
      </c>
      <c r="V516" s="88">
        <v>45895</v>
      </c>
      <c r="W516" s="87" t="s">
        <v>32</v>
      </c>
    </row>
    <row r="517" spans="1:23" ht="60" customHeight="1" x14ac:dyDescent="0.25">
      <c r="A517" s="77" t="s">
        <v>2009</v>
      </c>
      <c r="B517" s="105" t="str">
        <f t="shared" si="7"/>
        <v>Schererville</v>
      </c>
      <c r="C517" s="78" t="s">
        <v>2010</v>
      </c>
      <c r="D517" s="79" t="s">
        <v>53</v>
      </c>
      <c r="E517" s="79" t="s">
        <v>484</v>
      </c>
      <c r="F517" s="80" t="s">
        <v>44</v>
      </c>
      <c r="G517" s="81" t="s">
        <v>40</v>
      </c>
      <c r="H517" s="80"/>
      <c r="I517" s="111">
        <v>193767.31</v>
      </c>
      <c r="J517" s="81" t="s">
        <v>32</v>
      </c>
      <c r="K517" s="82"/>
      <c r="L517" s="113">
        <v>138448.93</v>
      </c>
      <c r="M517" s="84" t="s">
        <v>32</v>
      </c>
      <c r="N517" s="84"/>
      <c r="O517" s="84" t="s">
        <v>34</v>
      </c>
      <c r="P517" s="84" t="s">
        <v>40</v>
      </c>
      <c r="Q517" s="115">
        <v>55318.38</v>
      </c>
      <c r="R517" s="85" t="s">
        <v>32</v>
      </c>
      <c r="S517" s="86"/>
      <c r="T517" s="85" t="s">
        <v>34</v>
      </c>
      <c r="U517" s="85" t="s">
        <v>40</v>
      </c>
      <c r="V517" s="88">
        <v>45874</v>
      </c>
      <c r="W517" s="87" t="s">
        <v>32</v>
      </c>
    </row>
    <row r="518" spans="1:23" ht="60" customHeight="1" x14ac:dyDescent="0.25">
      <c r="A518" s="77" t="s">
        <v>2011</v>
      </c>
      <c r="B518" s="105" t="str">
        <f t="shared" si="7"/>
        <v>Schneider</v>
      </c>
      <c r="C518" s="78" t="s">
        <v>2012</v>
      </c>
      <c r="D518" s="79" t="s">
        <v>37</v>
      </c>
      <c r="E518" s="79" t="s">
        <v>2013</v>
      </c>
      <c r="F518" s="80" t="s">
        <v>2014</v>
      </c>
      <c r="G518" s="81" t="s">
        <v>40</v>
      </c>
      <c r="H518" s="80"/>
      <c r="I518" s="111">
        <v>396.04</v>
      </c>
      <c r="J518" s="81" t="s">
        <v>40</v>
      </c>
      <c r="K518" s="92">
        <v>474.7</v>
      </c>
      <c r="L518" s="113">
        <v>0</v>
      </c>
      <c r="M518" s="84" t="s">
        <v>32</v>
      </c>
      <c r="N518" s="84"/>
      <c r="O518" s="84" t="s">
        <v>34</v>
      </c>
      <c r="P518" s="84" t="s">
        <v>40</v>
      </c>
      <c r="Q518" s="115">
        <v>396.04</v>
      </c>
      <c r="R518" s="85" t="s">
        <v>40</v>
      </c>
      <c r="S518" s="89">
        <v>474.7</v>
      </c>
      <c r="T518" s="85" t="s">
        <v>34</v>
      </c>
      <c r="U518" s="85" t="s">
        <v>40</v>
      </c>
      <c r="V518" s="88">
        <v>45905</v>
      </c>
      <c r="W518" s="87" t="s">
        <v>32</v>
      </c>
    </row>
    <row r="519" spans="1:23" ht="60" customHeight="1" x14ac:dyDescent="0.25">
      <c r="A519" s="77" t="s">
        <v>2015</v>
      </c>
      <c r="B519" s="105" t="str">
        <f t="shared" ref="B519:B582" si="8">TRIM(SUBSTITUTE(SUBSTITUTE(A519,"City/Town of",""),"County",""))</f>
        <v>Scott</v>
      </c>
      <c r="C519" s="78" t="s">
        <v>2016</v>
      </c>
      <c r="D519" s="79" t="s">
        <v>30</v>
      </c>
      <c r="E519" s="79" t="s">
        <v>2017</v>
      </c>
      <c r="F519" s="80" t="s">
        <v>2018</v>
      </c>
      <c r="G519" s="81" t="s">
        <v>40</v>
      </c>
      <c r="H519" s="80"/>
      <c r="I519" s="111">
        <v>1575611.71</v>
      </c>
      <c r="J519" s="81" t="s">
        <v>32</v>
      </c>
      <c r="K519" s="82"/>
      <c r="L519" s="113">
        <v>1284612.55</v>
      </c>
      <c r="M519" s="84" t="s">
        <v>32</v>
      </c>
      <c r="N519" s="84"/>
      <c r="O519" s="84" t="s">
        <v>32</v>
      </c>
      <c r="P519" s="84" t="s">
        <v>34</v>
      </c>
      <c r="Q519" s="115">
        <v>290999.15999999997</v>
      </c>
      <c r="R519" s="85" t="s">
        <v>32</v>
      </c>
      <c r="S519" s="86"/>
      <c r="T519" s="85" t="s">
        <v>32</v>
      </c>
      <c r="U519" s="85" t="s">
        <v>34</v>
      </c>
      <c r="V519" s="88">
        <v>45904</v>
      </c>
      <c r="W519" s="87" t="s">
        <v>32</v>
      </c>
    </row>
    <row r="520" spans="1:23" ht="60" customHeight="1" x14ac:dyDescent="0.25">
      <c r="A520" s="77" t="s">
        <v>2019</v>
      </c>
      <c r="B520" s="105" t="str">
        <f t="shared" si="8"/>
        <v>Scottsburg</v>
      </c>
      <c r="C520" s="78" t="s">
        <v>2020</v>
      </c>
      <c r="D520" s="79" t="s">
        <v>53</v>
      </c>
      <c r="E520" s="79" t="s">
        <v>2021</v>
      </c>
      <c r="F520" s="80" t="s">
        <v>2022</v>
      </c>
      <c r="G520" s="81" t="s">
        <v>40</v>
      </c>
      <c r="H520" s="80"/>
      <c r="I520" s="111">
        <v>92813.18</v>
      </c>
      <c r="J520" s="81" t="s">
        <v>32</v>
      </c>
      <c r="K520" s="82"/>
      <c r="L520" s="113">
        <v>66316.06</v>
      </c>
      <c r="M520" s="84" t="s">
        <v>32</v>
      </c>
      <c r="N520" s="84"/>
      <c r="O520" s="84" t="s">
        <v>34</v>
      </c>
      <c r="P520" s="84" t="s">
        <v>40</v>
      </c>
      <c r="Q520" s="115">
        <v>26497.119999999999</v>
      </c>
      <c r="R520" s="85" t="s">
        <v>32</v>
      </c>
      <c r="S520" s="86"/>
      <c r="T520" s="85" t="s">
        <v>34</v>
      </c>
      <c r="U520" s="85" t="s">
        <v>40</v>
      </c>
      <c r="V520" s="88">
        <v>45883</v>
      </c>
      <c r="W520" s="87" t="s">
        <v>32</v>
      </c>
    </row>
    <row r="521" spans="1:23" ht="60" customHeight="1" x14ac:dyDescent="0.25">
      <c r="A521" s="77" t="s">
        <v>2023</v>
      </c>
      <c r="B521" s="105" t="str">
        <f t="shared" si="8"/>
        <v>Seelyville</v>
      </c>
      <c r="C521" s="78" t="s">
        <v>2024</v>
      </c>
      <c r="D521" s="79" t="s">
        <v>2025</v>
      </c>
      <c r="E521" s="79" t="s">
        <v>906</v>
      </c>
      <c r="F521" s="80" t="s">
        <v>2026</v>
      </c>
      <c r="G521" s="81" t="s">
        <v>40</v>
      </c>
      <c r="H521" s="80"/>
      <c r="I521" s="111">
        <v>6634.33</v>
      </c>
      <c r="J521" s="81" t="s">
        <v>40</v>
      </c>
      <c r="K521" s="92">
        <v>3516.69</v>
      </c>
      <c r="L521" s="113">
        <v>3117.64</v>
      </c>
      <c r="M521" s="84" t="s">
        <v>40</v>
      </c>
      <c r="N521" s="83">
        <v>3516.69</v>
      </c>
      <c r="O521" s="84" t="s">
        <v>34</v>
      </c>
      <c r="P521" s="84" t="s">
        <v>40</v>
      </c>
      <c r="Q521" s="115">
        <v>3516.69</v>
      </c>
      <c r="R521" s="85" t="s">
        <v>32</v>
      </c>
      <c r="S521" s="86"/>
      <c r="T521" s="85" t="s">
        <v>34</v>
      </c>
      <c r="U521" s="85" t="s">
        <v>40</v>
      </c>
      <c r="V521" s="88">
        <v>45884</v>
      </c>
      <c r="W521" s="87" t="s">
        <v>32</v>
      </c>
    </row>
    <row r="522" spans="1:23" ht="60" customHeight="1" x14ac:dyDescent="0.25">
      <c r="A522" s="77" t="s">
        <v>2027</v>
      </c>
      <c r="B522" s="105" t="str">
        <f t="shared" si="8"/>
        <v>Sellersburg</v>
      </c>
      <c r="C522" s="78" t="s">
        <v>2028</v>
      </c>
      <c r="D522" s="79" t="s">
        <v>53</v>
      </c>
      <c r="E522" s="79" t="s">
        <v>2029</v>
      </c>
      <c r="F522" s="80" t="s">
        <v>2030</v>
      </c>
      <c r="G522" s="81" t="s">
        <v>40</v>
      </c>
      <c r="H522" s="80"/>
      <c r="I522" s="111">
        <v>17044.79</v>
      </c>
      <c r="J522" s="81" t="s">
        <v>32</v>
      </c>
      <c r="K522" s="82"/>
      <c r="L522" s="113">
        <v>11291</v>
      </c>
      <c r="M522" s="84" t="s">
        <v>32</v>
      </c>
      <c r="N522" s="84"/>
      <c r="O522" s="84" t="s">
        <v>32</v>
      </c>
      <c r="P522" s="84" t="s">
        <v>34</v>
      </c>
      <c r="Q522" s="115">
        <v>5753.79</v>
      </c>
      <c r="R522" s="85" t="s">
        <v>32</v>
      </c>
      <c r="S522" s="86"/>
      <c r="T522" s="85" t="s">
        <v>32</v>
      </c>
      <c r="U522" s="85" t="s">
        <v>34</v>
      </c>
      <c r="V522" s="88">
        <v>45880</v>
      </c>
      <c r="W522" s="87" t="s">
        <v>32</v>
      </c>
    </row>
    <row r="523" spans="1:23" ht="60" customHeight="1" x14ac:dyDescent="0.25">
      <c r="A523" s="77" t="s">
        <v>2031</v>
      </c>
      <c r="B523" s="105" t="str">
        <f t="shared" si="8"/>
        <v>Selma</v>
      </c>
      <c r="C523" s="78" t="s">
        <v>2032</v>
      </c>
      <c r="D523" s="79" t="s">
        <v>2033</v>
      </c>
      <c r="E523" s="79" t="s">
        <v>2034</v>
      </c>
      <c r="F523" s="80" t="s">
        <v>2035</v>
      </c>
      <c r="G523" s="81" t="s">
        <v>40</v>
      </c>
      <c r="H523" s="80" t="s">
        <v>44</v>
      </c>
      <c r="I523" s="111">
        <v>6470.12</v>
      </c>
      <c r="J523" s="81" t="s">
        <v>32</v>
      </c>
      <c r="K523" s="82"/>
      <c r="L523" s="113">
        <v>3040.47</v>
      </c>
      <c r="M523" s="84" t="s">
        <v>32</v>
      </c>
      <c r="N523" s="84"/>
      <c r="O523" s="84" t="s">
        <v>34</v>
      </c>
      <c r="P523" s="84" t="s">
        <v>40</v>
      </c>
      <c r="Q523" s="115">
        <v>3429.65</v>
      </c>
      <c r="R523" s="85" t="s">
        <v>32</v>
      </c>
      <c r="S523" s="86"/>
      <c r="T523" s="85" t="s">
        <v>34</v>
      </c>
      <c r="U523" s="85" t="s">
        <v>40</v>
      </c>
      <c r="V523" s="88">
        <v>45902</v>
      </c>
      <c r="W523" s="87" t="s">
        <v>32</v>
      </c>
    </row>
    <row r="524" spans="1:23" ht="60" customHeight="1" x14ac:dyDescent="0.25">
      <c r="A524" s="77" t="s">
        <v>2036</v>
      </c>
      <c r="B524" s="105" t="str">
        <f t="shared" si="8"/>
        <v>Seymour</v>
      </c>
      <c r="C524" s="78" t="s">
        <v>2037</v>
      </c>
      <c r="D524" s="79" t="s">
        <v>47</v>
      </c>
      <c r="E524" s="79" t="s">
        <v>2038</v>
      </c>
      <c r="F524" s="80" t="s">
        <v>2039</v>
      </c>
      <c r="G524" s="81" t="s">
        <v>40</v>
      </c>
      <c r="H524" s="80"/>
      <c r="I524" s="111">
        <v>58237.16</v>
      </c>
      <c r="J524" s="81" t="s">
        <v>32</v>
      </c>
      <c r="K524" s="82"/>
      <c r="L524" s="113">
        <v>47359.76</v>
      </c>
      <c r="M524" s="84" t="s">
        <v>32</v>
      </c>
      <c r="N524" s="84"/>
      <c r="O524" s="84" t="s">
        <v>32</v>
      </c>
      <c r="P524" s="84" t="s">
        <v>34</v>
      </c>
      <c r="Q524" s="115">
        <v>10877.4</v>
      </c>
      <c r="R524" s="85" t="s">
        <v>32</v>
      </c>
      <c r="S524" s="86"/>
      <c r="T524" s="85" t="s">
        <v>32</v>
      </c>
      <c r="U524" s="85" t="s">
        <v>34</v>
      </c>
      <c r="V524" s="88">
        <v>45880</v>
      </c>
      <c r="W524" s="87" t="s">
        <v>32</v>
      </c>
    </row>
    <row r="525" spans="1:23" ht="60" customHeight="1" x14ac:dyDescent="0.25">
      <c r="A525" s="77" t="s">
        <v>2040</v>
      </c>
      <c r="B525" s="105" t="str">
        <f t="shared" si="8"/>
        <v>Shadeland</v>
      </c>
      <c r="C525" s="78" t="s">
        <v>2041</v>
      </c>
      <c r="D525" s="79" t="s">
        <v>37</v>
      </c>
      <c r="E525" s="79" t="s">
        <v>2042</v>
      </c>
      <c r="F525" s="80" t="s">
        <v>2043</v>
      </c>
      <c r="G525" s="81" t="s">
        <v>40</v>
      </c>
      <c r="H525" s="80"/>
      <c r="I525" s="111">
        <v>16245.42</v>
      </c>
      <c r="J525" s="81" t="s">
        <v>32</v>
      </c>
      <c r="K525" s="82"/>
      <c r="L525" s="113">
        <v>10761.46</v>
      </c>
      <c r="M525" s="84" t="s">
        <v>40</v>
      </c>
      <c r="N525" s="83">
        <v>11134.28</v>
      </c>
      <c r="O525" s="84" t="s">
        <v>34</v>
      </c>
      <c r="P525" s="84" t="s">
        <v>40</v>
      </c>
      <c r="Q525" s="115">
        <v>5483.96</v>
      </c>
      <c r="R525" s="85" t="s">
        <v>40</v>
      </c>
      <c r="S525" s="89">
        <v>5111.1400000000003</v>
      </c>
      <c r="T525" s="85" t="s">
        <v>34</v>
      </c>
      <c r="U525" s="85" t="s">
        <v>40</v>
      </c>
      <c r="V525" s="88">
        <v>45902</v>
      </c>
      <c r="W525" s="87" t="s">
        <v>32</v>
      </c>
    </row>
    <row r="526" spans="1:23" ht="60" customHeight="1" x14ac:dyDescent="0.25">
      <c r="A526" s="77" t="s">
        <v>2044</v>
      </c>
      <c r="B526" s="105" t="str">
        <f t="shared" si="8"/>
        <v>Shamrock Lakes</v>
      </c>
      <c r="C526" s="78" t="s">
        <v>2045</v>
      </c>
      <c r="D526" s="79" t="s">
        <v>47</v>
      </c>
      <c r="E526" s="79" t="s">
        <v>2046</v>
      </c>
      <c r="F526" s="80" t="s">
        <v>44</v>
      </c>
      <c r="G526" s="81" t="s">
        <v>40</v>
      </c>
      <c r="H526" s="80"/>
      <c r="I526" s="111">
        <v>2471.48</v>
      </c>
      <c r="J526" s="81" t="s">
        <v>32</v>
      </c>
      <c r="K526" s="82"/>
      <c r="L526" s="113">
        <v>1161.4100000000001</v>
      </c>
      <c r="M526" s="84" t="s">
        <v>32</v>
      </c>
      <c r="N526" s="84"/>
      <c r="O526" s="84" t="s">
        <v>34</v>
      </c>
      <c r="P526" s="84" t="s">
        <v>40</v>
      </c>
      <c r="Q526" s="115">
        <v>1310.07</v>
      </c>
      <c r="R526" s="85" t="s">
        <v>32</v>
      </c>
      <c r="S526" s="86"/>
      <c r="T526" s="85" t="s">
        <v>34</v>
      </c>
      <c r="U526" s="85" t="s">
        <v>40</v>
      </c>
      <c r="V526" s="88">
        <v>45877</v>
      </c>
      <c r="W526" s="87" t="s">
        <v>32</v>
      </c>
    </row>
    <row r="527" spans="1:23" ht="60" customHeight="1" x14ac:dyDescent="0.25">
      <c r="A527" s="77" t="s">
        <v>2047</v>
      </c>
      <c r="B527" s="105" t="str">
        <f t="shared" si="8"/>
        <v>Sharpsville</v>
      </c>
      <c r="C527" s="78" t="s">
        <v>2048</v>
      </c>
      <c r="D527" s="79" t="s">
        <v>53</v>
      </c>
      <c r="E527" s="79" t="s">
        <v>2049</v>
      </c>
      <c r="F527" s="80" t="s">
        <v>44</v>
      </c>
      <c r="G527" s="81" t="s">
        <v>40</v>
      </c>
      <c r="H527" s="80"/>
      <c r="I527" s="111">
        <v>4064.37</v>
      </c>
      <c r="J527" s="81" t="s">
        <v>32</v>
      </c>
      <c r="K527" s="82"/>
      <c r="L527" s="113">
        <v>1909.94</v>
      </c>
      <c r="M527" s="84" t="s">
        <v>32</v>
      </c>
      <c r="N527" s="84"/>
      <c r="O527" s="84" t="s">
        <v>34</v>
      </c>
      <c r="P527" s="84" t="s">
        <v>40</v>
      </c>
      <c r="Q527" s="115">
        <v>2154.4299999999998</v>
      </c>
      <c r="R527" s="85" t="s">
        <v>32</v>
      </c>
      <c r="S527" s="86"/>
      <c r="T527" s="85" t="s">
        <v>34</v>
      </c>
      <c r="U527" s="85" t="s">
        <v>40</v>
      </c>
      <c r="V527" s="88">
        <v>45887</v>
      </c>
      <c r="W527" s="87" t="s">
        <v>32</v>
      </c>
    </row>
    <row r="528" spans="1:23" ht="60" customHeight="1" x14ac:dyDescent="0.25">
      <c r="A528" s="77" t="s">
        <v>2050</v>
      </c>
      <c r="B528" s="105" t="str">
        <f t="shared" si="8"/>
        <v>Shelburn</v>
      </c>
      <c r="C528" s="78" t="s">
        <v>2051</v>
      </c>
      <c r="D528" s="79" t="s">
        <v>53</v>
      </c>
      <c r="E528" s="79" t="s">
        <v>2052</v>
      </c>
      <c r="F528" s="80" t="s">
        <v>2053</v>
      </c>
      <c r="G528" s="81" t="s">
        <v>40</v>
      </c>
      <c r="H528" s="80"/>
      <c r="I528" s="111">
        <v>3551.18</v>
      </c>
      <c r="J528" s="81" t="s">
        <v>32</v>
      </c>
      <c r="K528" s="82"/>
      <c r="L528" s="113">
        <v>1668.79</v>
      </c>
      <c r="M528" s="84" t="s">
        <v>32</v>
      </c>
      <c r="N528" s="84"/>
      <c r="O528" s="84" t="s">
        <v>34</v>
      </c>
      <c r="P528" s="84" t="s">
        <v>40</v>
      </c>
      <c r="Q528" s="115">
        <v>1882.39</v>
      </c>
      <c r="R528" s="85" t="s">
        <v>32</v>
      </c>
      <c r="S528" s="86"/>
      <c r="T528" s="85" t="s">
        <v>34</v>
      </c>
      <c r="U528" s="85" t="s">
        <v>40</v>
      </c>
      <c r="V528" s="88">
        <v>45903</v>
      </c>
      <c r="W528" s="87" t="s">
        <v>32</v>
      </c>
    </row>
    <row r="529" spans="1:23" ht="60" customHeight="1" x14ac:dyDescent="0.25">
      <c r="A529" s="77" t="s">
        <v>2054</v>
      </c>
      <c r="B529" s="105" t="str">
        <f t="shared" si="8"/>
        <v>Shelby</v>
      </c>
      <c r="C529" s="78" t="s">
        <v>2055</v>
      </c>
      <c r="D529" s="79" t="s">
        <v>1269</v>
      </c>
      <c r="E529" s="79" t="s">
        <v>2054</v>
      </c>
      <c r="F529" s="80" t="s">
        <v>2056</v>
      </c>
      <c r="G529" s="81" t="s">
        <v>32</v>
      </c>
      <c r="H529" s="80" t="s">
        <v>2057</v>
      </c>
      <c r="I529" s="111">
        <v>68957.149999999994</v>
      </c>
      <c r="J529" s="81" t="s">
        <v>40</v>
      </c>
      <c r="K529" s="92">
        <v>68954.899999999994</v>
      </c>
      <c r="L529" s="113">
        <v>49856.86</v>
      </c>
      <c r="M529" s="84" t="s">
        <v>40</v>
      </c>
      <c r="N529" s="83">
        <v>49854.61</v>
      </c>
      <c r="O529" s="84" t="s">
        <v>34</v>
      </c>
      <c r="P529" s="84" t="s">
        <v>40</v>
      </c>
      <c r="Q529" s="115">
        <v>19100.29</v>
      </c>
      <c r="R529" s="85" t="s">
        <v>32</v>
      </c>
      <c r="S529" s="86"/>
      <c r="T529" s="85" t="s">
        <v>34</v>
      </c>
      <c r="U529" s="85" t="s">
        <v>40</v>
      </c>
      <c r="V529" s="88">
        <v>45881</v>
      </c>
      <c r="W529" s="87" t="s">
        <v>32</v>
      </c>
    </row>
    <row r="530" spans="1:23" ht="60" customHeight="1" x14ac:dyDescent="0.25">
      <c r="A530" s="77" t="s">
        <v>2058</v>
      </c>
      <c r="B530" s="105" t="str">
        <f t="shared" si="8"/>
        <v>Shelbyville</v>
      </c>
      <c r="C530" s="78" t="s">
        <v>2059</v>
      </c>
      <c r="D530" s="79" t="s">
        <v>2060</v>
      </c>
      <c r="E530" s="79" t="s">
        <v>2061</v>
      </c>
      <c r="F530" s="80" t="s">
        <v>2062</v>
      </c>
      <c r="G530" s="81" t="s">
        <v>40</v>
      </c>
      <c r="H530" s="80"/>
      <c r="I530" s="111">
        <v>705421.87</v>
      </c>
      <c r="J530" s="81" t="s">
        <v>32</v>
      </c>
      <c r="K530" s="82"/>
      <c r="L530" s="113">
        <v>573665</v>
      </c>
      <c r="M530" s="84" t="s">
        <v>32</v>
      </c>
      <c r="N530" s="84"/>
      <c r="O530" s="84" t="s">
        <v>32</v>
      </c>
      <c r="P530" s="84" t="s">
        <v>34</v>
      </c>
      <c r="Q530" s="115">
        <v>131756.87</v>
      </c>
      <c r="R530" s="85" t="s">
        <v>40</v>
      </c>
      <c r="S530" s="89">
        <v>131766.87</v>
      </c>
      <c r="T530" s="85" t="s">
        <v>34</v>
      </c>
      <c r="U530" s="85" t="s">
        <v>40</v>
      </c>
      <c r="V530" s="88">
        <v>45903</v>
      </c>
      <c r="W530" s="87" t="s">
        <v>32</v>
      </c>
    </row>
    <row r="531" spans="1:23" ht="60" customHeight="1" x14ac:dyDescent="0.25">
      <c r="A531" s="77" t="s">
        <v>2063</v>
      </c>
      <c r="B531" s="105" t="str">
        <f t="shared" si="8"/>
        <v>Sheridan</v>
      </c>
      <c r="C531" s="78" t="s">
        <v>2064</v>
      </c>
      <c r="D531" s="79" t="s">
        <v>37</v>
      </c>
      <c r="E531" s="79" t="s">
        <v>645</v>
      </c>
      <c r="F531" s="80" t="s">
        <v>2065</v>
      </c>
      <c r="G531" s="81" t="s">
        <v>40</v>
      </c>
      <c r="H531" s="80"/>
      <c r="I531" s="111">
        <v>7509.44</v>
      </c>
      <c r="J531" s="81" t="s">
        <v>40</v>
      </c>
      <c r="K531" s="92">
        <v>12495.03</v>
      </c>
      <c r="L531" s="113">
        <v>4572.28</v>
      </c>
      <c r="M531" s="84" t="s">
        <v>32</v>
      </c>
      <c r="N531" s="84"/>
      <c r="O531" s="84" t="s">
        <v>34</v>
      </c>
      <c r="P531" s="84" t="s">
        <v>40</v>
      </c>
      <c r="Q531" s="115">
        <v>2937.16</v>
      </c>
      <c r="R531" s="85" t="s">
        <v>40</v>
      </c>
      <c r="S531" s="89">
        <v>7922.75</v>
      </c>
      <c r="T531" s="85" t="s">
        <v>34</v>
      </c>
      <c r="U531" s="85" t="s">
        <v>40</v>
      </c>
      <c r="V531" s="88">
        <v>45902</v>
      </c>
      <c r="W531" s="87" t="s">
        <v>32</v>
      </c>
    </row>
    <row r="532" spans="1:23" ht="60" customHeight="1" x14ac:dyDescent="0.25">
      <c r="A532" s="77" t="s">
        <v>2066</v>
      </c>
      <c r="B532" s="105" t="str">
        <f t="shared" si="8"/>
        <v>Shipshewana</v>
      </c>
      <c r="C532" s="78" t="s">
        <v>2067</v>
      </c>
      <c r="D532" s="79" t="s">
        <v>37</v>
      </c>
      <c r="E532" s="79" t="s">
        <v>2068</v>
      </c>
      <c r="F532" s="80" t="s">
        <v>2069</v>
      </c>
      <c r="G532" s="81" t="s">
        <v>40</v>
      </c>
      <c r="H532" s="80"/>
      <c r="I532" s="111">
        <v>3772.87</v>
      </c>
      <c r="J532" s="81" t="s">
        <v>32</v>
      </c>
      <c r="K532" s="82"/>
      <c r="L532" s="113">
        <v>1772.96</v>
      </c>
      <c r="M532" s="84" t="s">
        <v>32</v>
      </c>
      <c r="N532" s="84"/>
      <c r="O532" s="84" t="s">
        <v>34</v>
      </c>
      <c r="P532" s="84" t="s">
        <v>40</v>
      </c>
      <c r="Q532" s="115">
        <v>1999.91</v>
      </c>
      <c r="R532" s="85" t="s">
        <v>32</v>
      </c>
      <c r="S532" s="86"/>
      <c r="T532" s="85" t="s">
        <v>32</v>
      </c>
      <c r="U532" s="85" t="s">
        <v>34</v>
      </c>
      <c r="V532" s="88">
        <v>45903</v>
      </c>
      <c r="W532" s="87" t="s">
        <v>32</v>
      </c>
    </row>
    <row r="533" spans="1:23" ht="60" customHeight="1" x14ac:dyDescent="0.25">
      <c r="A533" s="77" t="s">
        <v>2070</v>
      </c>
      <c r="B533" s="105" t="str">
        <f t="shared" si="8"/>
        <v>Shirley</v>
      </c>
      <c r="C533" s="78" t="s">
        <v>2071</v>
      </c>
      <c r="D533" s="79" t="s">
        <v>2072</v>
      </c>
      <c r="E533" s="79" t="s">
        <v>2073</v>
      </c>
      <c r="F533" s="80" t="s">
        <v>44</v>
      </c>
      <c r="G533" s="81" t="s">
        <v>40</v>
      </c>
      <c r="H533" s="80"/>
      <c r="I533" s="111">
        <v>500.53</v>
      </c>
      <c r="J533" s="81" t="s">
        <v>32</v>
      </c>
      <c r="K533" s="82"/>
      <c r="L533" s="113">
        <v>0</v>
      </c>
      <c r="M533" s="84" t="s">
        <v>32</v>
      </c>
      <c r="N533" s="84"/>
      <c r="O533" s="84" t="s">
        <v>34</v>
      </c>
      <c r="P533" s="84" t="s">
        <v>40</v>
      </c>
      <c r="Q533" s="115">
        <v>500.53</v>
      </c>
      <c r="R533" s="85" t="s">
        <v>32</v>
      </c>
      <c r="S533" s="86"/>
      <c r="T533" s="85" t="s">
        <v>34</v>
      </c>
      <c r="U533" s="85" t="s">
        <v>40</v>
      </c>
      <c r="V533" s="88">
        <v>45894</v>
      </c>
      <c r="W533" s="87" t="s">
        <v>32</v>
      </c>
    </row>
    <row r="534" spans="1:23" ht="60" customHeight="1" x14ac:dyDescent="0.25">
      <c r="A534" s="77" t="s">
        <v>2074</v>
      </c>
      <c r="B534" s="105" t="str">
        <f t="shared" si="8"/>
        <v>Shoals</v>
      </c>
      <c r="C534" s="78" t="s">
        <v>2075</v>
      </c>
      <c r="D534" s="79" t="s">
        <v>53</v>
      </c>
      <c r="E534" s="79" t="s">
        <v>2076</v>
      </c>
      <c r="F534" s="80" t="s">
        <v>2077</v>
      </c>
      <c r="G534" s="81" t="s">
        <v>40</v>
      </c>
      <c r="H534" s="80"/>
      <c r="I534" s="111">
        <v>5357.59</v>
      </c>
      <c r="J534" s="81" t="s">
        <v>32</v>
      </c>
      <c r="K534" s="82"/>
      <c r="L534" s="113">
        <v>2517.66</v>
      </c>
      <c r="M534" s="84" t="s">
        <v>32</v>
      </c>
      <c r="N534" s="84"/>
      <c r="O534" s="84" t="s">
        <v>34</v>
      </c>
      <c r="P534" s="84" t="s">
        <v>40</v>
      </c>
      <c r="Q534" s="115">
        <v>2839.93</v>
      </c>
      <c r="R534" s="85" t="s">
        <v>32</v>
      </c>
      <c r="S534" s="86"/>
      <c r="T534" s="85" t="s">
        <v>34</v>
      </c>
      <c r="U534" s="85" t="s">
        <v>40</v>
      </c>
      <c r="V534" s="88">
        <v>45870</v>
      </c>
      <c r="W534" s="87" t="s">
        <v>32</v>
      </c>
    </row>
    <row r="535" spans="1:23" ht="60" customHeight="1" x14ac:dyDescent="0.25">
      <c r="A535" s="77" t="s">
        <v>2078</v>
      </c>
      <c r="B535" s="105" t="str">
        <f t="shared" si="8"/>
        <v>Sidney</v>
      </c>
      <c r="C535" s="78" t="s">
        <v>2079</v>
      </c>
      <c r="D535" s="79" t="s">
        <v>47</v>
      </c>
      <c r="E535" s="79" t="s">
        <v>2080</v>
      </c>
      <c r="F535" s="80" t="s">
        <v>2081</v>
      </c>
      <c r="G535" s="81" t="s">
        <v>40</v>
      </c>
      <c r="H535" s="80"/>
      <c r="I535" s="111">
        <v>202.4</v>
      </c>
      <c r="J535" s="81" t="s">
        <v>40</v>
      </c>
      <c r="K535" s="92">
        <v>9.84</v>
      </c>
      <c r="L535" s="113">
        <v>0</v>
      </c>
      <c r="M535" s="84" t="s">
        <v>32</v>
      </c>
      <c r="N535" s="84"/>
      <c r="O535" s="84" t="s">
        <v>34</v>
      </c>
      <c r="P535" s="84" t="s">
        <v>40</v>
      </c>
      <c r="Q535" s="115">
        <v>202.4</v>
      </c>
      <c r="R535" s="85" t="s">
        <v>40</v>
      </c>
      <c r="S535" s="89">
        <v>9.84</v>
      </c>
      <c r="T535" s="85" t="s">
        <v>34</v>
      </c>
      <c r="U535" s="85" t="s">
        <v>40</v>
      </c>
      <c r="V535" s="88">
        <v>45905</v>
      </c>
      <c r="W535" s="87" t="s">
        <v>32</v>
      </c>
    </row>
    <row r="536" spans="1:23" ht="60" customHeight="1" x14ac:dyDescent="0.25">
      <c r="A536" s="77" t="s">
        <v>2082</v>
      </c>
      <c r="B536" s="105" t="str">
        <f t="shared" si="8"/>
        <v>Silver Lake</v>
      </c>
      <c r="C536" s="78" t="s">
        <v>2083</v>
      </c>
      <c r="D536" s="79" t="s">
        <v>37</v>
      </c>
      <c r="E536" s="79" t="s">
        <v>2084</v>
      </c>
      <c r="F536" s="80" t="s">
        <v>2085</v>
      </c>
      <c r="G536" s="81" t="s">
        <v>40</v>
      </c>
      <c r="H536" s="80"/>
      <c r="I536" s="111">
        <v>4249.1099999999997</v>
      </c>
      <c r="J536" s="81" t="s">
        <v>32</v>
      </c>
      <c r="K536" s="82"/>
      <c r="L536" s="113">
        <v>1996.76</v>
      </c>
      <c r="M536" s="84" t="s">
        <v>32</v>
      </c>
      <c r="N536" s="84"/>
      <c r="O536" s="84" t="s">
        <v>32</v>
      </c>
      <c r="P536" s="84" t="s">
        <v>34</v>
      </c>
      <c r="Q536" s="115">
        <v>2252.35</v>
      </c>
      <c r="R536" s="85" t="s">
        <v>40</v>
      </c>
      <c r="S536" s="89">
        <v>2699.73</v>
      </c>
      <c r="T536" s="85" t="s">
        <v>34</v>
      </c>
      <c r="U536" s="85" t="s">
        <v>40</v>
      </c>
      <c r="V536" s="88">
        <v>45877</v>
      </c>
      <c r="W536" s="87" t="s">
        <v>32</v>
      </c>
    </row>
    <row r="537" spans="1:23" ht="60" customHeight="1" x14ac:dyDescent="0.25">
      <c r="A537" s="77" t="s">
        <v>2086</v>
      </c>
      <c r="B537" s="105" t="str">
        <f t="shared" si="8"/>
        <v>Somerville</v>
      </c>
      <c r="C537" s="78" t="s">
        <v>2087</v>
      </c>
      <c r="D537" s="79" t="s">
        <v>47</v>
      </c>
      <c r="E537" s="79" t="s">
        <v>47</v>
      </c>
      <c r="F537" s="80" t="s">
        <v>2088</v>
      </c>
      <c r="G537" s="81" t="s">
        <v>40</v>
      </c>
      <c r="H537" s="80"/>
      <c r="I537" s="111">
        <v>718.12</v>
      </c>
      <c r="J537" s="81" t="s">
        <v>32</v>
      </c>
      <c r="K537" s="82"/>
      <c r="L537" s="113">
        <v>0</v>
      </c>
      <c r="M537" s="84" t="s">
        <v>32</v>
      </c>
      <c r="N537" s="84"/>
      <c r="O537" s="84" t="s">
        <v>34</v>
      </c>
      <c r="P537" s="84" t="s">
        <v>40</v>
      </c>
      <c r="Q537" s="115">
        <v>718.12</v>
      </c>
      <c r="R537" s="85" t="s">
        <v>32</v>
      </c>
      <c r="S537" s="86"/>
      <c r="T537" s="85" t="s">
        <v>34</v>
      </c>
      <c r="U537" s="85" t="s">
        <v>40</v>
      </c>
      <c r="V537" s="88">
        <v>45884</v>
      </c>
      <c r="W537" s="87" t="s">
        <v>32</v>
      </c>
    </row>
    <row r="538" spans="1:23" ht="60" customHeight="1" x14ac:dyDescent="0.25">
      <c r="A538" s="77" t="s">
        <v>2089</v>
      </c>
      <c r="B538" s="105" t="str">
        <f t="shared" si="8"/>
        <v>South Bend</v>
      </c>
      <c r="C538" s="78" t="s">
        <v>2090</v>
      </c>
      <c r="D538" s="79" t="s">
        <v>2091</v>
      </c>
      <c r="E538" s="79" t="s">
        <v>2092</v>
      </c>
      <c r="F538" s="80" t="s">
        <v>2093</v>
      </c>
      <c r="G538" s="81" t="s">
        <v>40</v>
      </c>
      <c r="H538" s="80"/>
      <c r="I538" s="111">
        <v>1755655.52</v>
      </c>
      <c r="J538" s="81" t="s">
        <v>40</v>
      </c>
      <c r="K538" s="92">
        <v>1551695</v>
      </c>
      <c r="L538" s="113">
        <v>1427738.8</v>
      </c>
      <c r="M538" s="84" t="s">
        <v>40</v>
      </c>
      <c r="N538" s="83">
        <v>1328264.69</v>
      </c>
      <c r="O538" s="84" t="s">
        <v>34</v>
      </c>
      <c r="P538" s="84" t="s">
        <v>40</v>
      </c>
      <c r="Q538" s="115">
        <v>327916.71999999997</v>
      </c>
      <c r="R538" s="85" t="s">
        <v>40</v>
      </c>
      <c r="S538" s="89">
        <v>1141460</v>
      </c>
      <c r="T538" s="85" t="s">
        <v>34</v>
      </c>
      <c r="U538" s="85" t="s">
        <v>40</v>
      </c>
      <c r="V538" s="88">
        <v>45904</v>
      </c>
      <c r="W538" s="87" t="s">
        <v>32</v>
      </c>
    </row>
    <row r="539" spans="1:23" ht="60" customHeight="1" x14ac:dyDescent="0.25">
      <c r="A539" s="77" t="s">
        <v>2094</v>
      </c>
      <c r="B539" s="105" t="str">
        <f t="shared" si="8"/>
        <v>South Whitley</v>
      </c>
      <c r="C539" s="78" t="s">
        <v>2095</v>
      </c>
      <c r="D539" s="79" t="s">
        <v>37</v>
      </c>
      <c r="E539" s="79" t="s">
        <v>2096</v>
      </c>
      <c r="F539" s="80" t="s">
        <v>2097</v>
      </c>
      <c r="G539" s="81" t="s">
        <v>40</v>
      </c>
      <c r="H539" s="80"/>
      <c r="I539" s="111">
        <v>23.94</v>
      </c>
      <c r="J539" s="81" t="s">
        <v>32</v>
      </c>
      <c r="K539" s="82"/>
      <c r="L539" s="113">
        <v>0</v>
      </c>
      <c r="M539" s="84" t="s">
        <v>32</v>
      </c>
      <c r="N539" s="84"/>
      <c r="O539" s="84" t="s">
        <v>34</v>
      </c>
      <c r="P539" s="84" t="s">
        <v>40</v>
      </c>
      <c r="Q539" s="115">
        <v>23.94</v>
      </c>
      <c r="R539" s="85" t="s">
        <v>40</v>
      </c>
      <c r="S539" s="89">
        <v>14.84</v>
      </c>
      <c r="T539" s="85" t="s">
        <v>34</v>
      </c>
      <c r="U539" s="85" t="s">
        <v>40</v>
      </c>
      <c r="V539" s="88">
        <v>45870</v>
      </c>
      <c r="W539" s="87" t="s">
        <v>32</v>
      </c>
    </row>
    <row r="540" spans="1:23" ht="60" customHeight="1" x14ac:dyDescent="0.25">
      <c r="A540" s="77" t="s">
        <v>2098</v>
      </c>
      <c r="B540" s="105" t="str">
        <f t="shared" si="8"/>
        <v>Southport</v>
      </c>
      <c r="C540" s="78" t="s">
        <v>2099</v>
      </c>
      <c r="D540" s="79" t="s">
        <v>37</v>
      </c>
      <c r="E540" s="79" t="s">
        <v>2100</v>
      </c>
      <c r="F540" s="80" t="s">
        <v>2101</v>
      </c>
      <c r="G540" s="81" t="s">
        <v>40</v>
      </c>
      <c r="H540" s="80"/>
      <c r="I540" s="111">
        <v>147.96</v>
      </c>
      <c r="J540" s="81" t="s">
        <v>32</v>
      </c>
      <c r="K540" s="82"/>
      <c r="L540" s="113">
        <v>0</v>
      </c>
      <c r="M540" s="84" t="s">
        <v>32</v>
      </c>
      <c r="N540" s="84"/>
      <c r="O540" s="84" t="s">
        <v>34</v>
      </c>
      <c r="P540" s="84" t="s">
        <v>40</v>
      </c>
      <c r="Q540" s="115">
        <v>147.96</v>
      </c>
      <c r="R540" s="85" t="s">
        <v>32</v>
      </c>
      <c r="S540" s="86"/>
      <c r="T540" s="85" t="s">
        <v>32</v>
      </c>
      <c r="U540" s="85" t="s">
        <v>34</v>
      </c>
      <c r="V540" s="88">
        <v>45894</v>
      </c>
      <c r="W540" s="87" t="s">
        <v>32</v>
      </c>
    </row>
    <row r="541" spans="1:23" ht="60" customHeight="1" x14ac:dyDescent="0.25">
      <c r="A541" s="77" t="s">
        <v>2102</v>
      </c>
      <c r="B541" s="105" t="str">
        <f t="shared" si="8"/>
        <v>Speedway</v>
      </c>
      <c r="C541" s="78" t="s">
        <v>2103</v>
      </c>
      <c r="D541" s="79" t="s">
        <v>37</v>
      </c>
      <c r="E541" s="79" t="s">
        <v>37</v>
      </c>
      <c r="F541" s="80" t="s">
        <v>44</v>
      </c>
      <c r="G541" s="81" t="s">
        <v>40</v>
      </c>
      <c r="H541" s="80"/>
      <c r="I541" s="111">
        <v>106381.45</v>
      </c>
      <c r="J541" s="81" t="s">
        <v>32</v>
      </c>
      <c r="K541" s="82"/>
      <c r="L541" s="113">
        <v>76010.740000000005</v>
      </c>
      <c r="M541" s="84" t="s">
        <v>32</v>
      </c>
      <c r="N541" s="84"/>
      <c r="O541" s="84" t="s">
        <v>34</v>
      </c>
      <c r="P541" s="84" t="s">
        <v>40</v>
      </c>
      <c r="Q541" s="115">
        <v>30370.71</v>
      </c>
      <c r="R541" s="85" t="s">
        <v>32</v>
      </c>
      <c r="S541" s="86"/>
      <c r="T541" s="85" t="s">
        <v>34</v>
      </c>
      <c r="U541" s="85" t="s">
        <v>40</v>
      </c>
      <c r="V541" s="88">
        <v>45870</v>
      </c>
      <c r="W541" s="87" t="s">
        <v>32</v>
      </c>
    </row>
    <row r="542" spans="1:23" ht="60" customHeight="1" x14ac:dyDescent="0.25">
      <c r="A542" s="77" t="s">
        <v>2104</v>
      </c>
      <c r="B542" s="105" t="str">
        <f t="shared" si="8"/>
        <v>Spencer</v>
      </c>
      <c r="C542" s="78" t="s">
        <v>2105</v>
      </c>
      <c r="D542" s="79" t="s">
        <v>542</v>
      </c>
      <c r="E542" s="79" t="s">
        <v>1014</v>
      </c>
      <c r="F542" s="80" t="s">
        <v>2106</v>
      </c>
      <c r="G542" s="81" t="s">
        <v>40</v>
      </c>
      <c r="H542" s="80"/>
      <c r="I542" s="111">
        <v>49791.03</v>
      </c>
      <c r="J542" s="81" t="s">
        <v>32</v>
      </c>
      <c r="K542" s="82"/>
      <c r="L542" s="113">
        <v>35576.26</v>
      </c>
      <c r="M542" s="84" t="s">
        <v>32</v>
      </c>
      <c r="N542" s="84"/>
      <c r="O542" s="84" t="s">
        <v>32</v>
      </c>
      <c r="P542" s="84" t="s">
        <v>34</v>
      </c>
      <c r="Q542" s="115">
        <v>14214.77</v>
      </c>
      <c r="R542" s="85" t="s">
        <v>32</v>
      </c>
      <c r="S542" s="86"/>
      <c r="T542" s="85" t="s">
        <v>32</v>
      </c>
      <c r="U542" s="85" t="s">
        <v>34</v>
      </c>
      <c r="V542" s="88">
        <v>45880</v>
      </c>
      <c r="W542" s="87" t="s">
        <v>32</v>
      </c>
    </row>
    <row r="543" spans="1:23" ht="60" customHeight="1" x14ac:dyDescent="0.25">
      <c r="A543" s="77" t="s">
        <v>2107</v>
      </c>
      <c r="B543" s="105" t="str">
        <f t="shared" si="8"/>
        <v>Spencer</v>
      </c>
      <c r="C543" s="78" t="s">
        <v>2108</v>
      </c>
      <c r="D543" s="79" t="s">
        <v>2109</v>
      </c>
      <c r="E543" s="79" t="s">
        <v>1269</v>
      </c>
      <c r="F543" s="80" t="s">
        <v>2110</v>
      </c>
      <c r="G543" s="81" t="s">
        <v>32</v>
      </c>
      <c r="H543" s="80" t="s">
        <v>2111</v>
      </c>
      <c r="I543" s="111">
        <v>257827.46</v>
      </c>
      <c r="J543" s="81" t="s">
        <v>32</v>
      </c>
      <c r="K543" s="82"/>
      <c r="L543" s="113">
        <v>191560.76</v>
      </c>
      <c r="M543" s="84" t="s">
        <v>32</v>
      </c>
      <c r="N543" s="84"/>
      <c r="O543" s="84" t="s">
        <v>32</v>
      </c>
      <c r="P543" s="84" t="s">
        <v>34</v>
      </c>
      <c r="Q543" s="115">
        <v>66266.7</v>
      </c>
      <c r="R543" s="85" t="s">
        <v>32</v>
      </c>
      <c r="S543" s="86"/>
      <c r="T543" s="85" t="s">
        <v>32</v>
      </c>
      <c r="U543" s="85" t="s">
        <v>34</v>
      </c>
      <c r="V543" s="88">
        <v>45880</v>
      </c>
      <c r="W543" s="87" t="s">
        <v>32</v>
      </c>
    </row>
    <row r="544" spans="1:23" ht="60" customHeight="1" x14ac:dyDescent="0.25">
      <c r="A544" s="77" t="s">
        <v>2112</v>
      </c>
      <c r="B544" s="105" t="str">
        <f t="shared" si="8"/>
        <v>Spiceland</v>
      </c>
      <c r="C544" s="78" t="s">
        <v>2113</v>
      </c>
      <c r="D544" s="79" t="s">
        <v>37</v>
      </c>
      <c r="E544" s="79" t="s">
        <v>2114</v>
      </c>
      <c r="F544" s="80" t="s">
        <v>2115</v>
      </c>
      <c r="G544" s="81" t="s">
        <v>40</v>
      </c>
      <c r="H544" s="80"/>
      <c r="I544" s="111">
        <v>713.8</v>
      </c>
      <c r="J544" s="81" t="s">
        <v>32</v>
      </c>
      <c r="K544" s="82"/>
      <c r="L544" s="113">
        <v>0</v>
      </c>
      <c r="M544" s="84" t="s">
        <v>32</v>
      </c>
      <c r="N544" s="84"/>
      <c r="O544" s="84" t="s">
        <v>34</v>
      </c>
      <c r="P544" s="84" t="s">
        <v>40</v>
      </c>
      <c r="Q544" s="115">
        <v>713.8</v>
      </c>
      <c r="R544" s="85" t="s">
        <v>32</v>
      </c>
      <c r="S544" s="86"/>
      <c r="T544" s="85" t="s">
        <v>32</v>
      </c>
      <c r="U544" s="85" t="s">
        <v>34</v>
      </c>
      <c r="V544" s="88">
        <v>45870</v>
      </c>
      <c r="W544" s="87" t="s">
        <v>32</v>
      </c>
    </row>
    <row r="545" spans="1:23" ht="60" customHeight="1" x14ac:dyDescent="0.25">
      <c r="A545" s="77" t="s">
        <v>2116</v>
      </c>
      <c r="B545" s="105" t="str">
        <f t="shared" si="8"/>
        <v>Spring Grove</v>
      </c>
      <c r="C545" s="78" t="s">
        <v>2117</v>
      </c>
      <c r="D545" s="79" t="s">
        <v>53</v>
      </c>
      <c r="E545" s="79" t="s">
        <v>2118</v>
      </c>
      <c r="F545" s="80" t="s">
        <v>2119</v>
      </c>
      <c r="G545" s="81" t="s">
        <v>40</v>
      </c>
      <c r="H545" s="80"/>
      <c r="I545" s="111">
        <v>600.59</v>
      </c>
      <c r="J545" s="81" t="s">
        <v>40</v>
      </c>
      <c r="K545" s="92">
        <v>1080.21</v>
      </c>
      <c r="L545" s="113">
        <v>0</v>
      </c>
      <c r="M545" s="84" t="s">
        <v>40</v>
      </c>
      <c r="N545" s="83">
        <v>707.81</v>
      </c>
      <c r="O545" s="84" t="s">
        <v>34</v>
      </c>
      <c r="P545" s="84" t="s">
        <v>40</v>
      </c>
      <c r="Q545" s="115">
        <v>600.59</v>
      </c>
      <c r="R545" s="85" t="s">
        <v>40</v>
      </c>
      <c r="S545" s="89">
        <v>372.4</v>
      </c>
      <c r="T545" s="85" t="s">
        <v>34</v>
      </c>
      <c r="U545" s="85" t="s">
        <v>40</v>
      </c>
      <c r="V545" s="88">
        <v>45881</v>
      </c>
      <c r="W545" s="87" t="s">
        <v>32</v>
      </c>
    </row>
    <row r="546" spans="1:23" ht="60" customHeight="1" x14ac:dyDescent="0.25">
      <c r="A546" s="77" t="s">
        <v>2120</v>
      </c>
      <c r="B546" s="105" t="str">
        <f t="shared" si="8"/>
        <v>Spring Lake</v>
      </c>
      <c r="C546" s="78" t="s">
        <v>2121</v>
      </c>
      <c r="D546" s="79" t="s">
        <v>47</v>
      </c>
      <c r="E546" s="79" t="s">
        <v>2122</v>
      </c>
      <c r="F546" s="80" t="s">
        <v>2123</v>
      </c>
      <c r="G546" s="81" t="s">
        <v>40</v>
      </c>
      <c r="H546" s="80"/>
      <c r="I546" s="111">
        <v>130.59</v>
      </c>
      <c r="J546" s="81" t="s">
        <v>32</v>
      </c>
      <c r="K546" s="82"/>
      <c r="L546" s="113">
        <v>0</v>
      </c>
      <c r="M546" s="84" t="s">
        <v>32</v>
      </c>
      <c r="N546" s="84"/>
      <c r="O546" s="84" t="s">
        <v>34</v>
      </c>
      <c r="P546" s="84" t="s">
        <v>40</v>
      </c>
      <c r="Q546" s="115">
        <v>130.59</v>
      </c>
      <c r="R546" s="85" t="s">
        <v>32</v>
      </c>
      <c r="S546" s="86"/>
      <c r="T546" s="85" t="s">
        <v>32</v>
      </c>
      <c r="U546" s="85" t="s">
        <v>34</v>
      </c>
      <c r="V546" s="88">
        <v>45905</v>
      </c>
      <c r="W546" s="87" t="s">
        <v>32</v>
      </c>
    </row>
    <row r="547" spans="1:23" ht="60" customHeight="1" x14ac:dyDescent="0.25">
      <c r="A547" s="77" t="s">
        <v>2124</v>
      </c>
      <c r="B547" s="105" t="str">
        <f t="shared" si="8"/>
        <v>Springport</v>
      </c>
      <c r="C547" s="78" t="s">
        <v>2125</v>
      </c>
      <c r="D547" s="79" t="s">
        <v>2126</v>
      </c>
      <c r="E547" s="79" t="s">
        <v>242</v>
      </c>
      <c r="F547" s="80" t="s">
        <v>2127</v>
      </c>
      <c r="G547" s="81" t="s">
        <v>40</v>
      </c>
      <c r="H547" s="80"/>
      <c r="I547" s="111">
        <v>117.52</v>
      </c>
      <c r="J547" s="81" t="s">
        <v>32</v>
      </c>
      <c r="K547" s="82"/>
      <c r="L547" s="113">
        <v>0</v>
      </c>
      <c r="M547" s="84" t="s">
        <v>32</v>
      </c>
      <c r="N547" s="84"/>
      <c r="O547" s="84" t="s">
        <v>34</v>
      </c>
      <c r="P547" s="84" t="s">
        <v>40</v>
      </c>
      <c r="Q547" s="115">
        <v>117.52</v>
      </c>
      <c r="R547" s="85" t="s">
        <v>32</v>
      </c>
      <c r="S547" s="86"/>
      <c r="T547" s="85" t="s">
        <v>34</v>
      </c>
      <c r="U547" s="85" t="s">
        <v>40</v>
      </c>
      <c r="V547" s="88">
        <v>45903</v>
      </c>
      <c r="W547" s="87" t="s">
        <v>32</v>
      </c>
    </row>
    <row r="548" spans="1:23" ht="60" customHeight="1" x14ac:dyDescent="0.25">
      <c r="A548" s="77" t="s">
        <v>2128</v>
      </c>
      <c r="B548" s="105" t="str">
        <f t="shared" si="8"/>
        <v>Spurgeon</v>
      </c>
      <c r="C548" s="78" t="s">
        <v>2129</v>
      </c>
      <c r="D548" s="79" t="s">
        <v>53</v>
      </c>
      <c r="E548" s="79" t="s">
        <v>2130</v>
      </c>
      <c r="F548" s="80" t="s">
        <v>2131</v>
      </c>
      <c r="G548" s="81" t="s">
        <v>40</v>
      </c>
      <c r="H548" s="80"/>
      <c r="I548" s="111">
        <v>289.42</v>
      </c>
      <c r="J548" s="81" t="s">
        <v>40</v>
      </c>
      <c r="K548" s="92">
        <v>44.56</v>
      </c>
      <c r="L548" s="113">
        <v>0</v>
      </c>
      <c r="M548" s="84" t="s">
        <v>40</v>
      </c>
      <c r="N548" s="83">
        <v>44.56</v>
      </c>
      <c r="O548" s="84" t="s">
        <v>34</v>
      </c>
      <c r="P548" s="84" t="s">
        <v>40</v>
      </c>
      <c r="Q548" s="115">
        <v>289.42</v>
      </c>
      <c r="R548" s="85" t="s">
        <v>40</v>
      </c>
      <c r="S548" s="89">
        <v>44.56</v>
      </c>
      <c r="T548" s="85" t="s">
        <v>34</v>
      </c>
      <c r="U548" s="85" t="s">
        <v>40</v>
      </c>
      <c r="V548" s="88">
        <v>45905</v>
      </c>
      <c r="W548" s="87" t="s">
        <v>32</v>
      </c>
    </row>
    <row r="549" spans="1:23" ht="60" customHeight="1" x14ac:dyDescent="0.25">
      <c r="A549" s="77" t="s">
        <v>2132</v>
      </c>
      <c r="B549" s="105" t="str">
        <f t="shared" si="8"/>
        <v>St. Joe</v>
      </c>
      <c r="C549" s="78" t="s">
        <v>2133</v>
      </c>
      <c r="D549" s="79" t="s">
        <v>906</v>
      </c>
      <c r="E549" s="79" t="s">
        <v>2134</v>
      </c>
      <c r="F549" s="80" t="s">
        <v>2135</v>
      </c>
      <c r="G549" s="81" t="s">
        <v>40</v>
      </c>
      <c r="H549" s="80"/>
      <c r="I549" s="111">
        <v>2385.2199999999998</v>
      </c>
      <c r="J549" s="81" t="s">
        <v>32</v>
      </c>
      <c r="K549" s="82"/>
      <c r="L549" s="113">
        <v>1120.8800000000001</v>
      </c>
      <c r="M549" s="84" t="s">
        <v>32</v>
      </c>
      <c r="N549" s="84"/>
      <c r="O549" s="84" t="s">
        <v>32</v>
      </c>
      <c r="P549" s="84" t="s">
        <v>34</v>
      </c>
      <c r="Q549" s="115">
        <v>1264.3399999999999</v>
      </c>
      <c r="R549" s="85" t="s">
        <v>32</v>
      </c>
      <c r="S549" s="86"/>
      <c r="T549" s="85" t="s">
        <v>32</v>
      </c>
      <c r="U549" s="85" t="s">
        <v>34</v>
      </c>
      <c r="V549" s="88">
        <v>45884</v>
      </c>
      <c r="W549" s="87" t="s">
        <v>32</v>
      </c>
    </row>
    <row r="550" spans="1:23" ht="60" customHeight="1" x14ac:dyDescent="0.25">
      <c r="A550" s="77" t="s">
        <v>2136</v>
      </c>
      <c r="B550" s="105" t="str">
        <f t="shared" si="8"/>
        <v>St. John</v>
      </c>
      <c r="C550" s="78" t="s">
        <v>2137</v>
      </c>
      <c r="D550" s="79" t="s">
        <v>2138</v>
      </c>
      <c r="E550" s="79" t="s">
        <v>2139</v>
      </c>
      <c r="F550" s="80" t="s">
        <v>2140</v>
      </c>
      <c r="G550" s="81" t="s">
        <v>40</v>
      </c>
      <c r="H550" s="80"/>
      <c r="I550" s="111">
        <v>97097.1</v>
      </c>
      <c r="J550" s="81" t="s">
        <v>32</v>
      </c>
      <c r="K550" s="82"/>
      <c r="L550" s="113">
        <v>69376.97</v>
      </c>
      <c r="M550" s="84" t="s">
        <v>32</v>
      </c>
      <c r="N550" s="84"/>
      <c r="O550" s="84" t="s">
        <v>34</v>
      </c>
      <c r="P550" s="84" t="s">
        <v>40</v>
      </c>
      <c r="Q550" s="115">
        <v>27720.13</v>
      </c>
      <c r="R550" s="85" t="s">
        <v>32</v>
      </c>
      <c r="S550" s="86"/>
      <c r="T550" s="85" t="s">
        <v>34</v>
      </c>
      <c r="U550" s="85" t="s">
        <v>40</v>
      </c>
      <c r="V550" s="88">
        <v>45887</v>
      </c>
      <c r="W550" s="87" t="s">
        <v>32</v>
      </c>
    </row>
    <row r="551" spans="1:23" ht="60" customHeight="1" x14ac:dyDescent="0.25">
      <c r="A551" s="77" t="s">
        <v>2141</v>
      </c>
      <c r="B551" s="105" t="str">
        <f t="shared" si="8"/>
        <v>St. Joseph</v>
      </c>
      <c r="C551" s="78" t="s">
        <v>2142</v>
      </c>
      <c r="D551" s="79" t="s">
        <v>1269</v>
      </c>
      <c r="E551" s="79" t="s">
        <v>204</v>
      </c>
      <c r="F551" s="80" t="s">
        <v>2143</v>
      </c>
      <c r="G551" s="81" t="s">
        <v>40</v>
      </c>
      <c r="H551" s="80"/>
      <c r="I551" s="111">
        <v>1731983.8</v>
      </c>
      <c r="J551" s="81" t="s">
        <v>40</v>
      </c>
      <c r="K551" s="92">
        <v>1731634.52</v>
      </c>
      <c r="L551" s="113">
        <v>1409423.38</v>
      </c>
      <c r="M551" s="84" t="s">
        <v>40</v>
      </c>
      <c r="N551" s="83">
        <v>1409074.1</v>
      </c>
      <c r="O551" s="84" t="s">
        <v>34</v>
      </c>
      <c r="P551" s="84" t="s">
        <v>40</v>
      </c>
      <c r="Q551" s="115">
        <v>322560.42</v>
      </c>
      <c r="R551" s="85" t="s">
        <v>32</v>
      </c>
      <c r="S551" s="86"/>
      <c r="T551" s="85" t="s">
        <v>34</v>
      </c>
      <c r="U551" s="85" t="s">
        <v>40</v>
      </c>
      <c r="V551" s="88">
        <v>45870</v>
      </c>
      <c r="W551" s="87" t="s">
        <v>32</v>
      </c>
    </row>
    <row r="552" spans="1:23" ht="60" customHeight="1" x14ac:dyDescent="0.25">
      <c r="A552" s="77" t="s">
        <v>2144</v>
      </c>
      <c r="B552" s="105" t="str">
        <f t="shared" si="8"/>
        <v>St. Leon</v>
      </c>
      <c r="C552" s="78" t="s">
        <v>2145</v>
      </c>
      <c r="D552" s="79" t="s">
        <v>1081</v>
      </c>
      <c r="E552" s="79" t="s">
        <v>2146</v>
      </c>
      <c r="F552" s="80" t="s">
        <v>2147</v>
      </c>
      <c r="G552" s="81" t="s">
        <v>40</v>
      </c>
      <c r="H552" s="80" t="s">
        <v>398</v>
      </c>
      <c r="I552" s="111">
        <v>474.4</v>
      </c>
      <c r="J552" s="81" t="s">
        <v>32</v>
      </c>
      <c r="K552" s="82"/>
      <c r="L552" s="113">
        <v>0</v>
      </c>
      <c r="M552" s="84" t="s">
        <v>32</v>
      </c>
      <c r="N552" s="84"/>
      <c r="O552" s="84" t="s">
        <v>34</v>
      </c>
      <c r="P552" s="84" t="s">
        <v>40</v>
      </c>
      <c r="Q552" s="115">
        <v>474.4</v>
      </c>
      <c r="R552" s="85" t="s">
        <v>32</v>
      </c>
      <c r="S552" s="86"/>
      <c r="T552" s="85" t="s">
        <v>34</v>
      </c>
      <c r="U552" s="85" t="s">
        <v>40</v>
      </c>
      <c r="V552" s="88">
        <v>45905</v>
      </c>
      <c r="W552" s="87" t="s">
        <v>32</v>
      </c>
    </row>
    <row r="553" spans="1:23" ht="60" customHeight="1" x14ac:dyDescent="0.25">
      <c r="A553" s="77" t="s">
        <v>2148</v>
      </c>
      <c r="B553" s="105" t="str">
        <f t="shared" si="8"/>
        <v>St. Paul</v>
      </c>
      <c r="C553" s="78" t="s">
        <v>2149</v>
      </c>
      <c r="D553" s="79" t="s">
        <v>129</v>
      </c>
      <c r="E553" s="79" t="s">
        <v>2150</v>
      </c>
      <c r="F553" s="80" t="s">
        <v>2151</v>
      </c>
      <c r="G553" s="81" t="s">
        <v>40</v>
      </c>
      <c r="H553" s="80" t="s">
        <v>2152</v>
      </c>
      <c r="I553" s="111">
        <v>687.67</v>
      </c>
      <c r="J553" s="81" t="s">
        <v>32</v>
      </c>
      <c r="K553" s="82"/>
      <c r="L553" s="113">
        <v>0</v>
      </c>
      <c r="M553" s="84" t="s">
        <v>32</v>
      </c>
      <c r="N553" s="84"/>
      <c r="O553" s="84" t="s">
        <v>34</v>
      </c>
      <c r="P553" s="84" t="s">
        <v>40</v>
      </c>
      <c r="Q553" s="115">
        <v>687.67</v>
      </c>
      <c r="R553" s="85" t="s">
        <v>32</v>
      </c>
      <c r="S553" s="86"/>
      <c r="T553" s="85" t="s">
        <v>34</v>
      </c>
      <c r="U553" s="85" t="s">
        <v>40</v>
      </c>
      <c r="V553" s="88">
        <v>45887</v>
      </c>
      <c r="W553" s="87" t="s">
        <v>32</v>
      </c>
    </row>
    <row r="554" spans="1:23" ht="60" customHeight="1" x14ac:dyDescent="0.25">
      <c r="A554" s="77" t="s">
        <v>2153</v>
      </c>
      <c r="B554" s="105" t="str">
        <f t="shared" si="8"/>
        <v>Starke</v>
      </c>
      <c r="C554" s="78" t="s">
        <v>2154</v>
      </c>
      <c r="D554" s="79" t="s">
        <v>2155</v>
      </c>
      <c r="E554" s="79" t="s">
        <v>2156</v>
      </c>
      <c r="F554" s="80" t="s">
        <v>2157</v>
      </c>
      <c r="G554" s="81" t="s">
        <v>32</v>
      </c>
      <c r="H554" s="80" t="s">
        <v>2158</v>
      </c>
      <c r="I554" s="111">
        <v>747508.25</v>
      </c>
      <c r="J554" s="81" t="s">
        <v>32</v>
      </c>
      <c r="K554" s="82"/>
      <c r="L554" s="113">
        <v>608573.35</v>
      </c>
      <c r="M554" s="84" t="s">
        <v>32</v>
      </c>
      <c r="N554" s="84"/>
      <c r="O554" s="84" t="s">
        <v>32</v>
      </c>
      <c r="P554" s="84" t="s">
        <v>34</v>
      </c>
      <c r="Q554" s="115">
        <v>138934.9</v>
      </c>
      <c r="R554" s="85" t="s">
        <v>32</v>
      </c>
      <c r="S554" s="86"/>
      <c r="T554" s="85" t="s">
        <v>32</v>
      </c>
      <c r="U554" s="85" t="s">
        <v>34</v>
      </c>
      <c r="V554" s="88">
        <v>45870</v>
      </c>
      <c r="W554" s="91" t="s">
        <v>32</v>
      </c>
    </row>
    <row r="555" spans="1:23" ht="60" customHeight="1" x14ac:dyDescent="0.25">
      <c r="A555" s="77" t="s">
        <v>2159</v>
      </c>
      <c r="B555" s="105" t="str">
        <f t="shared" si="8"/>
        <v>State Line City</v>
      </c>
      <c r="C555" s="78" t="s">
        <v>2160</v>
      </c>
      <c r="D555" s="79" t="s">
        <v>47</v>
      </c>
      <c r="E555" s="79" t="s">
        <v>2161</v>
      </c>
      <c r="F555" s="80" t="s">
        <v>44</v>
      </c>
      <c r="G555" s="81" t="s">
        <v>40</v>
      </c>
      <c r="H555" s="80"/>
      <c r="I555" s="111">
        <v>245.9</v>
      </c>
      <c r="J555" s="81" t="s">
        <v>40</v>
      </c>
      <c r="K555" s="92">
        <v>201.31</v>
      </c>
      <c r="L555" s="113">
        <v>0</v>
      </c>
      <c r="M555" s="84" t="s">
        <v>32</v>
      </c>
      <c r="N555" s="84"/>
      <c r="O555" s="84" t="s">
        <v>34</v>
      </c>
      <c r="P555" s="84" t="s">
        <v>40</v>
      </c>
      <c r="Q555" s="115">
        <v>245.9</v>
      </c>
      <c r="R555" s="85" t="s">
        <v>40</v>
      </c>
      <c r="S555" s="89">
        <v>201.31</v>
      </c>
      <c r="T555" s="85" t="s">
        <v>34</v>
      </c>
      <c r="U555" s="85" t="s">
        <v>40</v>
      </c>
      <c r="V555" s="88">
        <v>45905</v>
      </c>
      <c r="W555" s="87" t="s">
        <v>32</v>
      </c>
    </row>
    <row r="556" spans="1:23" ht="60" customHeight="1" x14ac:dyDescent="0.25">
      <c r="A556" s="77" t="s">
        <v>2162</v>
      </c>
      <c r="B556" s="105" t="str">
        <f t="shared" si="8"/>
        <v>Staunton</v>
      </c>
      <c r="C556" s="78" t="s">
        <v>2163</v>
      </c>
      <c r="D556" s="79" t="s">
        <v>47</v>
      </c>
      <c r="E556" s="79" t="s">
        <v>2164</v>
      </c>
      <c r="F556" s="80" t="s">
        <v>2165</v>
      </c>
      <c r="G556" s="81" t="s">
        <v>40</v>
      </c>
      <c r="H556" s="80"/>
      <c r="I556" s="111">
        <v>2832.73</v>
      </c>
      <c r="J556" s="81" t="s">
        <v>40</v>
      </c>
      <c r="K556" s="92">
        <v>3130.99</v>
      </c>
      <c r="L556" s="113">
        <v>1331.18</v>
      </c>
      <c r="M556" s="84" t="s">
        <v>40</v>
      </c>
      <c r="N556" s="83">
        <v>3130.99</v>
      </c>
      <c r="O556" s="84" t="s">
        <v>34</v>
      </c>
      <c r="P556" s="84" t="s">
        <v>40</v>
      </c>
      <c r="Q556" s="115">
        <v>1501.55</v>
      </c>
      <c r="R556" s="85" t="s">
        <v>40</v>
      </c>
      <c r="S556" s="89">
        <v>3130.99</v>
      </c>
      <c r="T556" s="85" t="s">
        <v>34</v>
      </c>
      <c r="U556" s="85" t="s">
        <v>40</v>
      </c>
      <c r="V556" s="88">
        <v>45902</v>
      </c>
      <c r="W556" s="87" t="s">
        <v>32</v>
      </c>
    </row>
    <row r="557" spans="1:23" ht="60" customHeight="1" x14ac:dyDescent="0.25">
      <c r="A557" s="77" t="s">
        <v>2166</v>
      </c>
      <c r="B557" s="105" t="str">
        <f t="shared" si="8"/>
        <v>Steuben</v>
      </c>
      <c r="C557" s="78" t="s">
        <v>2167</v>
      </c>
      <c r="D557" s="79" t="s">
        <v>2168</v>
      </c>
      <c r="E557" s="79" t="s">
        <v>2169</v>
      </c>
      <c r="F557" s="80" t="s">
        <v>2170</v>
      </c>
      <c r="G557" s="81" t="s">
        <v>40</v>
      </c>
      <c r="H557" s="80"/>
      <c r="I557" s="111">
        <v>352989.91</v>
      </c>
      <c r="J557" s="81" t="s">
        <v>32</v>
      </c>
      <c r="K557" s="82"/>
      <c r="L557" s="113">
        <v>255947.73</v>
      </c>
      <c r="M557" s="84" t="s">
        <v>32</v>
      </c>
      <c r="N557" s="84"/>
      <c r="O557" s="84" t="s">
        <v>32</v>
      </c>
      <c r="P557" s="84" t="s">
        <v>34</v>
      </c>
      <c r="Q557" s="115">
        <v>97042.18</v>
      </c>
      <c r="R557" s="85" t="s">
        <v>32</v>
      </c>
      <c r="S557" s="86"/>
      <c r="T557" s="85" t="s">
        <v>32</v>
      </c>
      <c r="U557" s="85" t="s">
        <v>34</v>
      </c>
      <c r="V557" s="88">
        <v>45905</v>
      </c>
      <c r="W557" s="91" t="s">
        <v>32</v>
      </c>
    </row>
    <row r="558" spans="1:23" ht="60" customHeight="1" x14ac:dyDescent="0.25">
      <c r="A558" s="77" t="s">
        <v>2171</v>
      </c>
      <c r="B558" s="105" t="str">
        <f t="shared" si="8"/>
        <v>Stilesville</v>
      </c>
      <c r="C558" s="78" t="s">
        <v>2172</v>
      </c>
      <c r="D558" s="79" t="s">
        <v>47</v>
      </c>
      <c r="E558" s="79" t="s">
        <v>2173</v>
      </c>
      <c r="F558" s="80" t="s">
        <v>44</v>
      </c>
      <c r="G558" s="81" t="s">
        <v>40</v>
      </c>
      <c r="H558" s="80"/>
      <c r="I558" s="111">
        <v>191.52</v>
      </c>
      <c r="J558" s="81" t="s">
        <v>32</v>
      </c>
      <c r="K558" s="82"/>
      <c r="L558" s="113">
        <v>0</v>
      </c>
      <c r="M558" s="84" t="s">
        <v>32</v>
      </c>
      <c r="N558" s="84"/>
      <c r="O558" s="84" t="s">
        <v>34</v>
      </c>
      <c r="P558" s="84" t="s">
        <v>40</v>
      </c>
      <c r="Q558" s="115">
        <v>191.52</v>
      </c>
      <c r="R558" s="85" t="s">
        <v>32</v>
      </c>
      <c r="S558" s="86"/>
      <c r="T558" s="85" t="s">
        <v>34</v>
      </c>
      <c r="U558" s="85" t="s">
        <v>40</v>
      </c>
      <c r="V558" s="88">
        <v>45881</v>
      </c>
      <c r="W558" s="87" t="s">
        <v>32</v>
      </c>
    </row>
    <row r="559" spans="1:23" ht="60" customHeight="1" x14ac:dyDescent="0.25">
      <c r="A559" s="77" t="s">
        <v>2174</v>
      </c>
      <c r="B559" s="105" t="str">
        <f t="shared" si="8"/>
        <v>Stinesville</v>
      </c>
      <c r="C559" s="78" t="s">
        <v>2175</v>
      </c>
      <c r="D559" s="79" t="s">
        <v>2176</v>
      </c>
      <c r="E559" s="79" t="s">
        <v>2177</v>
      </c>
      <c r="F559" s="80" t="s">
        <v>2178</v>
      </c>
      <c r="G559" s="81" t="s">
        <v>40</v>
      </c>
      <c r="H559" s="80"/>
      <c r="I559" s="111">
        <v>607.16999999999996</v>
      </c>
      <c r="J559" s="81" t="s">
        <v>32</v>
      </c>
      <c r="K559" s="82"/>
      <c r="L559" s="113">
        <v>0</v>
      </c>
      <c r="M559" s="84" t="s">
        <v>32</v>
      </c>
      <c r="N559" s="84"/>
      <c r="O559" s="84" t="s">
        <v>34</v>
      </c>
      <c r="P559" s="84" t="s">
        <v>40</v>
      </c>
      <c r="Q559" s="115">
        <v>607.16999999999996</v>
      </c>
      <c r="R559" s="85" t="s">
        <v>32</v>
      </c>
      <c r="S559" s="86"/>
      <c r="T559" s="85" t="s">
        <v>34</v>
      </c>
      <c r="U559" s="85" t="s">
        <v>40</v>
      </c>
      <c r="V559" s="88">
        <v>45903</v>
      </c>
      <c r="W559" s="87" t="s">
        <v>32</v>
      </c>
    </row>
    <row r="560" spans="1:23" ht="60" customHeight="1" x14ac:dyDescent="0.25">
      <c r="A560" s="77" t="s">
        <v>2179</v>
      </c>
      <c r="B560" s="105" t="str">
        <f t="shared" si="8"/>
        <v>Straughn</v>
      </c>
      <c r="C560" s="78" t="s">
        <v>2180</v>
      </c>
      <c r="D560" s="79" t="s">
        <v>37</v>
      </c>
      <c r="E560" s="79" t="s">
        <v>2181</v>
      </c>
      <c r="F560" s="80" t="s">
        <v>2182</v>
      </c>
      <c r="G560" s="81" t="s">
        <v>32</v>
      </c>
      <c r="H560" s="80" t="s">
        <v>2183</v>
      </c>
      <c r="I560" s="111">
        <v>180.62</v>
      </c>
      <c r="J560" s="81" t="s">
        <v>32</v>
      </c>
      <c r="K560" s="82"/>
      <c r="L560" s="113">
        <v>0</v>
      </c>
      <c r="M560" s="84" t="s">
        <v>32</v>
      </c>
      <c r="N560" s="84"/>
      <c r="O560" s="84" t="s">
        <v>34</v>
      </c>
      <c r="P560" s="84" t="s">
        <v>40</v>
      </c>
      <c r="Q560" s="115">
        <v>180.62</v>
      </c>
      <c r="R560" s="85" t="s">
        <v>32</v>
      </c>
      <c r="S560" s="86"/>
      <c r="T560" s="85" t="s">
        <v>34</v>
      </c>
      <c r="U560" s="85" t="s">
        <v>40</v>
      </c>
      <c r="V560" s="88">
        <v>45903</v>
      </c>
      <c r="W560" s="87" t="s">
        <v>32</v>
      </c>
    </row>
    <row r="561" spans="1:23" ht="60" customHeight="1" x14ac:dyDescent="0.25">
      <c r="A561" s="77" t="s">
        <v>2184</v>
      </c>
      <c r="B561" s="105" t="str">
        <f t="shared" si="8"/>
        <v>Sullivan</v>
      </c>
      <c r="C561" s="78" t="s">
        <v>2185</v>
      </c>
      <c r="D561" s="79" t="s">
        <v>37</v>
      </c>
      <c r="E561" s="79" t="s">
        <v>2186</v>
      </c>
      <c r="F561" s="80" t="s">
        <v>2187</v>
      </c>
      <c r="G561" s="81" t="s">
        <v>40</v>
      </c>
      <c r="H561" s="80"/>
      <c r="I561" s="111">
        <v>18914.310000000001</v>
      </c>
      <c r="J561" s="81" t="s">
        <v>32</v>
      </c>
      <c r="K561" s="82"/>
      <c r="L561" s="113">
        <v>12529.41</v>
      </c>
      <c r="M561" s="84" t="s">
        <v>32</v>
      </c>
      <c r="N561" s="84"/>
      <c r="O561" s="84" t="s">
        <v>34</v>
      </c>
      <c r="P561" s="84" t="s">
        <v>40</v>
      </c>
      <c r="Q561" s="115">
        <v>6384.9</v>
      </c>
      <c r="R561" s="85" t="s">
        <v>32</v>
      </c>
      <c r="S561" s="86"/>
      <c r="T561" s="85" t="s">
        <v>34</v>
      </c>
      <c r="U561" s="85" t="s">
        <v>40</v>
      </c>
      <c r="V561" s="88">
        <v>45905</v>
      </c>
      <c r="W561" s="87" t="s">
        <v>32</v>
      </c>
    </row>
    <row r="562" spans="1:23" ht="60" customHeight="1" x14ac:dyDescent="0.25">
      <c r="A562" s="77" t="s">
        <v>2188</v>
      </c>
      <c r="B562" s="105" t="str">
        <f t="shared" si="8"/>
        <v>Sullivan</v>
      </c>
      <c r="C562" s="78" t="s">
        <v>2189</v>
      </c>
      <c r="D562" s="79" t="s">
        <v>30</v>
      </c>
      <c r="E562" s="79" t="s">
        <v>2188</v>
      </c>
      <c r="F562" s="80" t="s">
        <v>2190</v>
      </c>
      <c r="G562" s="81" t="s">
        <v>32</v>
      </c>
      <c r="H562" s="80" t="s">
        <v>2191</v>
      </c>
      <c r="I562" s="111">
        <v>758387.04</v>
      </c>
      <c r="J562" s="81" t="s">
        <v>40</v>
      </c>
      <c r="K562" s="92">
        <v>767561.4</v>
      </c>
      <c r="L562" s="113">
        <v>546540.77</v>
      </c>
      <c r="M562" s="84" t="s">
        <v>40</v>
      </c>
      <c r="N562" s="83">
        <v>545266.92000000004</v>
      </c>
      <c r="O562" s="84" t="s">
        <v>34</v>
      </c>
      <c r="P562" s="84" t="s">
        <v>40</v>
      </c>
      <c r="Q562" s="115">
        <v>211846.27</v>
      </c>
      <c r="R562" s="85" t="s">
        <v>40</v>
      </c>
      <c r="S562" s="89">
        <v>211994.97</v>
      </c>
      <c r="T562" s="85" t="s">
        <v>34</v>
      </c>
      <c r="U562" s="85" t="s">
        <v>40</v>
      </c>
      <c r="V562" s="88">
        <v>45898</v>
      </c>
      <c r="W562" s="91" t="s">
        <v>32</v>
      </c>
    </row>
    <row r="563" spans="1:23" ht="60" customHeight="1" x14ac:dyDescent="0.25">
      <c r="A563" s="77" t="s">
        <v>2192</v>
      </c>
      <c r="B563" s="105" t="str">
        <f t="shared" si="8"/>
        <v>Sulphur Springs</v>
      </c>
      <c r="C563" s="78" t="s">
        <v>2193</v>
      </c>
      <c r="D563" s="79" t="s">
        <v>37</v>
      </c>
      <c r="E563" s="79" t="s">
        <v>645</v>
      </c>
      <c r="F563" s="80" t="s">
        <v>2194</v>
      </c>
      <c r="G563" s="81" t="s">
        <v>40</v>
      </c>
      <c r="H563" s="80"/>
      <c r="I563" s="111">
        <v>317.73</v>
      </c>
      <c r="J563" s="81" t="s">
        <v>32</v>
      </c>
      <c r="K563" s="82"/>
      <c r="L563" s="113">
        <v>0</v>
      </c>
      <c r="M563" s="84" t="s">
        <v>32</v>
      </c>
      <c r="N563" s="84"/>
      <c r="O563" s="84" t="s">
        <v>34</v>
      </c>
      <c r="P563" s="84" t="s">
        <v>40</v>
      </c>
      <c r="Q563" s="115">
        <v>317.73</v>
      </c>
      <c r="R563" s="85" t="s">
        <v>32</v>
      </c>
      <c r="S563" s="86"/>
      <c r="T563" s="85" t="s">
        <v>32</v>
      </c>
      <c r="U563" s="85" t="s">
        <v>34</v>
      </c>
      <c r="V563" s="88">
        <v>45902</v>
      </c>
      <c r="W563" s="87" t="s">
        <v>32</v>
      </c>
    </row>
    <row r="564" spans="1:23" ht="60" customHeight="1" x14ac:dyDescent="0.25">
      <c r="A564" s="77" t="s">
        <v>2195</v>
      </c>
      <c r="B564" s="105" t="str">
        <f t="shared" si="8"/>
        <v>Summitville</v>
      </c>
      <c r="C564" s="78" t="s">
        <v>2196</v>
      </c>
      <c r="D564" s="79" t="s">
        <v>53</v>
      </c>
      <c r="E564" s="79" t="s">
        <v>2197</v>
      </c>
      <c r="F564" s="80" t="s">
        <v>2198</v>
      </c>
      <c r="G564" s="81" t="s">
        <v>40</v>
      </c>
      <c r="H564" s="80"/>
      <c r="I564" s="111">
        <v>19352.68</v>
      </c>
      <c r="J564" s="81" t="s">
        <v>32</v>
      </c>
      <c r="K564" s="82"/>
      <c r="L564" s="113">
        <v>12819.81</v>
      </c>
      <c r="M564" s="84" t="s">
        <v>32</v>
      </c>
      <c r="N564" s="84"/>
      <c r="O564" s="84" t="s">
        <v>34</v>
      </c>
      <c r="P564" s="84" t="s">
        <v>40</v>
      </c>
      <c r="Q564" s="115">
        <v>6532.87</v>
      </c>
      <c r="R564" s="85" t="s">
        <v>32</v>
      </c>
      <c r="S564" s="86"/>
      <c r="T564" s="85" t="s">
        <v>34</v>
      </c>
      <c r="U564" s="85" t="s">
        <v>40</v>
      </c>
      <c r="V564" s="88">
        <v>45896</v>
      </c>
      <c r="W564" s="87" t="s">
        <v>32</v>
      </c>
    </row>
    <row r="565" spans="1:23" ht="60" customHeight="1" x14ac:dyDescent="0.25">
      <c r="A565" s="77" t="s">
        <v>2199</v>
      </c>
      <c r="B565" s="105" t="str">
        <f t="shared" si="8"/>
        <v>Sunman</v>
      </c>
      <c r="C565" s="78" t="s">
        <v>2200</v>
      </c>
      <c r="D565" s="79" t="s">
        <v>37</v>
      </c>
      <c r="E565" s="79" t="s">
        <v>2201</v>
      </c>
      <c r="F565" s="80" t="s">
        <v>2202</v>
      </c>
      <c r="G565" s="81" t="s">
        <v>32</v>
      </c>
      <c r="H565" s="80" t="s">
        <v>2203</v>
      </c>
      <c r="I565" s="111">
        <v>20261.64</v>
      </c>
      <c r="J565" s="81" t="s">
        <v>32</v>
      </c>
      <c r="K565" s="82"/>
      <c r="L565" s="113">
        <v>13421.92</v>
      </c>
      <c r="M565" s="84" t="s">
        <v>40</v>
      </c>
      <c r="N565" s="83">
        <v>13100.02</v>
      </c>
      <c r="O565" s="84" t="s">
        <v>34</v>
      </c>
      <c r="P565" s="84" t="s">
        <v>40</v>
      </c>
      <c r="Q565" s="115">
        <v>6839.72</v>
      </c>
      <c r="R565" s="85" t="s">
        <v>40</v>
      </c>
      <c r="S565" s="89">
        <v>5749.67</v>
      </c>
      <c r="T565" s="85" t="s">
        <v>32</v>
      </c>
      <c r="U565" s="85" t="s">
        <v>34</v>
      </c>
      <c r="V565" s="88">
        <v>45903</v>
      </c>
      <c r="W565" s="87" t="s">
        <v>32</v>
      </c>
    </row>
    <row r="566" spans="1:23" ht="60" customHeight="1" x14ac:dyDescent="0.25">
      <c r="A566" s="77" t="s">
        <v>2204</v>
      </c>
      <c r="B566" s="105" t="str">
        <f t="shared" si="8"/>
        <v>Swayzee</v>
      </c>
      <c r="C566" s="78" t="s">
        <v>2205</v>
      </c>
      <c r="D566" s="79" t="s">
        <v>53</v>
      </c>
      <c r="E566" s="79" t="s">
        <v>2206</v>
      </c>
      <c r="F566" s="80" t="s">
        <v>2207</v>
      </c>
      <c r="G566" s="81" t="s">
        <v>40</v>
      </c>
      <c r="H566" s="80"/>
      <c r="I566" s="111">
        <v>6794.45</v>
      </c>
      <c r="J566" s="81" t="s">
        <v>40</v>
      </c>
      <c r="K566" s="82" t="s">
        <v>2208</v>
      </c>
      <c r="L566" s="113">
        <v>3192.89</v>
      </c>
      <c r="M566" s="84" t="s">
        <v>40</v>
      </c>
      <c r="N566" s="84" t="s">
        <v>2209</v>
      </c>
      <c r="O566" s="84" t="s">
        <v>34</v>
      </c>
      <c r="P566" s="84" t="s">
        <v>40</v>
      </c>
      <c r="Q566" s="115">
        <v>3601.56</v>
      </c>
      <c r="R566" s="85" t="s">
        <v>40</v>
      </c>
      <c r="S566" s="86"/>
      <c r="T566" s="85" t="s">
        <v>34</v>
      </c>
      <c r="U566" s="85" t="s">
        <v>40</v>
      </c>
      <c r="V566" s="88">
        <v>45904</v>
      </c>
      <c r="W566" s="87" t="s">
        <v>32</v>
      </c>
    </row>
    <row r="567" spans="1:23" ht="60" customHeight="1" x14ac:dyDescent="0.25">
      <c r="A567" s="77" t="s">
        <v>2210</v>
      </c>
      <c r="B567" s="105" t="str">
        <f t="shared" si="8"/>
        <v>Sweetser</v>
      </c>
      <c r="C567" s="78" t="s">
        <v>2211</v>
      </c>
      <c r="D567" s="79" t="s">
        <v>47</v>
      </c>
      <c r="E567" s="79" t="s">
        <v>397</v>
      </c>
      <c r="F567" s="80" t="s">
        <v>169</v>
      </c>
      <c r="G567" s="81" t="s">
        <v>40</v>
      </c>
      <c r="H567" s="80"/>
      <c r="I567" s="111">
        <v>3501.94</v>
      </c>
      <c r="J567" s="81" t="s">
        <v>32</v>
      </c>
      <c r="K567" s="82"/>
      <c r="L567" s="113">
        <v>1645.64</v>
      </c>
      <c r="M567" s="84" t="s">
        <v>32</v>
      </c>
      <c r="N567" s="84"/>
      <c r="O567" s="84" t="s">
        <v>34</v>
      </c>
      <c r="P567" s="84" t="s">
        <v>40</v>
      </c>
      <c r="Q567" s="115">
        <v>1856.3</v>
      </c>
      <c r="R567" s="85" t="s">
        <v>32</v>
      </c>
      <c r="S567" s="86"/>
      <c r="T567" s="85" t="s">
        <v>34</v>
      </c>
      <c r="U567" s="85" t="s">
        <v>40</v>
      </c>
      <c r="V567" s="88">
        <v>45905</v>
      </c>
      <c r="W567" s="87" t="s">
        <v>32</v>
      </c>
    </row>
    <row r="568" spans="1:23" ht="60" customHeight="1" x14ac:dyDescent="0.25">
      <c r="A568" s="77" t="s">
        <v>2212</v>
      </c>
      <c r="B568" s="105" t="str">
        <f t="shared" si="8"/>
        <v>Switz City</v>
      </c>
      <c r="C568" s="78" t="s">
        <v>2213</v>
      </c>
      <c r="D568" s="79" t="s">
        <v>37</v>
      </c>
      <c r="E568" s="79" t="s">
        <v>2214</v>
      </c>
      <c r="F568" s="80" t="s">
        <v>2215</v>
      </c>
      <c r="G568" s="81" t="s">
        <v>40</v>
      </c>
      <c r="H568" s="80"/>
      <c r="I568" s="111">
        <v>278.55</v>
      </c>
      <c r="J568" s="81" t="s">
        <v>40</v>
      </c>
      <c r="K568" s="92">
        <v>153.78</v>
      </c>
      <c r="L568" s="113">
        <v>0</v>
      </c>
      <c r="M568" s="84" t="s">
        <v>32</v>
      </c>
      <c r="N568" s="84"/>
      <c r="O568" s="84" t="s">
        <v>34</v>
      </c>
      <c r="P568" s="84" t="s">
        <v>40</v>
      </c>
      <c r="Q568" s="115">
        <v>278.55</v>
      </c>
      <c r="R568" s="85" t="s">
        <v>40</v>
      </c>
      <c r="S568" s="89">
        <v>153.78</v>
      </c>
      <c r="T568" s="85" t="s">
        <v>34</v>
      </c>
      <c r="U568" s="85" t="s">
        <v>40</v>
      </c>
      <c r="V568" s="88">
        <v>45902</v>
      </c>
      <c r="W568" s="87" t="s">
        <v>32</v>
      </c>
    </row>
    <row r="569" spans="1:23" ht="60" customHeight="1" x14ac:dyDescent="0.25">
      <c r="A569" s="77" t="s">
        <v>2216</v>
      </c>
      <c r="B569" s="105" t="str">
        <f t="shared" si="8"/>
        <v>Switzerland</v>
      </c>
      <c r="C569" s="78" t="s">
        <v>2217</v>
      </c>
      <c r="D569" s="79" t="s">
        <v>30</v>
      </c>
      <c r="E569" s="79" t="s">
        <v>2218</v>
      </c>
      <c r="F569" s="80" t="s">
        <v>2219</v>
      </c>
      <c r="G569" s="81" t="s">
        <v>40</v>
      </c>
      <c r="H569" s="80"/>
      <c r="I569" s="111">
        <v>208879.39</v>
      </c>
      <c r="J569" s="81" t="s">
        <v>32</v>
      </c>
      <c r="K569" s="82"/>
      <c r="L569" s="113">
        <v>149935.49</v>
      </c>
      <c r="M569" s="84" t="s">
        <v>32</v>
      </c>
      <c r="N569" s="84"/>
      <c r="O569" s="84" t="s">
        <v>34</v>
      </c>
      <c r="P569" s="84" t="s">
        <v>40</v>
      </c>
      <c r="Q569" s="115">
        <v>58943.9</v>
      </c>
      <c r="R569" s="85" t="s">
        <v>32</v>
      </c>
      <c r="S569" s="86"/>
      <c r="T569" s="85" t="s">
        <v>34</v>
      </c>
      <c r="U569" s="85" t="s">
        <v>40</v>
      </c>
      <c r="V569" s="88">
        <v>45897</v>
      </c>
      <c r="W569" s="91" t="s">
        <v>32</v>
      </c>
    </row>
    <row r="570" spans="1:23" ht="60" customHeight="1" x14ac:dyDescent="0.25">
      <c r="A570" s="77" t="s">
        <v>2220</v>
      </c>
      <c r="B570" s="105" t="str">
        <f t="shared" si="8"/>
        <v>Syracuse</v>
      </c>
      <c r="C570" s="78" t="s">
        <v>2221</v>
      </c>
      <c r="D570" s="79" t="s">
        <v>37</v>
      </c>
      <c r="E570" s="79" t="s">
        <v>734</v>
      </c>
      <c r="F570" s="80" t="s">
        <v>2222</v>
      </c>
      <c r="G570" s="81" t="s">
        <v>40</v>
      </c>
      <c r="H570" s="80"/>
      <c r="I570" s="111">
        <v>42816.32</v>
      </c>
      <c r="J570" s="81" t="s">
        <v>32</v>
      </c>
      <c r="K570" s="82"/>
      <c r="L570" s="113">
        <v>30592.75</v>
      </c>
      <c r="M570" s="84" t="s">
        <v>40</v>
      </c>
      <c r="N570" s="83">
        <v>29585.96</v>
      </c>
      <c r="O570" s="84" t="s">
        <v>34</v>
      </c>
      <c r="P570" s="84" t="s">
        <v>40</v>
      </c>
      <c r="Q570" s="115">
        <v>12223.57</v>
      </c>
      <c r="R570" s="85" t="s">
        <v>40</v>
      </c>
      <c r="S570" s="89">
        <v>13230.36</v>
      </c>
      <c r="T570" s="85" t="s">
        <v>34</v>
      </c>
      <c r="U570" s="85" t="s">
        <v>40</v>
      </c>
      <c r="V570" s="88">
        <v>45903</v>
      </c>
      <c r="W570" s="87" t="s">
        <v>32</v>
      </c>
    </row>
    <row r="571" spans="1:23" ht="60" customHeight="1" x14ac:dyDescent="0.25">
      <c r="A571" s="77" t="s">
        <v>2223</v>
      </c>
      <c r="B571" s="105" t="str">
        <f t="shared" si="8"/>
        <v>Tell City</v>
      </c>
      <c r="C571" s="78" t="s">
        <v>2224</v>
      </c>
      <c r="D571" s="79" t="s">
        <v>37</v>
      </c>
      <c r="E571" s="79" t="s">
        <v>2225</v>
      </c>
      <c r="F571" s="80" t="s">
        <v>2226</v>
      </c>
      <c r="G571" s="81" t="s">
        <v>40</v>
      </c>
      <c r="H571" s="80"/>
      <c r="I571" s="111">
        <v>5706.5</v>
      </c>
      <c r="J571" s="81" t="s">
        <v>32</v>
      </c>
      <c r="K571" s="82"/>
      <c r="L571" s="113">
        <v>2681.62</v>
      </c>
      <c r="M571" s="84" t="s">
        <v>32</v>
      </c>
      <c r="N571" s="84"/>
      <c r="O571" s="84" t="s">
        <v>34</v>
      </c>
      <c r="P571" s="84" t="s">
        <v>40</v>
      </c>
      <c r="Q571" s="115">
        <v>3024.88</v>
      </c>
      <c r="R571" s="85" t="s">
        <v>32</v>
      </c>
      <c r="S571" s="86"/>
      <c r="T571" s="85" t="s">
        <v>34</v>
      </c>
      <c r="U571" s="85" t="s">
        <v>40</v>
      </c>
      <c r="V571" s="88">
        <v>45883</v>
      </c>
      <c r="W571" s="87" t="s">
        <v>32</v>
      </c>
    </row>
    <row r="572" spans="1:23" ht="60" customHeight="1" x14ac:dyDescent="0.25">
      <c r="A572" s="77" t="s">
        <v>2227</v>
      </c>
      <c r="B572" s="105" t="str">
        <f t="shared" si="8"/>
        <v>Tennyson</v>
      </c>
      <c r="C572" s="78" t="s">
        <v>2228</v>
      </c>
      <c r="D572" s="79" t="s">
        <v>53</v>
      </c>
      <c r="E572" s="79" t="s">
        <v>2229</v>
      </c>
      <c r="F572" s="80" t="s">
        <v>2230</v>
      </c>
      <c r="G572" s="81" t="s">
        <v>32</v>
      </c>
      <c r="H572" s="80"/>
      <c r="I572" s="111">
        <v>609.33000000000004</v>
      </c>
      <c r="J572" s="81" t="s">
        <v>32</v>
      </c>
      <c r="K572" s="82"/>
      <c r="L572" s="113">
        <v>0</v>
      </c>
      <c r="M572" s="84" t="s">
        <v>32</v>
      </c>
      <c r="N572" s="84"/>
      <c r="O572" s="84" t="s">
        <v>34</v>
      </c>
      <c r="P572" s="84" t="s">
        <v>40</v>
      </c>
      <c r="Q572" s="115">
        <v>609.33000000000004</v>
      </c>
      <c r="R572" s="85" t="s">
        <v>32</v>
      </c>
      <c r="S572" s="86"/>
      <c r="T572" s="85" t="s">
        <v>34</v>
      </c>
      <c r="U572" s="85" t="s">
        <v>40</v>
      </c>
      <c r="V572" s="88">
        <v>45888</v>
      </c>
      <c r="W572" s="87" t="s">
        <v>32</v>
      </c>
    </row>
    <row r="573" spans="1:23" ht="60" customHeight="1" x14ac:dyDescent="0.25">
      <c r="A573" s="77" t="s">
        <v>2231</v>
      </c>
      <c r="B573" s="105" t="str">
        <f t="shared" si="8"/>
        <v>Terre Haute</v>
      </c>
      <c r="C573" s="78" t="s">
        <v>2232</v>
      </c>
      <c r="D573" s="79" t="s">
        <v>2233</v>
      </c>
      <c r="E573" s="79" t="s">
        <v>2234</v>
      </c>
      <c r="F573" s="80" t="s">
        <v>2235</v>
      </c>
      <c r="G573" s="81" t="s">
        <v>40</v>
      </c>
      <c r="H573" s="80"/>
      <c r="I573" s="111">
        <v>1314925.21</v>
      </c>
      <c r="J573" s="81" t="s">
        <v>32</v>
      </c>
      <c r="K573" s="82"/>
      <c r="L573" s="113">
        <v>1069326.95</v>
      </c>
      <c r="M573" s="84" t="s">
        <v>32</v>
      </c>
      <c r="N573" s="84"/>
      <c r="O573" s="84" t="s">
        <v>32</v>
      </c>
      <c r="P573" s="84" t="s">
        <v>34</v>
      </c>
      <c r="Q573" s="115">
        <v>245598.26</v>
      </c>
      <c r="R573" s="85" t="s">
        <v>32</v>
      </c>
      <c r="S573" s="86"/>
      <c r="T573" s="85" t="s">
        <v>34</v>
      </c>
      <c r="U573" s="85" t="s">
        <v>40</v>
      </c>
      <c r="V573" s="88">
        <v>45902</v>
      </c>
      <c r="W573" s="87" t="s">
        <v>32</v>
      </c>
    </row>
    <row r="574" spans="1:23" ht="60" customHeight="1" x14ac:dyDescent="0.25">
      <c r="A574" s="77" t="s">
        <v>2236</v>
      </c>
      <c r="B574" s="105" t="str">
        <f t="shared" si="8"/>
        <v>Thorntown</v>
      </c>
      <c r="C574" s="78" t="s">
        <v>2237</v>
      </c>
      <c r="D574" s="79" t="s">
        <v>47</v>
      </c>
      <c r="E574" s="79" t="s">
        <v>2238</v>
      </c>
      <c r="F574" s="80" t="s">
        <v>2239</v>
      </c>
      <c r="G574" s="81" t="s">
        <v>40</v>
      </c>
      <c r="H574" s="80"/>
      <c r="I574" s="111">
        <v>846.54</v>
      </c>
      <c r="J574" s="81" t="s">
        <v>32</v>
      </c>
      <c r="K574" s="82"/>
      <c r="L574" s="113">
        <v>0</v>
      </c>
      <c r="M574" s="84" t="s">
        <v>32</v>
      </c>
      <c r="N574" s="84"/>
      <c r="O574" s="84" t="s">
        <v>34</v>
      </c>
      <c r="P574" s="84" t="s">
        <v>40</v>
      </c>
      <c r="Q574" s="115">
        <v>846.54</v>
      </c>
      <c r="R574" s="85" t="s">
        <v>32</v>
      </c>
      <c r="S574" s="86"/>
      <c r="T574" s="85" t="s">
        <v>34</v>
      </c>
      <c r="U574" s="85" t="s">
        <v>40</v>
      </c>
      <c r="V574" s="88">
        <v>45870</v>
      </c>
      <c r="W574" s="87" t="s">
        <v>32</v>
      </c>
    </row>
    <row r="575" spans="1:23" ht="60" customHeight="1" x14ac:dyDescent="0.25">
      <c r="A575" s="77" t="s">
        <v>2240</v>
      </c>
      <c r="B575" s="105" t="str">
        <f t="shared" si="8"/>
        <v>Tippecanoe</v>
      </c>
      <c r="C575" s="78" t="s">
        <v>2241</v>
      </c>
      <c r="D575" s="79" t="s">
        <v>2242</v>
      </c>
      <c r="E575" s="79" t="s">
        <v>2243</v>
      </c>
      <c r="F575" s="80" t="s">
        <v>2244</v>
      </c>
      <c r="G575" s="81" t="s">
        <v>32</v>
      </c>
      <c r="H575" s="80" t="s">
        <v>2245</v>
      </c>
      <c r="I575" s="111">
        <v>1288200.3799999999</v>
      </c>
      <c r="J575" s="81" t="s">
        <v>32</v>
      </c>
      <c r="K575" s="82"/>
      <c r="L575" s="113">
        <v>1050718.3400000001</v>
      </c>
      <c r="M575" s="84" t="s">
        <v>32</v>
      </c>
      <c r="N575" s="84"/>
      <c r="O575" s="84" t="s">
        <v>32</v>
      </c>
      <c r="P575" s="84" t="s">
        <v>34</v>
      </c>
      <c r="Q575" s="115">
        <v>237482.04</v>
      </c>
      <c r="R575" s="85" t="s">
        <v>32</v>
      </c>
      <c r="S575" s="86"/>
      <c r="T575" s="85" t="s">
        <v>32</v>
      </c>
      <c r="U575" s="85" t="s">
        <v>34</v>
      </c>
      <c r="V575" s="88">
        <v>45902</v>
      </c>
      <c r="W575" s="91" t="s">
        <v>32</v>
      </c>
    </row>
    <row r="576" spans="1:23" ht="60" customHeight="1" x14ac:dyDescent="0.25">
      <c r="A576" s="77" t="s">
        <v>2246</v>
      </c>
      <c r="B576" s="105" t="str">
        <f t="shared" si="8"/>
        <v>Tipton</v>
      </c>
      <c r="C576" s="78" t="s">
        <v>2247</v>
      </c>
      <c r="D576" s="79" t="s">
        <v>37</v>
      </c>
      <c r="E576" s="79" t="s">
        <v>2248</v>
      </c>
      <c r="F576" s="80" t="s">
        <v>44</v>
      </c>
      <c r="G576" s="81" t="s">
        <v>40</v>
      </c>
      <c r="H576" s="80"/>
      <c r="I576" s="111">
        <v>112388.06</v>
      </c>
      <c r="J576" s="81" t="s">
        <v>32</v>
      </c>
      <c r="K576" s="82"/>
      <c r="L576" s="113">
        <v>80302.53</v>
      </c>
      <c r="M576" s="84" t="s">
        <v>32</v>
      </c>
      <c r="N576" s="84"/>
      <c r="O576" s="84" t="s">
        <v>34</v>
      </c>
      <c r="P576" s="84" t="s">
        <v>40</v>
      </c>
      <c r="Q576" s="115">
        <v>32085.53</v>
      </c>
      <c r="R576" s="85" t="s">
        <v>32</v>
      </c>
      <c r="S576" s="86"/>
      <c r="T576" s="85" t="s">
        <v>34</v>
      </c>
      <c r="U576" s="85" t="s">
        <v>40</v>
      </c>
      <c r="V576" s="88">
        <v>45896</v>
      </c>
      <c r="W576" s="87" t="s">
        <v>32</v>
      </c>
    </row>
    <row r="577" spans="1:23" ht="60" customHeight="1" x14ac:dyDescent="0.25">
      <c r="A577" s="77" t="s">
        <v>2249</v>
      </c>
      <c r="B577" s="105" t="str">
        <f t="shared" si="8"/>
        <v>Tipton</v>
      </c>
      <c r="C577" s="78" t="s">
        <v>2250</v>
      </c>
      <c r="D577" s="79" t="s">
        <v>2251</v>
      </c>
      <c r="E577" s="79" t="s">
        <v>2252</v>
      </c>
      <c r="F577" s="80" t="s">
        <v>2253</v>
      </c>
      <c r="G577" s="81" t="s">
        <v>32</v>
      </c>
      <c r="H577" s="80" t="s">
        <v>2254</v>
      </c>
      <c r="I577" s="111">
        <v>226383.86</v>
      </c>
      <c r="J577" s="81" t="s">
        <v>32</v>
      </c>
      <c r="K577" s="82"/>
      <c r="L577" s="113">
        <v>164436.84</v>
      </c>
      <c r="M577" s="84" t="s">
        <v>40</v>
      </c>
      <c r="N577" s="83">
        <v>158386.38</v>
      </c>
      <c r="O577" s="84" t="s">
        <v>32</v>
      </c>
      <c r="P577" s="84" t="s">
        <v>34</v>
      </c>
      <c r="Q577" s="115">
        <v>61947.02</v>
      </c>
      <c r="R577" s="85" t="s">
        <v>40</v>
      </c>
      <c r="S577" s="89">
        <v>67997.48</v>
      </c>
      <c r="T577" s="85" t="s">
        <v>32</v>
      </c>
      <c r="U577" s="85" t="s">
        <v>34</v>
      </c>
      <c r="V577" s="88">
        <v>45887</v>
      </c>
      <c r="W577" s="91" t="s">
        <v>32</v>
      </c>
    </row>
    <row r="578" spans="1:23" ht="60" customHeight="1" x14ac:dyDescent="0.25">
      <c r="A578" s="77" t="s">
        <v>2255</v>
      </c>
      <c r="B578" s="105" t="str">
        <f t="shared" si="8"/>
        <v>Topeka</v>
      </c>
      <c r="C578" s="78" t="s">
        <v>2256</v>
      </c>
      <c r="D578" s="79" t="s">
        <v>53</v>
      </c>
      <c r="E578" s="79" t="s">
        <v>2025</v>
      </c>
      <c r="F578" s="80" t="s">
        <v>44</v>
      </c>
      <c r="G578" s="81" t="s">
        <v>40</v>
      </c>
      <c r="H578" s="80"/>
      <c r="I578" s="111">
        <v>8198.49</v>
      </c>
      <c r="J578" s="81" t="s">
        <v>32</v>
      </c>
      <c r="K578" s="82"/>
      <c r="L578" s="113">
        <v>3852.68</v>
      </c>
      <c r="M578" s="84" t="s">
        <v>32</v>
      </c>
      <c r="N578" s="84"/>
      <c r="O578" s="84" t="s">
        <v>34</v>
      </c>
      <c r="P578" s="84" t="s">
        <v>40</v>
      </c>
      <c r="Q578" s="115">
        <v>4345.8100000000004</v>
      </c>
      <c r="R578" s="85" t="s">
        <v>32</v>
      </c>
      <c r="S578" s="86"/>
      <c r="T578" s="85" t="s">
        <v>34</v>
      </c>
      <c r="U578" s="85" t="s">
        <v>40</v>
      </c>
      <c r="V578" s="88">
        <v>45874</v>
      </c>
      <c r="W578" s="87" t="s">
        <v>32</v>
      </c>
    </row>
    <row r="579" spans="1:23" ht="60" customHeight="1" x14ac:dyDescent="0.25">
      <c r="A579" s="90" t="s">
        <v>2257</v>
      </c>
      <c r="B579" s="105" t="str">
        <f t="shared" si="8"/>
        <v>Town of Pines</v>
      </c>
      <c r="C579" s="78"/>
      <c r="D579" s="79"/>
      <c r="E579" s="79"/>
      <c r="F579" s="80"/>
      <c r="G579" s="81"/>
      <c r="H579" s="80"/>
      <c r="I579" s="111">
        <v>22292.34</v>
      </c>
      <c r="J579" s="81"/>
      <c r="K579" s="82"/>
      <c r="L579" s="113">
        <v>14767.11</v>
      </c>
      <c r="M579" s="84"/>
      <c r="N579" s="84"/>
      <c r="O579" s="84" t="s">
        <v>34</v>
      </c>
      <c r="P579" s="84" t="s">
        <v>34</v>
      </c>
      <c r="Q579" s="115">
        <v>7525.23</v>
      </c>
      <c r="R579" s="85"/>
      <c r="S579" s="86"/>
      <c r="T579" s="85" t="s">
        <v>34</v>
      </c>
      <c r="U579" s="85" t="s">
        <v>34</v>
      </c>
      <c r="V579" s="81"/>
      <c r="W579" s="91" t="s">
        <v>40</v>
      </c>
    </row>
    <row r="580" spans="1:23" ht="60" customHeight="1" x14ac:dyDescent="0.25">
      <c r="A580" s="77" t="s">
        <v>2258</v>
      </c>
      <c r="B580" s="105" t="str">
        <f t="shared" si="8"/>
        <v>Trafalgar</v>
      </c>
      <c r="C580" s="78" t="s">
        <v>2259</v>
      </c>
      <c r="D580" s="79" t="s">
        <v>142</v>
      </c>
      <c r="E580" s="79" t="s">
        <v>1014</v>
      </c>
      <c r="F580" s="80" t="s">
        <v>2260</v>
      </c>
      <c r="G580" s="81" t="s">
        <v>32</v>
      </c>
      <c r="H580" s="80" t="s">
        <v>2261</v>
      </c>
      <c r="I580" s="111">
        <v>2779.33</v>
      </c>
      <c r="J580" s="81" t="s">
        <v>32</v>
      </c>
      <c r="K580" s="82"/>
      <c r="L580" s="113">
        <v>1306.08</v>
      </c>
      <c r="M580" s="84" t="s">
        <v>32</v>
      </c>
      <c r="N580" s="84"/>
      <c r="O580" s="84" t="s">
        <v>34</v>
      </c>
      <c r="P580" s="84" t="s">
        <v>40</v>
      </c>
      <c r="Q580" s="115">
        <v>1473.25</v>
      </c>
      <c r="R580" s="85" t="s">
        <v>32</v>
      </c>
      <c r="S580" s="86"/>
      <c r="T580" s="85" t="s">
        <v>34</v>
      </c>
      <c r="U580" s="85" t="s">
        <v>40</v>
      </c>
      <c r="V580" s="88">
        <v>45904</v>
      </c>
      <c r="W580" s="87" t="s">
        <v>32</v>
      </c>
    </row>
    <row r="581" spans="1:23" ht="60" customHeight="1" x14ac:dyDescent="0.25">
      <c r="A581" s="77" t="s">
        <v>2262</v>
      </c>
      <c r="B581" s="105" t="str">
        <f t="shared" si="8"/>
        <v>Trail Creek</v>
      </c>
      <c r="C581" s="78" t="s">
        <v>2263</v>
      </c>
      <c r="D581" s="79" t="s">
        <v>53</v>
      </c>
      <c r="E581" s="79" t="s">
        <v>2264</v>
      </c>
      <c r="F581" s="80" t="s">
        <v>2265</v>
      </c>
      <c r="G581" s="81" t="s">
        <v>40</v>
      </c>
      <c r="H581" s="80"/>
      <c r="I581" s="111">
        <v>5603.88</v>
      </c>
      <c r="J581" s="81" t="s">
        <v>32</v>
      </c>
      <c r="K581" s="82"/>
      <c r="L581" s="113">
        <v>2633.4</v>
      </c>
      <c r="M581" s="84" t="s">
        <v>32</v>
      </c>
      <c r="N581" s="84"/>
      <c r="O581" s="84" t="s">
        <v>34</v>
      </c>
      <c r="P581" s="84" t="s">
        <v>40</v>
      </c>
      <c r="Q581" s="115">
        <v>2970.48</v>
      </c>
      <c r="R581" s="85" t="s">
        <v>32</v>
      </c>
      <c r="S581" s="86"/>
      <c r="T581" s="85" t="s">
        <v>34</v>
      </c>
      <c r="U581" s="85" t="s">
        <v>40</v>
      </c>
      <c r="V581" s="88">
        <v>45905</v>
      </c>
      <c r="W581" s="87" t="s">
        <v>32</v>
      </c>
    </row>
    <row r="582" spans="1:23" ht="60" customHeight="1" x14ac:dyDescent="0.25">
      <c r="A582" s="77" t="s">
        <v>2266</v>
      </c>
      <c r="B582" s="105" t="str">
        <f t="shared" si="8"/>
        <v>Troy</v>
      </c>
      <c r="C582" s="78" t="s">
        <v>2267</v>
      </c>
      <c r="D582" s="79" t="s">
        <v>37</v>
      </c>
      <c r="E582" s="79" t="s">
        <v>2268</v>
      </c>
      <c r="F582" s="80" t="s">
        <v>2267</v>
      </c>
      <c r="G582" s="81" t="s">
        <v>32</v>
      </c>
      <c r="H582" s="80" t="s">
        <v>2269</v>
      </c>
      <c r="I582" s="111">
        <v>156.66999999999999</v>
      </c>
      <c r="J582" s="81" t="s">
        <v>32</v>
      </c>
      <c r="K582" s="82"/>
      <c r="L582" s="113">
        <v>0</v>
      </c>
      <c r="M582" s="84" t="s">
        <v>32</v>
      </c>
      <c r="N582" s="84"/>
      <c r="O582" s="84" t="s">
        <v>34</v>
      </c>
      <c r="P582" s="84" t="s">
        <v>40</v>
      </c>
      <c r="Q582" s="115">
        <v>156.66999999999999</v>
      </c>
      <c r="R582" s="85" t="s">
        <v>32</v>
      </c>
      <c r="S582" s="86"/>
      <c r="T582" s="85" t="s">
        <v>34</v>
      </c>
      <c r="U582" s="85" t="s">
        <v>40</v>
      </c>
      <c r="V582" s="88">
        <v>45902</v>
      </c>
      <c r="W582" s="87" t="s">
        <v>32</v>
      </c>
    </row>
    <row r="583" spans="1:23" ht="60" customHeight="1" x14ac:dyDescent="0.25">
      <c r="A583" s="77" t="s">
        <v>2270</v>
      </c>
      <c r="B583" s="105" t="str">
        <f t="shared" ref="B583:B646" si="9">TRIM(SUBSTITUTE(SUBSTITUTE(A583,"City/Town of",""),"County",""))</f>
        <v>Ulen</v>
      </c>
      <c r="C583" s="78" t="s">
        <v>2271</v>
      </c>
      <c r="D583" s="79" t="s">
        <v>37</v>
      </c>
      <c r="E583" s="79" t="s">
        <v>2272</v>
      </c>
      <c r="F583" s="80" t="s">
        <v>2273</v>
      </c>
      <c r="G583" s="81" t="s">
        <v>40</v>
      </c>
      <c r="H583" s="80" t="s">
        <v>325</v>
      </c>
      <c r="I583" s="111">
        <v>58.75</v>
      </c>
      <c r="J583" s="81" t="s">
        <v>32</v>
      </c>
      <c r="K583" s="82"/>
      <c r="L583" s="113">
        <v>0</v>
      </c>
      <c r="M583" s="84" t="s">
        <v>32</v>
      </c>
      <c r="N583" s="84"/>
      <c r="O583" s="84" t="s">
        <v>34</v>
      </c>
      <c r="P583" s="84" t="s">
        <v>40</v>
      </c>
      <c r="Q583" s="115">
        <v>58.75</v>
      </c>
      <c r="R583" s="85" t="s">
        <v>32</v>
      </c>
      <c r="S583" s="86"/>
      <c r="T583" s="85" t="s">
        <v>34</v>
      </c>
      <c r="U583" s="85" t="s">
        <v>40</v>
      </c>
      <c r="V583" s="88">
        <v>45884</v>
      </c>
      <c r="W583" s="87" t="s">
        <v>32</v>
      </c>
    </row>
    <row r="584" spans="1:23" ht="60" customHeight="1" x14ac:dyDescent="0.25">
      <c r="A584" s="77" t="s">
        <v>2274</v>
      </c>
      <c r="B584" s="105" t="str">
        <f t="shared" si="9"/>
        <v>Union</v>
      </c>
      <c r="C584" s="78" t="s">
        <v>2275</v>
      </c>
      <c r="D584" s="79" t="s">
        <v>2276</v>
      </c>
      <c r="E584" s="79" t="s">
        <v>204</v>
      </c>
      <c r="F584" s="80" t="s">
        <v>2277</v>
      </c>
      <c r="G584" s="81" t="s">
        <v>40</v>
      </c>
      <c r="H584" s="80" t="s">
        <v>2278</v>
      </c>
      <c r="I584" s="111">
        <v>125564.16</v>
      </c>
      <c r="J584" s="81" t="s">
        <v>40</v>
      </c>
      <c r="K584" s="92">
        <v>131220.85</v>
      </c>
      <c r="L584" s="113">
        <v>92129.41</v>
      </c>
      <c r="M584" s="84" t="s">
        <v>40</v>
      </c>
      <c r="N584" s="83">
        <v>96045.48</v>
      </c>
      <c r="O584" s="84" t="s">
        <v>32</v>
      </c>
      <c r="P584" s="84" t="s">
        <v>34</v>
      </c>
      <c r="Q584" s="115">
        <v>33434.75</v>
      </c>
      <c r="R584" s="85" t="s">
        <v>40</v>
      </c>
      <c r="S584" s="89">
        <v>35175.370000000003</v>
      </c>
      <c r="T584" s="85" t="s">
        <v>32</v>
      </c>
      <c r="U584" s="85" t="s">
        <v>34</v>
      </c>
      <c r="V584" s="88">
        <v>45902</v>
      </c>
      <c r="W584" s="91" t="s">
        <v>32</v>
      </c>
    </row>
    <row r="585" spans="1:23" ht="60" customHeight="1" x14ac:dyDescent="0.25">
      <c r="A585" s="77" t="s">
        <v>2279</v>
      </c>
      <c r="B585" s="105" t="str">
        <f t="shared" si="9"/>
        <v>Union City</v>
      </c>
      <c r="C585" s="78" t="s">
        <v>2280</v>
      </c>
      <c r="D585" s="79" t="s">
        <v>37</v>
      </c>
      <c r="E585" s="79" t="s">
        <v>2281</v>
      </c>
      <c r="F585" s="80" t="s">
        <v>2282</v>
      </c>
      <c r="G585" s="81" t="s">
        <v>40</v>
      </c>
      <c r="H585" s="80"/>
      <c r="I585" s="111">
        <v>69388.820000000007</v>
      </c>
      <c r="J585" s="81" t="s">
        <v>32</v>
      </c>
      <c r="K585" s="82"/>
      <c r="L585" s="113">
        <v>49579.09</v>
      </c>
      <c r="M585" s="84" t="s">
        <v>32</v>
      </c>
      <c r="N585" s="84"/>
      <c r="O585" s="84" t="s">
        <v>34</v>
      </c>
      <c r="P585" s="84" t="s">
        <v>40</v>
      </c>
      <c r="Q585" s="115">
        <v>19809.73</v>
      </c>
      <c r="R585" s="85" t="s">
        <v>32</v>
      </c>
      <c r="S585" s="86"/>
      <c r="T585" s="85" t="s">
        <v>34</v>
      </c>
      <c r="U585" s="85" t="s">
        <v>40</v>
      </c>
      <c r="V585" s="88">
        <v>45902</v>
      </c>
      <c r="W585" s="87" t="s">
        <v>32</v>
      </c>
    </row>
    <row r="586" spans="1:23" ht="60" customHeight="1" x14ac:dyDescent="0.25">
      <c r="A586" s="77" t="s">
        <v>2283</v>
      </c>
      <c r="B586" s="105" t="str">
        <f t="shared" si="9"/>
        <v>Uniondale</v>
      </c>
      <c r="C586" s="78" t="s">
        <v>2284</v>
      </c>
      <c r="D586" s="79" t="s">
        <v>53</v>
      </c>
      <c r="E586" s="79" t="s">
        <v>2285</v>
      </c>
      <c r="F586" s="80" t="s">
        <v>2286</v>
      </c>
      <c r="G586" s="81" t="s">
        <v>40</v>
      </c>
      <c r="H586" s="80"/>
      <c r="I586" s="111">
        <v>870.48</v>
      </c>
      <c r="J586" s="81" t="s">
        <v>32</v>
      </c>
      <c r="K586" s="82"/>
      <c r="L586" s="113">
        <v>0</v>
      </c>
      <c r="M586" s="84" t="s">
        <v>32</v>
      </c>
      <c r="N586" s="84"/>
      <c r="O586" s="84" t="s">
        <v>34</v>
      </c>
      <c r="P586" s="84" t="s">
        <v>40</v>
      </c>
      <c r="Q586" s="115">
        <v>870.48</v>
      </c>
      <c r="R586" s="85" t="s">
        <v>32</v>
      </c>
      <c r="S586" s="86"/>
      <c r="T586" s="85" t="s">
        <v>34</v>
      </c>
      <c r="U586" s="85" t="s">
        <v>40</v>
      </c>
      <c r="V586" s="88">
        <v>45880</v>
      </c>
      <c r="W586" s="87" t="s">
        <v>32</v>
      </c>
    </row>
    <row r="587" spans="1:23" ht="60" customHeight="1" x14ac:dyDescent="0.25">
      <c r="A587" s="77" t="s">
        <v>2287</v>
      </c>
      <c r="B587" s="105" t="str">
        <f t="shared" si="9"/>
        <v>Universal</v>
      </c>
      <c r="C587" s="78" t="s">
        <v>2288</v>
      </c>
      <c r="D587" s="79" t="s">
        <v>1000</v>
      </c>
      <c r="E587" s="79" t="s">
        <v>2289</v>
      </c>
      <c r="F587" s="80" t="s">
        <v>2290</v>
      </c>
      <c r="G587" s="81" t="s">
        <v>40</v>
      </c>
      <c r="H587" s="80"/>
      <c r="I587" s="111">
        <v>2385.2199999999998</v>
      </c>
      <c r="J587" s="81" t="s">
        <v>32</v>
      </c>
      <c r="K587" s="82"/>
      <c r="L587" s="113">
        <v>1120.8800000000001</v>
      </c>
      <c r="M587" s="84" t="s">
        <v>32</v>
      </c>
      <c r="N587" s="84"/>
      <c r="O587" s="84" t="s">
        <v>34</v>
      </c>
      <c r="P587" s="84" t="s">
        <v>40</v>
      </c>
      <c r="Q587" s="115">
        <v>1264.3399999999999</v>
      </c>
      <c r="R587" s="85" t="s">
        <v>32</v>
      </c>
      <c r="S587" s="86"/>
      <c r="T587" s="85" t="s">
        <v>34</v>
      </c>
      <c r="U587" s="85" t="s">
        <v>40</v>
      </c>
      <c r="V587" s="88">
        <v>45885</v>
      </c>
      <c r="W587" s="87" t="s">
        <v>32</v>
      </c>
    </row>
    <row r="588" spans="1:23" ht="60" customHeight="1" x14ac:dyDescent="0.25">
      <c r="A588" s="77" t="s">
        <v>2291</v>
      </c>
      <c r="B588" s="105" t="str">
        <f t="shared" si="9"/>
        <v>Upland</v>
      </c>
      <c r="C588" s="78" t="s">
        <v>2292</v>
      </c>
      <c r="D588" s="79" t="s">
        <v>37</v>
      </c>
      <c r="E588" s="79" t="s">
        <v>2293</v>
      </c>
      <c r="F588" s="80" t="s">
        <v>2294</v>
      </c>
      <c r="G588" s="81" t="s">
        <v>40</v>
      </c>
      <c r="H588" s="80"/>
      <c r="I588" s="111">
        <v>14111.94</v>
      </c>
      <c r="J588" s="81" t="s">
        <v>32</v>
      </c>
      <c r="K588" s="82"/>
      <c r="L588" s="113">
        <v>10908.33</v>
      </c>
      <c r="M588" s="84" t="s">
        <v>40</v>
      </c>
      <c r="N588" s="83">
        <v>10727.47</v>
      </c>
      <c r="O588" s="84" t="s">
        <v>34</v>
      </c>
      <c r="P588" s="84" t="s">
        <v>40</v>
      </c>
      <c r="Q588" s="115">
        <v>3203.61</v>
      </c>
      <c r="R588" s="85" t="s">
        <v>40</v>
      </c>
      <c r="S588" s="89">
        <v>3384.47</v>
      </c>
      <c r="T588" s="85" t="s">
        <v>34</v>
      </c>
      <c r="U588" s="85" t="s">
        <v>40</v>
      </c>
      <c r="V588" s="88">
        <v>45903</v>
      </c>
      <c r="W588" s="87" t="s">
        <v>32</v>
      </c>
    </row>
    <row r="589" spans="1:23" ht="60" customHeight="1" x14ac:dyDescent="0.25">
      <c r="A589" s="77" t="s">
        <v>2295</v>
      </c>
      <c r="B589" s="105" t="str">
        <f t="shared" si="9"/>
        <v>Utica</v>
      </c>
      <c r="C589" s="78" t="s">
        <v>2296</v>
      </c>
      <c r="D589" s="79" t="s">
        <v>37</v>
      </c>
      <c r="E589" s="79" t="s">
        <v>2297</v>
      </c>
      <c r="F589" s="80" t="s">
        <v>2298</v>
      </c>
      <c r="G589" s="81" t="s">
        <v>40</v>
      </c>
      <c r="H589" s="80"/>
      <c r="I589" s="111">
        <v>659.38</v>
      </c>
      <c r="J589" s="81" t="s">
        <v>32</v>
      </c>
      <c r="K589" s="82"/>
      <c r="L589" s="113">
        <v>0</v>
      </c>
      <c r="M589" s="84" t="s">
        <v>32</v>
      </c>
      <c r="N589" s="84"/>
      <c r="O589" s="84" t="s">
        <v>34</v>
      </c>
      <c r="P589" s="84" t="s">
        <v>40</v>
      </c>
      <c r="Q589" s="115">
        <v>659.38</v>
      </c>
      <c r="R589" s="85" t="s">
        <v>32</v>
      </c>
      <c r="S589" s="86"/>
      <c r="T589" s="85" t="s">
        <v>32</v>
      </c>
      <c r="U589" s="85" t="s">
        <v>34</v>
      </c>
      <c r="V589" s="88">
        <v>45879</v>
      </c>
      <c r="W589" s="87" t="s">
        <v>32</v>
      </c>
    </row>
    <row r="590" spans="1:23" ht="60" customHeight="1" x14ac:dyDescent="0.25">
      <c r="A590" s="77" t="s">
        <v>2299</v>
      </c>
      <c r="B590" s="105" t="str">
        <f t="shared" si="9"/>
        <v>Valparaiso</v>
      </c>
      <c r="C590" s="78" t="s">
        <v>2300</v>
      </c>
      <c r="D590" s="79" t="s">
        <v>1934</v>
      </c>
      <c r="E590" s="79" t="s">
        <v>2301</v>
      </c>
      <c r="F590" s="80" t="s">
        <v>2302</v>
      </c>
      <c r="G590" s="81" t="s">
        <v>32</v>
      </c>
      <c r="H590" s="80" t="s">
        <v>2302</v>
      </c>
      <c r="I590" s="111">
        <v>669503.32999999996</v>
      </c>
      <c r="J590" s="81" t="s">
        <v>32</v>
      </c>
      <c r="K590" s="82"/>
      <c r="L590" s="113">
        <v>478367.67</v>
      </c>
      <c r="M590" s="84" t="s">
        <v>32</v>
      </c>
      <c r="N590" s="84"/>
      <c r="O590" s="84" t="s">
        <v>32</v>
      </c>
      <c r="P590" s="84" t="s">
        <v>34</v>
      </c>
      <c r="Q590" s="115">
        <v>191135.66</v>
      </c>
      <c r="R590" s="85" t="s">
        <v>32</v>
      </c>
      <c r="S590" s="86"/>
      <c r="T590" s="85" t="s">
        <v>32</v>
      </c>
      <c r="U590" s="85" t="s">
        <v>34</v>
      </c>
      <c r="V590" s="88">
        <v>45900</v>
      </c>
      <c r="W590" s="87" t="s">
        <v>32</v>
      </c>
    </row>
    <row r="591" spans="1:23" ht="60" customHeight="1" x14ac:dyDescent="0.25">
      <c r="A591" s="77" t="s">
        <v>2303</v>
      </c>
      <c r="B591" s="105" t="str">
        <f t="shared" si="9"/>
        <v>Van Buren</v>
      </c>
      <c r="C591" s="78" t="s">
        <v>2304</v>
      </c>
      <c r="D591" s="79" t="s">
        <v>37</v>
      </c>
      <c r="E591" s="79" t="s">
        <v>2305</v>
      </c>
      <c r="F591" s="80" t="s">
        <v>2306</v>
      </c>
      <c r="G591" s="81" t="s">
        <v>40</v>
      </c>
      <c r="H591" s="80"/>
      <c r="I591" s="111">
        <v>5965.16</v>
      </c>
      <c r="J591" s="81" t="s">
        <v>32</v>
      </c>
      <c r="K591" s="82"/>
      <c r="L591" s="113">
        <v>2803.17</v>
      </c>
      <c r="M591" s="84" t="s">
        <v>32</v>
      </c>
      <c r="N591" s="84"/>
      <c r="O591" s="84" t="s">
        <v>34</v>
      </c>
      <c r="P591" s="84" t="s">
        <v>40</v>
      </c>
      <c r="Q591" s="115">
        <v>3161.99</v>
      </c>
      <c r="R591" s="85" t="s">
        <v>32</v>
      </c>
      <c r="S591" s="86"/>
      <c r="T591" s="85" t="s">
        <v>34</v>
      </c>
      <c r="U591" s="85" t="s">
        <v>40</v>
      </c>
      <c r="V591" s="88">
        <v>45894</v>
      </c>
      <c r="W591" s="87" t="s">
        <v>32</v>
      </c>
    </row>
    <row r="592" spans="1:23" ht="60" customHeight="1" x14ac:dyDescent="0.25">
      <c r="A592" s="77" t="s">
        <v>2307</v>
      </c>
      <c r="B592" s="105" t="str">
        <f t="shared" si="9"/>
        <v>Vanderburgh</v>
      </c>
      <c r="C592" s="78" t="s">
        <v>2308</v>
      </c>
      <c r="D592" s="79" t="s">
        <v>30</v>
      </c>
      <c r="E592" s="79" t="s">
        <v>1269</v>
      </c>
      <c r="F592" s="80" t="s">
        <v>1672</v>
      </c>
      <c r="G592" s="81" t="s">
        <v>40</v>
      </c>
      <c r="H592" s="80"/>
      <c r="I592" s="111">
        <v>2428549.39</v>
      </c>
      <c r="J592" s="81" t="s">
        <v>32</v>
      </c>
      <c r="K592" s="82"/>
      <c r="L592" s="113">
        <v>1976352.62</v>
      </c>
      <c r="M592" s="84" t="s">
        <v>32</v>
      </c>
      <c r="N592" s="84"/>
      <c r="O592" s="84" t="s">
        <v>32</v>
      </c>
      <c r="P592" s="84" t="s">
        <v>34</v>
      </c>
      <c r="Q592" s="115">
        <v>452196.77</v>
      </c>
      <c r="R592" s="85" t="s">
        <v>32</v>
      </c>
      <c r="S592" s="86"/>
      <c r="T592" s="85" t="s">
        <v>32</v>
      </c>
      <c r="U592" s="85" t="s">
        <v>34</v>
      </c>
      <c r="V592" s="88">
        <v>45891</v>
      </c>
      <c r="W592" s="91" t="s">
        <v>32</v>
      </c>
    </row>
    <row r="593" spans="1:23" ht="60" customHeight="1" x14ac:dyDescent="0.25">
      <c r="A593" s="77" t="s">
        <v>2309</v>
      </c>
      <c r="B593" s="105" t="str">
        <f t="shared" si="9"/>
        <v>Veedersburg</v>
      </c>
      <c r="C593" s="78" t="s">
        <v>2310</v>
      </c>
      <c r="D593" s="79" t="s">
        <v>37</v>
      </c>
      <c r="E593" s="79" t="s">
        <v>2311</v>
      </c>
      <c r="F593" s="80" t="s">
        <v>44</v>
      </c>
      <c r="G593" s="81" t="s">
        <v>40</v>
      </c>
      <c r="H593" s="80"/>
      <c r="I593" s="111">
        <v>21911.97</v>
      </c>
      <c r="J593" s="81" t="s">
        <v>32</v>
      </c>
      <c r="K593" s="82"/>
      <c r="L593" s="113">
        <v>14515.14</v>
      </c>
      <c r="M593" s="84" t="s">
        <v>32</v>
      </c>
      <c r="N593" s="84"/>
      <c r="O593" s="84" t="s">
        <v>34</v>
      </c>
      <c r="P593" s="84" t="s">
        <v>40</v>
      </c>
      <c r="Q593" s="115">
        <v>7396.83</v>
      </c>
      <c r="R593" s="85" t="s">
        <v>32</v>
      </c>
      <c r="S593" s="86"/>
      <c r="T593" s="85" t="s">
        <v>34</v>
      </c>
      <c r="U593" s="85" t="s">
        <v>40</v>
      </c>
      <c r="V593" s="88">
        <v>45903</v>
      </c>
      <c r="W593" s="87" t="s">
        <v>32</v>
      </c>
    </row>
    <row r="594" spans="1:23" ht="60" customHeight="1" x14ac:dyDescent="0.25">
      <c r="A594" s="77" t="s">
        <v>2312</v>
      </c>
      <c r="B594" s="105" t="str">
        <f t="shared" si="9"/>
        <v>Vera Cruz</v>
      </c>
      <c r="C594" s="78" t="s">
        <v>2313</v>
      </c>
      <c r="D594" s="79" t="s">
        <v>53</v>
      </c>
      <c r="E594" s="79" t="s">
        <v>2314</v>
      </c>
      <c r="F594" s="80" t="s">
        <v>2315</v>
      </c>
      <c r="G594" s="81" t="s">
        <v>40</v>
      </c>
      <c r="H594" s="80"/>
      <c r="I594" s="111">
        <v>224.13</v>
      </c>
      <c r="J594" s="81" t="s">
        <v>32</v>
      </c>
      <c r="K594" s="82"/>
      <c r="L594" s="113">
        <v>0</v>
      </c>
      <c r="M594" s="84" t="s">
        <v>32</v>
      </c>
      <c r="N594" s="84"/>
      <c r="O594" s="84" t="s">
        <v>34</v>
      </c>
      <c r="P594" s="84" t="s">
        <v>40</v>
      </c>
      <c r="Q594" s="115">
        <v>224.13</v>
      </c>
      <c r="R594" s="85" t="s">
        <v>32</v>
      </c>
      <c r="S594" s="86"/>
      <c r="T594" s="85" t="s">
        <v>34</v>
      </c>
      <c r="U594" s="85" t="s">
        <v>40</v>
      </c>
      <c r="V594" s="88">
        <v>45903</v>
      </c>
      <c r="W594" s="87" t="s">
        <v>32</v>
      </c>
    </row>
    <row r="595" spans="1:23" ht="60" customHeight="1" x14ac:dyDescent="0.25">
      <c r="A595" s="77" t="s">
        <v>2316</v>
      </c>
      <c r="B595" s="105" t="str">
        <f t="shared" si="9"/>
        <v>Vermillion</v>
      </c>
      <c r="C595" s="78" t="s">
        <v>1804</v>
      </c>
      <c r="D595" s="79" t="s">
        <v>158</v>
      </c>
      <c r="E595" s="79" t="s">
        <v>2317</v>
      </c>
      <c r="F595" s="80" t="s">
        <v>2318</v>
      </c>
      <c r="G595" s="81" t="s">
        <v>40</v>
      </c>
      <c r="H595" s="80"/>
      <c r="I595" s="111">
        <v>242456.47</v>
      </c>
      <c r="J595" s="81" t="s">
        <v>32</v>
      </c>
      <c r="K595" s="82"/>
      <c r="L595" s="113">
        <v>179745.62</v>
      </c>
      <c r="M595" s="84" t="s">
        <v>32</v>
      </c>
      <c r="N595" s="84"/>
      <c r="O595" s="84" t="s">
        <v>32</v>
      </c>
      <c r="P595" s="84" t="s">
        <v>34</v>
      </c>
      <c r="Q595" s="115">
        <v>62710.85</v>
      </c>
      <c r="R595" s="85" t="s">
        <v>32</v>
      </c>
      <c r="S595" s="86"/>
      <c r="T595" s="85" t="s">
        <v>32</v>
      </c>
      <c r="U595" s="85" t="s">
        <v>34</v>
      </c>
      <c r="V595" s="88">
        <v>45888</v>
      </c>
      <c r="W595" s="91" t="s">
        <v>32</v>
      </c>
    </row>
    <row r="596" spans="1:23" ht="60" customHeight="1" x14ac:dyDescent="0.25">
      <c r="A596" s="90" t="s">
        <v>2319</v>
      </c>
      <c r="B596" s="105" t="str">
        <f t="shared" si="9"/>
        <v>Vernon</v>
      </c>
      <c r="C596" s="78"/>
      <c r="D596" s="79"/>
      <c r="E596" s="79"/>
      <c r="F596" s="80"/>
      <c r="G596" s="81"/>
      <c r="H596" s="80"/>
      <c r="I596" s="111">
        <v>3563.49</v>
      </c>
      <c r="J596" s="81"/>
      <c r="K596" s="82"/>
      <c r="L596" s="113">
        <v>1674.57</v>
      </c>
      <c r="M596" s="84"/>
      <c r="N596" s="84"/>
      <c r="O596" s="84" t="s">
        <v>34</v>
      </c>
      <c r="P596" s="84" t="s">
        <v>34</v>
      </c>
      <c r="Q596" s="115">
        <v>1888.92</v>
      </c>
      <c r="R596" s="85"/>
      <c r="S596" s="86"/>
      <c r="T596" s="85" t="s">
        <v>34</v>
      </c>
      <c r="U596" s="85" t="s">
        <v>34</v>
      </c>
      <c r="V596" s="81"/>
      <c r="W596" s="91" t="s">
        <v>40</v>
      </c>
    </row>
    <row r="597" spans="1:23" ht="60" customHeight="1" x14ac:dyDescent="0.25">
      <c r="A597" s="77" t="s">
        <v>2320</v>
      </c>
      <c r="B597" s="105" t="str">
        <f t="shared" si="9"/>
        <v>Versailles</v>
      </c>
      <c r="C597" s="78" t="s">
        <v>2321</v>
      </c>
      <c r="D597" s="79" t="s">
        <v>53</v>
      </c>
      <c r="E597" s="79" t="s">
        <v>2322</v>
      </c>
      <c r="F597" s="80" t="s">
        <v>2323</v>
      </c>
      <c r="G597" s="81" t="s">
        <v>40</v>
      </c>
      <c r="H597" s="80"/>
      <c r="I597" s="111">
        <v>48373.21</v>
      </c>
      <c r="J597" s="81" t="s">
        <v>32</v>
      </c>
      <c r="K597" s="82"/>
      <c r="L597" s="113">
        <v>34563.199999999997</v>
      </c>
      <c r="M597" s="84" t="s">
        <v>32</v>
      </c>
      <c r="N597" s="84"/>
      <c r="O597" s="84" t="s">
        <v>34</v>
      </c>
      <c r="P597" s="84" t="s">
        <v>40</v>
      </c>
      <c r="Q597" s="115">
        <v>13810.01</v>
      </c>
      <c r="R597" s="85" t="s">
        <v>32</v>
      </c>
      <c r="S597" s="86"/>
      <c r="T597" s="85" t="s">
        <v>34</v>
      </c>
      <c r="U597" s="85" t="s">
        <v>40</v>
      </c>
      <c r="V597" s="88">
        <v>45903</v>
      </c>
      <c r="W597" s="87" t="s">
        <v>32</v>
      </c>
    </row>
    <row r="598" spans="1:23" ht="60" customHeight="1" x14ac:dyDescent="0.25">
      <c r="A598" s="77" t="s">
        <v>2324</v>
      </c>
      <c r="B598" s="105" t="str">
        <f t="shared" si="9"/>
        <v>Vevay</v>
      </c>
      <c r="C598" s="78" t="s">
        <v>2325</v>
      </c>
      <c r="D598" s="79" t="s">
        <v>53</v>
      </c>
      <c r="E598" s="79" t="s">
        <v>2326</v>
      </c>
      <c r="F598" s="80" t="s">
        <v>2327</v>
      </c>
      <c r="G598" s="81" t="s">
        <v>40</v>
      </c>
      <c r="H598" s="80"/>
      <c r="I598" s="111">
        <v>33059.339999999997</v>
      </c>
      <c r="J598" s="81" t="s">
        <v>32</v>
      </c>
      <c r="K598" s="82"/>
      <c r="L598" s="113">
        <v>23621.29</v>
      </c>
      <c r="M598" s="84" t="s">
        <v>40</v>
      </c>
      <c r="N598" s="83">
        <v>22843.919999999998</v>
      </c>
      <c r="O598" s="84" t="s">
        <v>34</v>
      </c>
      <c r="P598" s="84" t="s">
        <v>40</v>
      </c>
      <c r="Q598" s="115">
        <v>9438.0499999999993</v>
      </c>
      <c r="R598" s="85" t="s">
        <v>40</v>
      </c>
      <c r="S598" s="89">
        <v>10215.42</v>
      </c>
      <c r="T598" s="85" t="s">
        <v>34</v>
      </c>
      <c r="U598" s="85" t="s">
        <v>40</v>
      </c>
      <c r="V598" s="88">
        <v>45887</v>
      </c>
      <c r="W598" s="87" t="s">
        <v>32</v>
      </c>
    </row>
    <row r="599" spans="1:23" ht="60" customHeight="1" x14ac:dyDescent="0.25">
      <c r="A599" s="77" t="s">
        <v>2328</v>
      </c>
      <c r="B599" s="105" t="str">
        <f t="shared" si="9"/>
        <v>Vigo</v>
      </c>
      <c r="C599" s="78" t="s">
        <v>2329</v>
      </c>
      <c r="D599" s="79" t="s">
        <v>2330</v>
      </c>
      <c r="E599" s="79" t="s">
        <v>204</v>
      </c>
      <c r="F599" s="80" t="s">
        <v>2331</v>
      </c>
      <c r="G599" s="81" t="s">
        <v>40</v>
      </c>
      <c r="H599" s="80"/>
      <c r="I599" s="111">
        <v>1038898.52</v>
      </c>
      <c r="J599" s="81" t="s">
        <v>32</v>
      </c>
      <c r="K599" s="82"/>
      <c r="L599" s="113">
        <v>846978.34</v>
      </c>
      <c r="M599" s="84" t="s">
        <v>32</v>
      </c>
      <c r="N599" s="84"/>
      <c r="O599" s="84" t="s">
        <v>34</v>
      </c>
      <c r="P599" s="84" t="s">
        <v>40</v>
      </c>
      <c r="Q599" s="115">
        <v>191920.18</v>
      </c>
      <c r="R599" s="85" t="s">
        <v>32</v>
      </c>
      <c r="S599" s="86"/>
      <c r="T599" s="85" t="s">
        <v>34</v>
      </c>
      <c r="U599" s="85" t="s">
        <v>40</v>
      </c>
      <c r="V599" s="88">
        <v>45877</v>
      </c>
      <c r="W599" s="91" t="s">
        <v>32</v>
      </c>
    </row>
    <row r="600" spans="1:23" ht="60" customHeight="1" x14ac:dyDescent="0.25">
      <c r="A600" s="77" t="s">
        <v>2332</v>
      </c>
      <c r="B600" s="105" t="str">
        <f t="shared" si="9"/>
        <v>Vincennes</v>
      </c>
      <c r="C600" s="78" t="s">
        <v>2333</v>
      </c>
      <c r="D600" s="79" t="s">
        <v>53</v>
      </c>
      <c r="E600" s="79" t="s">
        <v>397</v>
      </c>
      <c r="F600" s="80" t="s">
        <v>44</v>
      </c>
      <c r="G600" s="81" t="s">
        <v>40</v>
      </c>
      <c r="H600" s="80"/>
      <c r="I600" s="111">
        <v>17831.29</v>
      </c>
      <c r="J600" s="81" t="s">
        <v>32</v>
      </c>
      <c r="K600" s="82"/>
      <c r="L600" s="113">
        <v>11811.99</v>
      </c>
      <c r="M600" s="84" t="s">
        <v>32</v>
      </c>
      <c r="N600" s="84"/>
      <c r="O600" s="84" t="s">
        <v>34</v>
      </c>
      <c r="P600" s="84" t="s">
        <v>40</v>
      </c>
      <c r="Q600" s="115">
        <v>6019.3</v>
      </c>
      <c r="R600" s="85" t="s">
        <v>32</v>
      </c>
      <c r="S600" s="86"/>
      <c r="T600" s="85" t="s">
        <v>34</v>
      </c>
      <c r="U600" s="85" t="s">
        <v>40</v>
      </c>
      <c r="V600" s="88">
        <v>45896</v>
      </c>
      <c r="W600" s="87" t="s">
        <v>32</v>
      </c>
    </row>
    <row r="601" spans="1:23" ht="60" customHeight="1" x14ac:dyDescent="0.25">
      <c r="A601" s="77" t="s">
        <v>2334</v>
      </c>
      <c r="B601" s="105" t="str">
        <f t="shared" si="9"/>
        <v>Wabash</v>
      </c>
      <c r="C601" s="78" t="s">
        <v>2335</v>
      </c>
      <c r="D601" s="79" t="s">
        <v>37</v>
      </c>
      <c r="E601" s="79" t="s">
        <v>37</v>
      </c>
      <c r="F601" s="80" t="s">
        <v>44</v>
      </c>
      <c r="G601" s="81" t="s">
        <v>40</v>
      </c>
      <c r="H601" s="80"/>
      <c r="I601" s="111">
        <v>91555.41</v>
      </c>
      <c r="J601" s="81" t="s">
        <v>32</v>
      </c>
      <c r="K601" s="82"/>
      <c r="L601" s="113">
        <v>65417.38</v>
      </c>
      <c r="M601" s="84" t="s">
        <v>32</v>
      </c>
      <c r="N601" s="84"/>
      <c r="O601" s="84" t="s">
        <v>34</v>
      </c>
      <c r="P601" s="84" t="s">
        <v>40</v>
      </c>
      <c r="Q601" s="115">
        <v>26138.03</v>
      </c>
      <c r="R601" s="85" t="s">
        <v>32</v>
      </c>
      <c r="S601" s="86"/>
      <c r="T601" s="85" t="s">
        <v>34</v>
      </c>
      <c r="U601" s="85" t="s">
        <v>40</v>
      </c>
      <c r="V601" s="88">
        <v>45870</v>
      </c>
      <c r="W601" s="87" t="s">
        <v>32</v>
      </c>
    </row>
    <row r="602" spans="1:23" ht="60" customHeight="1" x14ac:dyDescent="0.25">
      <c r="A602" s="77" t="s">
        <v>2336</v>
      </c>
      <c r="B602" s="105" t="str">
        <f t="shared" si="9"/>
        <v>Wabash</v>
      </c>
      <c r="C602" s="78" t="s">
        <v>2337</v>
      </c>
      <c r="D602" s="79" t="s">
        <v>2338</v>
      </c>
      <c r="E602" s="79" t="s">
        <v>2338</v>
      </c>
      <c r="F602" s="80" t="s">
        <v>2339</v>
      </c>
      <c r="G602" s="81" t="s">
        <v>32</v>
      </c>
      <c r="H602" s="80" t="s">
        <v>2340</v>
      </c>
      <c r="I602" s="111">
        <v>787717.66</v>
      </c>
      <c r="J602" s="81" t="s">
        <v>32</v>
      </c>
      <c r="K602" s="82"/>
      <c r="L602" s="113">
        <v>564964.4</v>
      </c>
      <c r="M602" s="84" t="s">
        <v>32</v>
      </c>
      <c r="N602" s="84"/>
      <c r="O602" s="84" t="s">
        <v>32</v>
      </c>
      <c r="P602" s="84" t="s">
        <v>34</v>
      </c>
      <c r="Q602" s="115">
        <v>222753.26</v>
      </c>
      <c r="R602" s="85" t="s">
        <v>32</v>
      </c>
      <c r="S602" s="86"/>
      <c r="T602" s="85" t="s">
        <v>34</v>
      </c>
      <c r="U602" s="85" t="s">
        <v>40</v>
      </c>
      <c r="V602" s="88">
        <v>45898</v>
      </c>
      <c r="W602" s="91" t="s">
        <v>32</v>
      </c>
    </row>
    <row r="603" spans="1:23" ht="60" customHeight="1" x14ac:dyDescent="0.25">
      <c r="A603" s="77" t="s">
        <v>2341</v>
      </c>
      <c r="B603" s="105" t="str">
        <f t="shared" si="9"/>
        <v>Wakarusa</v>
      </c>
      <c r="C603" s="78" t="s">
        <v>2342</v>
      </c>
      <c r="D603" s="79" t="s">
        <v>37</v>
      </c>
      <c r="E603" s="79" t="s">
        <v>2343</v>
      </c>
      <c r="F603" s="80" t="s">
        <v>2344</v>
      </c>
      <c r="G603" s="81" t="s">
        <v>40</v>
      </c>
      <c r="H603" s="80"/>
      <c r="I603" s="111">
        <v>16774.02</v>
      </c>
      <c r="J603" s="81" t="s">
        <v>32</v>
      </c>
      <c r="K603" s="82"/>
      <c r="L603" s="113">
        <v>11111.63</v>
      </c>
      <c r="M603" s="84" t="s">
        <v>32</v>
      </c>
      <c r="N603" s="84"/>
      <c r="O603" s="84" t="s">
        <v>34</v>
      </c>
      <c r="P603" s="84" t="s">
        <v>40</v>
      </c>
      <c r="Q603" s="115">
        <v>5662.39</v>
      </c>
      <c r="R603" s="85" t="s">
        <v>32</v>
      </c>
      <c r="S603" s="86"/>
      <c r="T603" s="85" t="s">
        <v>34</v>
      </c>
      <c r="U603" s="85" t="s">
        <v>40</v>
      </c>
      <c r="V603" s="88">
        <v>45898</v>
      </c>
      <c r="W603" s="87" t="s">
        <v>32</v>
      </c>
    </row>
    <row r="604" spans="1:23" ht="60" customHeight="1" x14ac:dyDescent="0.25">
      <c r="A604" s="77" t="s">
        <v>2345</v>
      </c>
      <c r="B604" s="105" t="str">
        <f t="shared" si="9"/>
        <v>Walkerton</v>
      </c>
      <c r="C604" s="78" t="s">
        <v>2346</v>
      </c>
      <c r="D604" s="79" t="s">
        <v>53</v>
      </c>
      <c r="E604" s="79" t="s">
        <v>484</v>
      </c>
      <c r="F604" s="80" t="s">
        <v>169</v>
      </c>
      <c r="G604" s="81" t="s">
        <v>40</v>
      </c>
      <c r="H604" s="80"/>
      <c r="I604" s="111">
        <v>43570.94</v>
      </c>
      <c r="J604" s="81" t="s">
        <v>32</v>
      </c>
      <c r="K604" s="82"/>
      <c r="L604" s="113">
        <v>31131.93</v>
      </c>
      <c r="M604" s="84" t="s">
        <v>32</v>
      </c>
      <c r="N604" s="84"/>
      <c r="O604" s="84" t="s">
        <v>32</v>
      </c>
      <c r="P604" s="84" t="s">
        <v>34</v>
      </c>
      <c r="Q604" s="115">
        <v>12439.01</v>
      </c>
      <c r="R604" s="85" t="s">
        <v>32</v>
      </c>
      <c r="S604" s="86"/>
      <c r="T604" s="85" t="s">
        <v>32</v>
      </c>
      <c r="U604" s="85" t="s">
        <v>34</v>
      </c>
      <c r="V604" s="88">
        <v>45870</v>
      </c>
      <c r="W604" s="87" t="s">
        <v>32</v>
      </c>
    </row>
    <row r="605" spans="1:23" ht="60" customHeight="1" x14ac:dyDescent="0.25">
      <c r="A605" s="77" t="s">
        <v>2347</v>
      </c>
      <c r="B605" s="105" t="str">
        <f t="shared" si="9"/>
        <v>Wallace</v>
      </c>
      <c r="C605" s="78" t="s">
        <v>2348</v>
      </c>
      <c r="D605" s="79" t="s">
        <v>72</v>
      </c>
      <c r="E605" s="79" t="s">
        <v>2349</v>
      </c>
      <c r="F605" s="80" t="s">
        <v>2350</v>
      </c>
      <c r="G605" s="81" t="s">
        <v>40</v>
      </c>
      <c r="H605" s="80" t="s">
        <v>2351</v>
      </c>
      <c r="I605" s="111">
        <v>315.52999999999997</v>
      </c>
      <c r="J605" s="81" t="s">
        <v>40</v>
      </c>
      <c r="K605" s="92">
        <v>378.21</v>
      </c>
      <c r="L605" s="113">
        <v>0</v>
      </c>
      <c r="M605" s="84" t="s">
        <v>32</v>
      </c>
      <c r="N605" s="84"/>
      <c r="O605" s="84" t="s">
        <v>34</v>
      </c>
      <c r="P605" s="84" t="s">
        <v>40</v>
      </c>
      <c r="Q605" s="115">
        <v>315.52999999999997</v>
      </c>
      <c r="R605" s="85" t="s">
        <v>32</v>
      </c>
      <c r="S605" s="86"/>
      <c r="T605" s="85" t="s">
        <v>34</v>
      </c>
      <c r="U605" s="85" t="s">
        <v>40</v>
      </c>
      <c r="V605" s="88">
        <v>45871</v>
      </c>
      <c r="W605" s="87" t="s">
        <v>32</v>
      </c>
    </row>
    <row r="606" spans="1:23" ht="60" customHeight="1" x14ac:dyDescent="0.25">
      <c r="A606" s="77" t="s">
        <v>2352</v>
      </c>
      <c r="B606" s="105" t="str">
        <f t="shared" si="9"/>
        <v>Walton</v>
      </c>
      <c r="C606" s="78" t="s">
        <v>2353</v>
      </c>
      <c r="D606" s="79" t="s">
        <v>37</v>
      </c>
      <c r="E606" s="79" t="s">
        <v>2354</v>
      </c>
      <c r="F606" s="80" t="s">
        <v>2355</v>
      </c>
      <c r="G606" s="81" t="s">
        <v>32</v>
      </c>
      <c r="H606" s="80" t="s">
        <v>2356</v>
      </c>
      <c r="I606" s="111">
        <v>433.05</v>
      </c>
      <c r="J606" s="81" t="s">
        <v>32</v>
      </c>
      <c r="K606" s="82"/>
      <c r="L606" s="113">
        <v>0</v>
      </c>
      <c r="M606" s="84" t="s">
        <v>32</v>
      </c>
      <c r="N606" s="84"/>
      <c r="O606" s="84" t="s">
        <v>34</v>
      </c>
      <c r="P606" s="84" t="s">
        <v>40</v>
      </c>
      <c r="Q606" s="115">
        <v>433.05</v>
      </c>
      <c r="R606" s="85" t="s">
        <v>32</v>
      </c>
      <c r="S606" s="86"/>
      <c r="T606" s="85" t="s">
        <v>34</v>
      </c>
      <c r="U606" s="85" t="s">
        <v>40</v>
      </c>
      <c r="V606" s="88">
        <v>45903</v>
      </c>
      <c r="W606" s="87" t="s">
        <v>32</v>
      </c>
    </row>
    <row r="607" spans="1:23" ht="60" customHeight="1" x14ac:dyDescent="0.25">
      <c r="A607" s="77" t="s">
        <v>2357</v>
      </c>
      <c r="B607" s="105" t="str">
        <f t="shared" si="9"/>
        <v>Wanatah</v>
      </c>
      <c r="C607" s="78" t="s">
        <v>2358</v>
      </c>
      <c r="D607" s="79" t="s">
        <v>53</v>
      </c>
      <c r="E607" s="79" t="s">
        <v>44</v>
      </c>
      <c r="F607" s="80" t="s">
        <v>2359</v>
      </c>
      <c r="G607" s="81" t="s">
        <v>40</v>
      </c>
      <c r="H607" s="80"/>
      <c r="I607" s="111">
        <v>2742.41</v>
      </c>
      <c r="J607" s="81" t="s">
        <v>32</v>
      </c>
      <c r="K607" s="82"/>
      <c r="L607" s="113">
        <v>1288.73</v>
      </c>
      <c r="M607" s="84" t="s">
        <v>40</v>
      </c>
      <c r="N607" s="83">
        <v>1387.55</v>
      </c>
      <c r="O607" s="84" t="s">
        <v>34</v>
      </c>
      <c r="P607" s="84" t="s">
        <v>40</v>
      </c>
      <c r="Q607" s="115">
        <v>1453.68</v>
      </c>
      <c r="R607" s="85" t="s">
        <v>40</v>
      </c>
      <c r="S607" s="89">
        <v>1354.88</v>
      </c>
      <c r="T607" s="85" t="s">
        <v>34</v>
      </c>
      <c r="U607" s="85" t="s">
        <v>40</v>
      </c>
      <c r="V607" s="88">
        <v>45875</v>
      </c>
      <c r="W607" s="87" t="s">
        <v>32</v>
      </c>
    </row>
    <row r="608" spans="1:23" ht="60" customHeight="1" x14ac:dyDescent="0.25">
      <c r="A608" s="77" t="s">
        <v>2360</v>
      </c>
      <c r="B608" s="105" t="str">
        <f t="shared" si="9"/>
        <v>Warren</v>
      </c>
      <c r="C608" s="78" t="s">
        <v>2361</v>
      </c>
      <c r="D608" s="79" t="s">
        <v>37</v>
      </c>
      <c r="E608" s="79" t="s">
        <v>2362</v>
      </c>
      <c r="F608" s="80" t="s">
        <v>2363</v>
      </c>
      <c r="G608" s="81" t="s">
        <v>40</v>
      </c>
      <c r="H608" s="80"/>
      <c r="I608" s="111">
        <v>6125.27</v>
      </c>
      <c r="J608" s="81" t="s">
        <v>32</v>
      </c>
      <c r="K608" s="82"/>
      <c r="L608" s="113">
        <v>2878.42</v>
      </c>
      <c r="M608" s="84" t="s">
        <v>32</v>
      </c>
      <c r="N608" s="84"/>
      <c r="O608" s="84" t="s">
        <v>32</v>
      </c>
      <c r="P608" s="84" t="s">
        <v>34</v>
      </c>
      <c r="Q608" s="115">
        <v>3246.85</v>
      </c>
      <c r="R608" s="85" t="s">
        <v>32</v>
      </c>
      <c r="S608" s="86"/>
      <c r="T608" s="85" t="s">
        <v>32</v>
      </c>
      <c r="U608" s="85" t="s">
        <v>34</v>
      </c>
      <c r="V608" s="88">
        <v>45903</v>
      </c>
      <c r="W608" s="87" t="s">
        <v>32</v>
      </c>
    </row>
    <row r="609" spans="1:23" ht="60" customHeight="1" x14ac:dyDescent="0.25">
      <c r="A609" s="77" t="s">
        <v>2364</v>
      </c>
      <c r="B609" s="105" t="str">
        <f t="shared" si="9"/>
        <v>Warren</v>
      </c>
      <c r="C609" s="78" t="s">
        <v>2365</v>
      </c>
      <c r="D609" s="79" t="s">
        <v>2366</v>
      </c>
      <c r="E609" s="79" t="s">
        <v>2367</v>
      </c>
      <c r="F609" s="80" t="s">
        <v>2368</v>
      </c>
      <c r="G609" s="81" t="s">
        <v>32</v>
      </c>
      <c r="H609" s="80" t="s">
        <v>2369</v>
      </c>
      <c r="I609" s="111">
        <v>95731.95</v>
      </c>
      <c r="J609" s="81" t="s">
        <v>40</v>
      </c>
      <c r="K609" s="92">
        <v>97554.11</v>
      </c>
      <c r="L609" s="113">
        <v>71278.25</v>
      </c>
      <c r="M609" s="84" t="s">
        <v>40</v>
      </c>
      <c r="N609" s="83">
        <v>72827.899999999994</v>
      </c>
      <c r="O609" s="84" t="s">
        <v>34</v>
      </c>
      <c r="P609" s="84" t="s">
        <v>40</v>
      </c>
      <c r="Q609" s="115">
        <v>24453.7</v>
      </c>
      <c r="R609" s="85" t="s">
        <v>40</v>
      </c>
      <c r="S609" s="89">
        <v>24726.21</v>
      </c>
      <c r="T609" s="85" t="s">
        <v>34</v>
      </c>
      <c r="U609" s="85" t="s">
        <v>40</v>
      </c>
      <c r="V609" s="88">
        <v>45882</v>
      </c>
      <c r="W609" s="91" t="s">
        <v>32</v>
      </c>
    </row>
    <row r="610" spans="1:23" ht="60" customHeight="1" x14ac:dyDescent="0.25">
      <c r="A610" s="77" t="s">
        <v>2370</v>
      </c>
      <c r="B610" s="105" t="str">
        <f t="shared" si="9"/>
        <v>Warrick</v>
      </c>
      <c r="C610" s="78" t="s">
        <v>2371</v>
      </c>
      <c r="D610" s="79" t="s">
        <v>1008</v>
      </c>
      <c r="E610" s="79" t="s">
        <v>1672</v>
      </c>
      <c r="F610" s="80" t="s">
        <v>2372</v>
      </c>
      <c r="G610" s="81" t="s">
        <v>32</v>
      </c>
      <c r="H610" s="80" t="s">
        <v>2373</v>
      </c>
      <c r="I610" s="111">
        <v>599510.31000000006</v>
      </c>
      <c r="J610" s="81" t="s">
        <v>32</v>
      </c>
      <c r="K610" s="82"/>
      <c r="L610" s="113">
        <v>430297.46</v>
      </c>
      <c r="M610" s="84" t="s">
        <v>32</v>
      </c>
      <c r="N610" s="84"/>
      <c r="O610" s="84" t="s">
        <v>32</v>
      </c>
      <c r="P610" s="84" t="s">
        <v>34</v>
      </c>
      <c r="Q610" s="115">
        <v>169212.85</v>
      </c>
      <c r="R610" s="85" t="s">
        <v>32</v>
      </c>
      <c r="S610" s="86"/>
      <c r="T610" s="85" t="s">
        <v>34</v>
      </c>
      <c r="U610" s="85" t="s">
        <v>40</v>
      </c>
      <c r="V610" s="88">
        <v>45888</v>
      </c>
      <c r="W610" s="91" t="s">
        <v>32</v>
      </c>
    </row>
    <row r="611" spans="1:23" ht="60" customHeight="1" x14ac:dyDescent="0.25">
      <c r="A611" s="77" t="s">
        <v>2374</v>
      </c>
      <c r="B611" s="105" t="str">
        <f t="shared" si="9"/>
        <v>Warsaw</v>
      </c>
      <c r="C611" s="78" t="s">
        <v>2375</v>
      </c>
      <c r="D611" s="79" t="s">
        <v>37</v>
      </c>
      <c r="E611" s="79" t="s">
        <v>2376</v>
      </c>
      <c r="F611" s="80" t="s">
        <v>2377</v>
      </c>
      <c r="G611" s="81" t="s">
        <v>40</v>
      </c>
      <c r="H611" s="80"/>
      <c r="I611" s="111">
        <v>383235.38</v>
      </c>
      <c r="J611" s="81" t="s">
        <v>32</v>
      </c>
      <c r="K611" s="82"/>
      <c r="L611" s="113">
        <v>273826.02</v>
      </c>
      <c r="M611" s="84" t="s">
        <v>32</v>
      </c>
      <c r="N611" s="84"/>
      <c r="O611" s="84" t="s">
        <v>32</v>
      </c>
      <c r="P611" s="84" t="s">
        <v>34</v>
      </c>
      <c r="Q611" s="115">
        <v>109409.36</v>
      </c>
      <c r="R611" s="85" t="s">
        <v>32</v>
      </c>
      <c r="S611" s="86"/>
      <c r="T611" s="85" t="s">
        <v>32</v>
      </c>
      <c r="U611" s="85" t="s">
        <v>34</v>
      </c>
      <c r="V611" s="88">
        <v>45883</v>
      </c>
      <c r="W611" s="87" t="s">
        <v>32</v>
      </c>
    </row>
    <row r="612" spans="1:23" ht="60" customHeight="1" x14ac:dyDescent="0.25">
      <c r="A612" s="77" t="s">
        <v>2378</v>
      </c>
      <c r="B612" s="105" t="str">
        <f t="shared" si="9"/>
        <v>Washington</v>
      </c>
      <c r="C612" s="78" t="s">
        <v>2379</v>
      </c>
      <c r="D612" s="79" t="s">
        <v>37</v>
      </c>
      <c r="E612" s="79" t="s">
        <v>2380</v>
      </c>
      <c r="F612" s="80" t="s">
        <v>2381</v>
      </c>
      <c r="G612" s="81" t="s">
        <v>32</v>
      </c>
      <c r="H612" s="80" t="s">
        <v>2382</v>
      </c>
      <c r="I612" s="111">
        <v>18785.37</v>
      </c>
      <c r="J612" s="81" t="s">
        <v>32</v>
      </c>
      <c r="K612" s="82"/>
      <c r="L612" s="113">
        <v>12444.01</v>
      </c>
      <c r="M612" s="84" t="s">
        <v>32</v>
      </c>
      <c r="N612" s="84"/>
      <c r="O612" s="84" t="s">
        <v>32</v>
      </c>
      <c r="P612" s="84" t="s">
        <v>34</v>
      </c>
      <c r="Q612" s="115">
        <v>6341.36</v>
      </c>
      <c r="R612" s="85" t="s">
        <v>32</v>
      </c>
      <c r="S612" s="86"/>
      <c r="T612" s="85" t="s">
        <v>34</v>
      </c>
      <c r="U612" s="85" t="s">
        <v>40</v>
      </c>
      <c r="V612" s="88">
        <v>45891</v>
      </c>
      <c r="W612" s="87" t="s">
        <v>32</v>
      </c>
    </row>
    <row r="613" spans="1:23" ht="60" customHeight="1" x14ac:dyDescent="0.25">
      <c r="A613" s="77" t="s">
        <v>2383</v>
      </c>
      <c r="B613" s="105" t="str">
        <f t="shared" si="9"/>
        <v>Washington</v>
      </c>
      <c r="C613" s="78" t="s">
        <v>2384</v>
      </c>
      <c r="D613" s="79" t="s">
        <v>2385</v>
      </c>
      <c r="E613" s="79" t="s">
        <v>2386</v>
      </c>
      <c r="F613" s="80" t="s">
        <v>2387</v>
      </c>
      <c r="G613" s="81" t="s">
        <v>32</v>
      </c>
      <c r="H613" s="80" t="s">
        <v>2388</v>
      </c>
      <c r="I613" s="111">
        <v>518628.42</v>
      </c>
      <c r="J613" s="81" t="s">
        <v>40</v>
      </c>
      <c r="K613" s="92">
        <v>522352.19</v>
      </c>
      <c r="L613" s="113">
        <v>374302.3</v>
      </c>
      <c r="M613" s="84" t="s">
        <v>40</v>
      </c>
      <c r="N613" s="83">
        <v>377115.25</v>
      </c>
      <c r="O613" s="84" t="s">
        <v>32</v>
      </c>
      <c r="P613" s="84" t="s">
        <v>34</v>
      </c>
      <c r="Q613" s="115">
        <v>144326.12</v>
      </c>
      <c r="R613" s="85" t="s">
        <v>40</v>
      </c>
      <c r="S613" s="89">
        <v>145236.94</v>
      </c>
      <c r="T613" s="85" t="s">
        <v>32</v>
      </c>
      <c r="U613" s="85" t="s">
        <v>34</v>
      </c>
      <c r="V613" s="88">
        <v>45870</v>
      </c>
      <c r="W613" s="91" t="s">
        <v>32</v>
      </c>
    </row>
    <row r="614" spans="1:23" ht="60" customHeight="1" x14ac:dyDescent="0.25">
      <c r="A614" s="77" t="s">
        <v>2389</v>
      </c>
      <c r="B614" s="105" t="str">
        <f t="shared" si="9"/>
        <v>Waterloo</v>
      </c>
      <c r="C614" s="78" t="s">
        <v>2390</v>
      </c>
      <c r="D614" s="79" t="s">
        <v>53</v>
      </c>
      <c r="E614" s="79" t="s">
        <v>2391</v>
      </c>
      <c r="F614" s="80" t="s">
        <v>2392</v>
      </c>
      <c r="G614" s="81" t="s">
        <v>40</v>
      </c>
      <c r="H614" s="80"/>
      <c r="I614" s="111">
        <v>16071.38</v>
      </c>
      <c r="J614" s="81" t="s">
        <v>32</v>
      </c>
      <c r="K614" s="82"/>
      <c r="L614" s="113">
        <v>10646.16</v>
      </c>
      <c r="M614" s="84" t="s">
        <v>32</v>
      </c>
      <c r="N614" s="84"/>
      <c r="O614" s="84" t="s">
        <v>34</v>
      </c>
      <c r="P614" s="84" t="s">
        <v>40</v>
      </c>
      <c r="Q614" s="115">
        <v>5425.22</v>
      </c>
      <c r="R614" s="85" t="s">
        <v>32</v>
      </c>
      <c r="S614" s="86"/>
      <c r="T614" s="85" t="s">
        <v>34</v>
      </c>
      <c r="U614" s="85" t="s">
        <v>40</v>
      </c>
      <c r="V614" s="88">
        <v>45897</v>
      </c>
      <c r="W614" s="87" t="s">
        <v>32</v>
      </c>
    </row>
    <row r="615" spans="1:23" ht="60" customHeight="1" x14ac:dyDescent="0.25">
      <c r="A615" s="77" t="s">
        <v>2393</v>
      </c>
      <c r="B615" s="105" t="str">
        <f t="shared" si="9"/>
        <v>Waveland</v>
      </c>
      <c r="C615" s="78" t="s">
        <v>2394</v>
      </c>
      <c r="D615" s="79" t="s">
        <v>53</v>
      </c>
      <c r="E615" s="79" t="s">
        <v>2395</v>
      </c>
      <c r="F615" s="80" t="s">
        <v>44</v>
      </c>
      <c r="G615" s="81" t="s">
        <v>40</v>
      </c>
      <c r="H615" s="80"/>
      <c r="I615" s="111">
        <v>2976.42</v>
      </c>
      <c r="J615" s="81" t="s">
        <v>32</v>
      </c>
      <c r="K615" s="82"/>
      <c r="L615" s="113">
        <v>1398.69</v>
      </c>
      <c r="M615" s="84" t="s">
        <v>32</v>
      </c>
      <c r="N615" s="84"/>
      <c r="O615" s="84" t="s">
        <v>34</v>
      </c>
      <c r="P615" s="84" t="s">
        <v>40</v>
      </c>
      <c r="Q615" s="115">
        <v>1577.73</v>
      </c>
      <c r="R615" s="85" t="s">
        <v>32</v>
      </c>
      <c r="S615" s="86"/>
      <c r="T615" s="85" t="s">
        <v>34</v>
      </c>
      <c r="U615" s="85" t="s">
        <v>40</v>
      </c>
      <c r="V615" s="88">
        <v>45888</v>
      </c>
      <c r="W615" s="87" t="s">
        <v>32</v>
      </c>
    </row>
    <row r="616" spans="1:23" ht="60" customHeight="1" x14ac:dyDescent="0.25">
      <c r="A616" s="77" t="s">
        <v>2396</v>
      </c>
      <c r="B616" s="105" t="str">
        <f t="shared" si="9"/>
        <v>Wayne</v>
      </c>
      <c r="C616" s="78" t="s">
        <v>2397</v>
      </c>
      <c r="D616" s="79" t="s">
        <v>2398</v>
      </c>
      <c r="E616" s="79" t="s">
        <v>2399</v>
      </c>
      <c r="F616" s="80" t="s">
        <v>2400</v>
      </c>
      <c r="G616" s="81" t="s">
        <v>32</v>
      </c>
      <c r="H616" s="80" t="s">
        <v>2401</v>
      </c>
      <c r="I616" s="111">
        <v>1151173.29</v>
      </c>
      <c r="J616" s="81" t="s">
        <v>32</v>
      </c>
      <c r="K616" s="82"/>
      <c r="L616" s="113">
        <v>826524.95</v>
      </c>
      <c r="M616" s="84" t="s">
        <v>32</v>
      </c>
      <c r="N616" s="84"/>
      <c r="O616" s="84" t="s">
        <v>32</v>
      </c>
      <c r="P616" s="84" t="s">
        <v>34</v>
      </c>
      <c r="Q616" s="115">
        <v>324648.34000000003</v>
      </c>
      <c r="R616" s="85" t="s">
        <v>32</v>
      </c>
      <c r="S616" s="86"/>
      <c r="T616" s="85" t="s">
        <v>32</v>
      </c>
      <c r="U616" s="85" t="s">
        <v>34</v>
      </c>
      <c r="V616" s="88">
        <v>45887</v>
      </c>
      <c r="W616" s="91" t="s">
        <v>32</v>
      </c>
    </row>
    <row r="617" spans="1:23" ht="60" customHeight="1" x14ac:dyDescent="0.25">
      <c r="A617" s="77" t="s">
        <v>2402</v>
      </c>
      <c r="B617" s="105" t="str">
        <f t="shared" si="9"/>
        <v>Waynetown</v>
      </c>
      <c r="C617" s="78" t="s">
        <v>2403</v>
      </c>
      <c r="D617" s="79" t="s">
        <v>37</v>
      </c>
      <c r="E617" s="79" t="s">
        <v>2404</v>
      </c>
      <c r="F617" s="80" t="s">
        <v>44</v>
      </c>
      <c r="G617" s="81" t="s">
        <v>40</v>
      </c>
      <c r="H617" s="80"/>
      <c r="I617" s="111">
        <v>6728.75</v>
      </c>
      <c r="J617" s="81" t="s">
        <v>40</v>
      </c>
      <c r="K617" s="82" t="s">
        <v>2405</v>
      </c>
      <c r="L617" s="113">
        <v>3162.01</v>
      </c>
      <c r="M617" s="84" t="s">
        <v>40</v>
      </c>
      <c r="N617" s="84" t="s">
        <v>2406</v>
      </c>
      <c r="O617" s="84" t="s">
        <v>34</v>
      </c>
      <c r="P617" s="84" t="s">
        <v>40</v>
      </c>
      <c r="Q617" s="115">
        <v>3566.74</v>
      </c>
      <c r="R617" s="85" t="s">
        <v>32</v>
      </c>
      <c r="S617" s="86"/>
      <c r="T617" s="85" t="s">
        <v>34</v>
      </c>
      <c r="U617" s="85" t="s">
        <v>40</v>
      </c>
      <c r="V617" s="88">
        <v>45890</v>
      </c>
      <c r="W617" s="87" t="s">
        <v>32</v>
      </c>
    </row>
    <row r="618" spans="1:23" ht="60" customHeight="1" x14ac:dyDescent="0.25">
      <c r="A618" s="77" t="s">
        <v>2314</v>
      </c>
      <c r="B618" s="105" t="str">
        <f t="shared" si="9"/>
        <v>Wells</v>
      </c>
      <c r="C618" s="78" t="s">
        <v>2407</v>
      </c>
      <c r="D618" s="79" t="s">
        <v>30</v>
      </c>
      <c r="E618" s="79" t="s">
        <v>2314</v>
      </c>
      <c r="F618" s="80" t="s">
        <v>2408</v>
      </c>
      <c r="G618" s="81" t="s">
        <v>40</v>
      </c>
      <c r="H618" s="80"/>
      <c r="I618" s="111">
        <v>306609.38</v>
      </c>
      <c r="J618" s="81" t="s">
        <v>32</v>
      </c>
      <c r="K618" s="82"/>
      <c r="L618" s="113">
        <v>220979.07</v>
      </c>
      <c r="M618" s="84" t="s">
        <v>32</v>
      </c>
      <c r="N618" s="84"/>
      <c r="O618" s="84" t="s">
        <v>34</v>
      </c>
      <c r="P618" s="84" t="s">
        <v>40</v>
      </c>
      <c r="Q618" s="115">
        <v>85630.31</v>
      </c>
      <c r="R618" s="85" t="s">
        <v>32</v>
      </c>
      <c r="S618" s="86"/>
      <c r="T618" s="85" t="s">
        <v>34</v>
      </c>
      <c r="U618" s="85" t="s">
        <v>40</v>
      </c>
      <c r="V618" s="88">
        <v>45876</v>
      </c>
      <c r="W618" s="91" t="s">
        <v>32</v>
      </c>
    </row>
    <row r="619" spans="1:23" ht="60" customHeight="1" x14ac:dyDescent="0.25">
      <c r="A619" s="77" t="s">
        <v>2409</v>
      </c>
      <c r="B619" s="105" t="str">
        <f t="shared" si="9"/>
        <v>West Baden Springs</v>
      </c>
      <c r="C619" s="78" t="s">
        <v>2410</v>
      </c>
      <c r="D619" s="79" t="s">
        <v>37</v>
      </c>
      <c r="E619" s="79" t="s">
        <v>2411</v>
      </c>
      <c r="F619" s="80" t="s">
        <v>2412</v>
      </c>
      <c r="G619" s="81" t="s">
        <v>40</v>
      </c>
      <c r="H619" s="80" t="s">
        <v>44</v>
      </c>
      <c r="I619" s="111">
        <v>4384.59</v>
      </c>
      <c r="J619" s="81" t="s">
        <v>32</v>
      </c>
      <c r="K619" s="82"/>
      <c r="L619" s="113">
        <v>2060.42</v>
      </c>
      <c r="M619" s="84" t="s">
        <v>32</v>
      </c>
      <c r="N619" s="84"/>
      <c r="O619" s="84" t="s">
        <v>32</v>
      </c>
      <c r="P619" s="84" t="s">
        <v>34</v>
      </c>
      <c r="Q619" s="115">
        <v>2324.17</v>
      </c>
      <c r="R619" s="85" t="s">
        <v>32</v>
      </c>
      <c r="S619" s="86"/>
      <c r="T619" s="85" t="s">
        <v>32</v>
      </c>
      <c r="U619" s="85" t="s">
        <v>34</v>
      </c>
      <c r="V619" s="88">
        <v>45903</v>
      </c>
      <c r="W619" s="87" t="s">
        <v>32</v>
      </c>
    </row>
    <row r="620" spans="1:23" ht="60" customHeight="1" x14ac:dyDescent="0.25">
      <c r="A620" s="77" t="s">
        <v>2413</v>
      </c>
      <c r="B620" s="105" t="str">
        <f t="shared" si="9"/>
        <v>West College Corner</v>
      </c>
      <c r="C620" s="78" t="s">
        <v>2414</v>
      </c>
      <c r="D620" s="79" t="s">
        <v>37</v>
      </c>
      <c r="E620" s="79" t="s">
        <v>2415</v>
      </c>
      <c r="F620" s="80" t="s">
        <v>2416</v>
      </c>
      <c r="G620" s="81" t="s">
        <v>40</v>
      </c>
      <c r="H620" s="80"/>
      <c r="I620" s="111">
        <v>5226.2</v>
      </c>
      <c r="J620" s="81" t="s">
        <v>32</v>
      </c>
      <c r="K620" s="82"/>
      <c r="L620" s="113">
        <v>2455.92</v>
      </c>
      <c r="M620" s="84" t="s">
        <v>32</v>
      </c>
      <c r="N620" s="84"/>
      <c r="O620" s="84" t="s">
        <v>34</v>
      </c>
      <c r="P620" s="84" t="s">
        <v>40</v>
      </c>
      <c r="Q620" s="115">
        <v>2770.28</v>
      </c>
      <c r="R620" s="85" t="s">
        <v>32</v>
      </c>
      <c r="S620" s="86"/>
      <c r="T620" s="85" t="s">
        <v>34</v>
      </c>
      <c r="U620" s="85" t="s">
        <v>40</v>
      </c>
      <c r="V620" s="88">
        <v>45889</v>
      </c>
      <c r="W620" s="87" t="s">
        <v>32</v>
      </c>
    </row>
    <row r="621" spans="1:23" ht="60" customHeight="1" x14ac:dyDescent="0.25">
      <c r="A621" s="77" t="s">
        <v>2417</v>
      </c>
      <c r="B621" s="105" t="str">
        <f t="shared" si="9"/>
        <v>West Harrison</v>
      </c>
      <c r="C621" s="78" t="s">
        <v>2418</v>
      </c>
      <c r="D621" s="79" t="s">
        <v>47</v>
      </c>
      <c r="E621" s="79" t="s">
        <v>2419</v>
      </c>
      <c r="F621" s="80" t="s">
        <v>2420</v>
      </c>
      <c r="G621" s="81" t="s">
        <v>40</v>
      </c>
      <c r="H621" s="80"/>
      <c r="I621" s="111">
        <v>202.4</v>
      </c>
      <c r="J621" s="81" t="s">
        <v>32</v>
      </c>
      <c r="K621" s="82"/>
      <c r="L621" s="113">
        <v>0</v>
      </c>
      <c r="M621" s="84" t="s">
        <v>32</v>
      </c>
      <c r="N621" s="84"/>
      <c r="O621" s="84" t="s">
        <v>34</v>
      </c>
      <c r="P621" s="84" t="s">
        <v>40</v>
      </c>
      <c r="Q621" s="115">
        <v>202.4</v>
      </c>
      <c r="R621" s="85" t="s">
        <v>32</v>
      </c>
      <c r="S621" s="86"/>
      <c r="T621" s="85" t="s">
        <v>32</v>
      </c>
      <c r="U621" s="85" t="s">
        <v>34</v>
      </c>
      <c r="V621" s="88">
        <v>45878</v>
      </c>
      <c r="W621" s="87" t="s">
        <v>32</v>
      </c>
    </row>
    <row r="622" spans="1:23" ht="60" customHeight="1" x14ac:dyDescent="0.25">
      <c r="A622" s="77" t="s">
        <v>2421</v>
      </c>
      <c r="B622" s="105" t="str">
        <f t="shared" si="9"/>
        <v>West Lafayette</v>
      </c>
      <c r="C622" s="78" t="s">
        <v>2422</v>
      </c>
      <c r="D622" s="79" t="s">
        <v>152</v>
      </c>
      <c r="E622" s="79" t="s">
        <v>2423</v>
      </c>
      <c r="F622" s="80" t="s">
        <v>2424</v>
      </c>
      <c r="G622" s="81" t="s">
        <v>32</v>
      </c>
      <c r="H622" s="80" t="s">
        <v>2425</v>
      </c>
      <c r="I622" s="111">
        <v>337665.6</v>
      </c>
      <c r="J622" s="81" t="s">
        <v>32</v>
      </c>
      <c r="K622" s="82"/>
      <c r="L622" s="113">
        <v>274597.3</v>
      </c>
      <c r="M622" s="84" t="s">
        <v>32</v>
      </c>
      <c r="N622" s="84"/>
      <c r="O622" s="84" t="s">
        <v>34</v>
      </c>
      <c r="P622" s="84" t="s">
        <v>40</v>
      </c>
      <c r="Q622" s="115">
        <v>63068.3</v>
      </c>
      <c r="R622" s="85" t="s">
        <v>32</v>
      </c>
      <c r="S622" s="86"/>
      <c r="T622" s="85" t="s">
        <v>34</v>
      </c>
      <c r="U622" s="85" t="s">
        <v>40</v>
      </c>
      <c r="V622" s="88">
        <v>45870</v>
      </c>
      <c r="W622" s="87" t="s">
        <v>32</v>
      </c>
    </row>
    <row r="623" spans="1:23" ht="60" customHeight="1" x14ac:dyDescent="0.25">
      <c r="A623" s="77" t="s">
        <v>2426</v>
      </c>
      <c r="B623" s="105" t="str">
        <f t="shared" si="9"/>
        <v>West Lebanon</v>
      </c>
      <c r="C623" s="78" t="s">
        <v>2427</v>
      </c>
      <c r="D623" s="79" t="s">
        <v>47</v>
      </c>
      <c r="E623" s="79" t="s">
        <v>645</v>
      </c>
      <c r="F623" s="80" t="s">
        <v>2428</v>
      </c>
      <c r="G623" s="81" t="s">
        <v>40</v>
      </c>
      <c r="H623" s="80"/>
      <c r="I623" s="111">
        <v>2381.14</v>
      </c>
      <c r="J623" s="81" t="s">
        <v>32</v>
      </c>
      <c r="K623" s="82"/>
      <c r="L623" s="113">
        <v>1118.95</v>
      </c>
      <c r="M623" s="84" t="s">
        <v>32</v>
      </c>
      <c r="N623" s="84"/>
      <c r="O623" s="84" t="s">
        <v>32</v>
      </c>
      <c r="P623" s="84" t="s">
        <v>34</v>
      </c>
      <c r="Q623" s="115">
        <v>1262.19</v>
      </c>
      <c r="R623" s="85" t="s">
        <v>32</v>
      </c>
      <c r="S623" s="86"/>
      <c r="T623" s="85" t="s">
        <v>32</v>
      </c>
      <c r="U623" s="85" t="s">
        <v>34</v>
      </c>
      <c r="V623" s="88">
        <v>45887</v>
      </c>
      <c r="W623" s="87" t="s">
        <v>32</v>
      </c>
    </row>
    <row r="624" spans="1:23" ht="60" customHeight="1" x14ac:dyDescent="0.25">
      <c r="A624" s="77" t="s">
        <v>2429</v>
      </c>
      <c r="B624" s="105" t="str">
        <f t="shared" si="9"/>
        <v>West Terre Haute</v>
      </c>
      <c r="C624" s="78" t="s">
        <v>2430</v>
      </c>
      <c r="D624" s="79" t="s">
        <v>1620</v>
      </c>
      <c r="E624" s="79" t="s">
        <v>2431</v>
      </c>
      <c r="F624" s="80" t="s">
        <v>2432</v>
      </c>
      <c r="G624" s="81" t="s">
        <v>40</v>
      </c>
      <c r="H624" s="80"/>
      <c r="I624" s="111">
        <v>22627.57</v>
      </c>
      <c r="J624" s="81" t="s">
        <v>32</v>
      </c>
      <c r="K624" s="82"/>
      <c r="L624" s="113">
        <v>14989.19</v>
      </c>
      <c r="M624" s="84" t="s">
        <v>40</v>
      </c>
      <c r="N624" s="83">
        <v>14629.7</v>
      </c>
      <c r="O624" s="84" t="s">
        <v>34</v>
      </c>
      <c r="P624" s="84" t="s">
        <v>40</v>
      </c>
      <c r="Q624" s="115">
        <v>7638.38</v>
      </c>
      <c r="R624" s="85" t="s">
        <v>40</v>
      </c>
      <c r="S624" s="89">
        <v>7997.87</v>
      </c>
      <c r="T624" s="85" t="s">
        <v>32</v>
      </c>
      <c r="U624" s="85" t="s">
        <v>34</v>
      </c>
      <c r="V624" s="88">
        <v>45903</v>
      </c>
      <c r="W624" s="87" t="s">
        <v>32</v>
      </c>
    </row>
    <row r="625" spans="1:23" ht="60" customHeight="1" x14ac:dyDescent="0.25">
      <c r="A625" s="77" t="s">
        <v>2433</v>
      </c>
      <c r="B625" s="105" t="str">
        <f t="shared" si="9"/>
        <v>Westfield</v>
      </c>
      <c r="C625" s="78" t="s">
        <v>2434</v>
      </c>
      <c r="D625" s="79" t="s">
        <v>53</v>
      </c>
      <c r="E625" s="79" t="s">
        <v>2435</v>
      </c>
      <c r="F625" s="80" t="s">
        <v>2436</v>
      </c>
      <c r="G625" s="81" t="s">
        <v>32</v>
      </c>
      <c r="H625" s="80" t="s">
        <v>2437</v>
      </c>
      <c r="I625" s="111">
        <v>143074.94</v>
      </c>
      <c r="J625" s="81" t="s">
        <v>32</v>
      </c>
      <c r="K625" s="82"/>
      <c r="L625" s="113">
        <v>116351.79</v>
      </c>
      <c r="M625" s="84" t="s">
        <v>32</v>
      </c>
      <c r="N625" s="84"/>
      <c r="O625" s="84" t="s">
        <v>34</v>
      </c>
      <c r="P625" s="84" t="s">
        <v>40</v>
      </c>
      <c r="Q625" s="115">
        <v>26723.15</v>
      </c>
      <c r="R625" s="85" t="s">
        <v>32</v>
      </c>
      <c r="S625" s="86"/>
      <c r="T625" s="85" t="s">
        <v>34</v>
      </c>
      <c r="U625" s="85" t="s">
        <v>40</v>
      </c>
      <c r="V625" s="88">
        <v>45903</v>
      </c>
      <c r="W625" s="87" t="s">
        <v>32</v>
      </c>
    </row>
    <row r="626" spans="1:23" ht="60" customHeight="1" x14ac:dyDescent="0.25">
      <c r="A626" s="77" t="s">
        <v>2438</v>
      </c>
      <c r="B626" s="105" t="str">
        <f t="shared" si="9"/>
        <v>Westport</v>
      </c>
      <c r="C626" s="78" t="s">
        <v>2439</v>
      </c>
      <c r="D626" s="79" t="s">
        <v>53</v>
      </c>
      <c r="E626" s="79" t="s">
        <v>2440</v>
      </c>
      <c r="F626" s="80" t="s">
        <v>2441</v>
      </c>
      <c r="G626" s="81" t="s">
        <v>40</v>
      </c>
      <c r="H626" s="80"/>
      <c r="I626" s="111">
        <v>933.57</v>
      </c>
      <c r="J626" s="81" t="s">
        <v>32</v>
      </c>
      <c r="K626" s="82"/>
      <c r="L626" s="113">
        <v>0</v>
      </c>
      <c r="M626" s="84" t="s">
        <v>32</v>
      </c>
      <c r="N626" s="84"/>
      <c r="O626" s="84" t="s">
        <v>34</v>
      </c>
      <c r="P626" s="84" t="s">
        <v>40</v>
      </c>
      <c r="Q626" s="115">
        <v>933.57</v>
      </c>
      <c r="R626" s="85" t="s">
        <v>32</v>
      </c>
      <c r="S626" s="86"/>
      <c r="T626" s="85" t="s">
        <v>34</v>
      </c>
      <c r="U626" s="85" t="s">
        <v>40</v>
      </c>
      <c r="V626" s="88">
        <v>45870</v>
      </c>
      <c r="W626" s="87" t="s">
        <v>32</v>
      </c>
    </row>
    <row r="627" spans="1:23" ht="60" customHeight="1" x14ac:dyDescent="0.25">
      <c r="A627" s="77" t="s">
        <v>2442</v>
      </c>
      <c r="B627" s="105" t="str">
        <f t="shared" si="9"/>
        <v>Westville</v>
      </c>
      <c r="C627" s="78" t="s">
        <v>2443</v>
      </c>
      <c r="D627" s="79" t="s">
        <v>37</v>
      </c>
      <c r="E627" s="79" t="s">
        <v>2444</v>
      </c>
      <c r="F627" s="80" t="s">
        <v>2445</v>
      </c>
      <c r="G627" s="81" t="s">
        <v>40</v>
      </c>
      <c r="H627" s="80"/>
      <c r="I627" s="111">
        <v>60165.42</v>
      </c>
      <c r="J627" s="81" t="s">
        <v>32</v>
      </c>
      <c r="K627" s="82"/>
      <c r="L627" s="113">
        <v>42988.89</v>
      </c>
      <c r="M627" s="84" t="s">
        <v>32</v>
      </c>
      <c r="N627" s="84"/>
      <c r="O627" s="84" t="s">
        <v>34</v>
      </c>
      <c r="P627" s="84" t="s">
        <v>40</v>
      </c>
      <c r="Q627" s="115">
        <v>17176.53</v>
      </c>
      <c r="R627" s="85" t="s">
        <v>32</v>
      </c>
      <c r="S627" s="86"/>
      <c r="T627" s="85" t="s">
        <v>34</v>
      </c>
      <c r="U627" s="85" t="s">
        <v>40</v>
      </c>
      <c r="V627" s="88">
        <v>45900</v>
      </c>
      <c r="W627" s="87" t="s">
        <v>32</v>
      </c>
    </row>
    <row r="628" spans="1:23" ht="60" customHeight="1" x14ac:dyDescent="0.25">
      <c r="A628" s="77" t="s">
        <v>2446</v>
      </c>
      <c r="B628" s="105" t="str">
        <f t="shared" si="9"/>
        <v>Wheatfield</v>
      </c>
      <c r="C628" s="78" t="s">
        <v>2447</v>
      </c>
      <c r="D628" s="79" t="s">
        <v>37</v>
      </c>
      <c r="E628" s="79" t="s">
        <v>2448</v>
      </c>
      <c r="F628" s="80" t="s">
        <v>2449</v>
      </c>
      <c r="G628" s="81" t="s">
        <v>40</v>
      </c>
      <c r="H628" s="80"/>
      <c r="I628" s="111">
        <v>596.27</v>
      </c>
      <c r="J628" s="81" t="s">
        <v>32</v>
      </c>
      <c r="K628" s="82"/>
      <c r="L628" s="113">
        <v>0</v>
      </c>
      <c r="M628" s="84" t="s">
        <v>32</v>
      </c>
      <c r="N628" s="84"/>
      <c r="O628" s="84" t="s">
        <v>34</v>
      </c>
      <c r="P628" s="84" t="s">
        <v>40</v>
      </c>
      <c r="Q628" s="115">
        <v>596.27</v>
      </c>
      <c r="R628" s="85" t="s">
        <v>32</v>
      </c>
      <c r="S628" s="86"/>
      <c r="T628" s="85" t="s">
        <v>34</v>
      </c>
      <c r="U628" s="85" t="s">
        <v>40</v>
      </c>
      <c r="V628" s="88">
        <v>45904</v>
      </c>
      <c r="W628" s="87" t="s">
        <v>32</v>
      </c>
    </row>
    <row r="629" spans="1:23" ht="60" customHeight="1" x14ac:dyDescent="0.25">
      <c r="A629" s="77" t="s">
        <v>2450</v>
      </c>
      <c r="B629" s="105" t="str">
        <f t="shared" si="9"/>
        <v>Wheatland</v>
      </c>
      <c r="C629" s="78" t="s">
        <v>2451</v>
      </c>
      <c r="D629" s="79" t="s">
        <v>542</v>
      </c>
      <c r="E629" s="79" t="s">
        <v>2452</v>
      </c>
      <c r="F629" s="80" t="s">
        <v>2453</v>
      </c>
      <c r="G629" s="81" t="s">
        <v>40</v>
      </c>
      <c r="H629" s="80"/>
      <c r="I629" s="111">
        <v>100.1</v>
      </c>
      <c r="J629" s="81" t="s">
        <v>32</v>
      </c>
      <c r="K629" s="82"/>
      <c r="L629" s="113">
        <v>0</v>
      </c>
      <c r="M629" s="84" t="s">
        <v>32</v>
      </c>
      <c r="N629" s="84"/>
      <c r="O629" s="84" t="s">
        <v>34</v>
      </c>
      <c r="P629" s="84" t="s">
        <v>40</v>
      </c>
      <c r="Q629" s="115">
        <v>100.1</v>
      </c>
      <c r="R629" s="85" t="s">
        <v>32</v>
      </c>
      <c r="S629" s="86"/>
      <c r="T629" s="85" t="s">
        <v>34</v>
      </c>
      <c r="U629" s="85" t="s">
        <v>40</v>
      </c>
      <c r="V629" s="88">
        <v>45902</v>
      </c>
      <c r="W629" s="87" t="s">
        <v>32</v>
      </c>
    </row>
    <row r="630" spans="1:23" ht="60" customHeight="1" x14ac:dyDescent="0.25">
      <c r="A630" s="77" t="s">
        <v>2454</v>
      </c>
      <c r="B630" s="105" t="str">
        <f t="shared" si="9"/>
        <v>White</v>
      </c>
      <c r="C630" s="78" t="s">
        <v>2455</v>
      </c>
      <c r="D630" s="79" t="s">
        <v>2456</v>
      </c>
      <c r="E630" s="79" t="s">
        <v>2457</v>
      </c>
      <c r="F630" s="80" t="s">
        <v>2458</v>
      </c>
      <c r="G630" s="81" t="s">
        <v>40</v>
      </c>
      <c r="H630" s="80"/>
      <c r="I630" s="111">
        <v>318211.83</v>
      </c>
      <c r="J630" s="81" t="s">
        <v>40</v>
      </c>
      <c r="K630" s="92">
        <v>318154.33</v>
      </c>
      <c r="L630" s="113">
        <v>231484.72</v>
      </c>
      <c r="M630" s="84" t="s">
        <v>40</v>
      </c>
      <c r="N630" s="83">
        <v>231427.22</v>
      </c>
      <c r="O630" s="84" t="s">
        <v>32</v>
      </c>
      <c r="P630" s="84" t="s">
        <v>34</v>
      </c>
      <c r="Q630" s="115">
        <v>86727.11</v>
      </c>
      <c r="R630" s="85" t="s">
        <v>32</v>
      </c>
      <c r="S630" s="86"/>
      <c r="T630" s="85" t="s">
        <v>34</v>
      </c>
      <c r="U630" s="85" t="s">
        <v>40</v>
      </c>
      <c r="V630" s="88">
        <v>45877</v>
      </c>
      <c r="W630" s="91" t="s">
        <v>32</v>
      </c>
    </row>
    <row r="631" spans="1:23" ht="60" customHeight="1" x14ac:dyDescent="0.25">
      <c r="A631" s="77" t="s">
        <v>2459</v>
      </c>
      <c r="B631" s="105" t="str">
        <f t="shared" si="9"/>
        <v>Whiteland</v>
      </c>
      <c r="C631" s="78" t="s">
        <v>2460</v>
      </c>
      <c r="D631" s="79" t="s">
        <v>142</v>
      </c>
      <c r="E631" s="79" t="s">
        <v>2461</v>
      </c>
      <c r="F631" s="80" t="s">
        <v>2462</v>
      </c>
      <c r="G631" s="81" t="s">
        <v>40</v>
      </c>
      <c r="H631" s="80" t="s">
        <v>2463</v>
      </c>
      <c r="I631" s="111">
        <v>15935.94</v>
      </c>
      <c r="J631" s="81" t="s">
        <v>32</v>
      </c>
      <c r="K631" s="82"/>
      <c r="L631" s="113">
        <v>10556.46</v>
      </c>
      <c r="M631" s="84" t="s">
        <v>40</v>
      </c>
      <c r="N631" s="83">
        <v>10922.17</v>
      </c>
      <c r="O631" s="84" t="s">
        <v>32</v>
      </c>
      <c r="P631" s="84" t="s">
        <v>34</v>
      </c>
      <c r="Q631" s="115">
        <v>5379.48</v>
      </c>
      <c r="R631" s="85" t="s">
        <v>40</v>
      </c>
      <c r="S631" s="89">
        <v>5275.57</v>
      </c>
      <c r="T631" s="85" t="s">
        <v>34</v>
      </c>
      <c r="U631" s="85" t="s">
        <v>40</v>
      </c>
      <c r="V631" s="88">
        <v>45904</v>
      </c>
      <c r="W631" s="87" t="s">
        <v>32</v>
      </c>
    </row>
    <row r="632" spans="1:23" ht="60" customHeight="1" x14ac:dyDescent="0.25">
      <c r="A632" s="77" t="s">
        <v>2464</v>
      </c>
      <c r="B632" s="105" t="str">
        <f t="shared" si="9"/>
        <v>Whitestown</v>
      </c>
      <c r="C632" s="78" t="s">
        <v>2465</v>
      </c>
      <c r="D632" s="79" t="s">
        <v>37</v>
      </c>
      <c r="E632" s="79" t="s">
        <v>2466</v>
      </c>
      <c r="F632" s="80" t="s">
        <v>44</v>
      </c>
      <c r="G632" s="81" t="s">
        <v>40</v>
      </c>
      <c r="H632" s="80"/>
      <c r="I632" s="111">
        <v>6043.14</v>
      </c>
      <c r="J632" s="81" t="s">
        <v>32</v>
      </c>
      <c r="K632" s="82"/>
      <c r="L632" s="113">
        <v>2839.82</v>
      </c>
      <c r="M632" s="84" t="s">
        <v>32</v>
      </c>
      <c r="N632" s="84"/>
      <c r="O632" s="84" t="s">
        <v>34</v>
      </c>
      <c r="P632" s="84" t="s">
        <v>40</v>
      </c>
      <c r="Q632" s="115">
        <v>3203.32</v>
      </c>
      <c r="R632" s="85" t="s">
        <v>32</v>
      </c>
      <c r="S632" s="86"/>
      <c r="T632" s="85" t="s">
        <v>34</v>
      </c>
      <c r="U632" s="85" t="s">
        <v>40</v>
      </c>
      <c r="V632" s="88">
        <v>45903</v>
      </c>
      <c r="W632" s="87" t="s">
        <v>32</v>
      </c>
    </row>
    <row r="633" spans="1:23" ht="60" customHeight="1" x14ac:dyDescent="0.25">
      <c r="A633" s="77" t="s">
        <v>2467</v>
      </c>
      <c r="B633" s="105" t="str">
        <f t="shared" si="9"/>
        <v>Whitewater</v>
      </c>
      <c r="C633" s="78" t="s">
        <v>2468</v>
      </c>
      <c r="D633" s="79" t="s">
        <v>72</v>
      </c>
      <c r="E633" s="79" t="s">
        <v>2469</v>
      </c>
      <c r="F633" s="80" t="s">
        <v>2470</v>
      </c>
      <c r="G633" s="81" t="s">
        <v>40</v>
      </c>
      <c r="H633" s="80"/>
      <c r="I633" s="111">
        <v>126.19</v>
      </c>
      <c r="J633" s="81" t="s">
        <v>32</v>
      </c>
      <c r="K633" s="82"/>
      <c r="L633" s="113">
        <v>0</v>
      </c>
      <c r="M633" s="84" t="s">
        <v>32</v>
      </c>
      <c r="N633" s="84"/>
      <c r="O633" s="84" t="s">
        <v>34</v>
      </c>
      <c r="P633" s="84" t="s">
        <v>40</v>
      </c>
      <c r="Q633" s="115">
        <v>126.19</v>
      </c>
      <c r="R633" s="85" t="s">
        <v>32</v>
      </c>
      <c r="S633" s="86"/>
      <c r="T633" s="85" t="s">
        <v>34</v>
      </c>
      <c r="U633" s="85" t="s">
        <v>40</v>
      </c>
      <c r="V633" s="88">
        <v>45904</v>
      </c>
      <c r="W633" s="87" t="s">
        <v>32</v>
      </c>
    </row>
    <row r="634" spans="1:23" ht="60" customHeight="1" x14ac:dyDescent="0.25">
      <c r="A634" s="77" t="s">
        <v>2471</v>
      </c>
      <c r="B634" s="105" t="str">
        <f t="shared" si="9"/>
        <v>Whiting</v>
      </c>
      <c r="C634" s="78" t="s">
        <v>2472</v>
      </c>
      <c r="D634" s="79" t="s">
        <v>37</v>
      </c>
      <c r="E634" s="79" t="s">
        <v>2473</v>
      </c>
      <c r="F634" s="80" t="s">
        <v>2474</v>
      </c>
      <c r="G634" s="81" t="s">
        <v>40</v>
      </c>
      <c r="H634" s="80"/>
      <c r="I634" s="111">
        <v>110916.92</v>
      </c>
      <c r="J634" s="81" t="s">
        <v>32</v>
      </c>
      <c r="K634" s="82"/>
      <c r="L634" s="113">
        <v>79251.37</v>
      </c>
      <c r="M634" s="84" t="s">
        <v>32</v>
      </c>
      <c r="N634" s="84"/>
      <c r="O634" s="84" t="s">
        <v>34</v>
      </c>
      <c r="P634" s="84" t="s">
        <v>40</v>
      </c>
      <c r="Q634" s="115">
        <v>31665.55</v>
      </c>
      <c r="R634" s="85" t="s">
        <v>32</v>
      </c>
      <c r="S634" s="86"/>
      <c r="T634" s="93" t="s">
        <v>34</v>
      </c>
      <c r="U634" s="93" t="s">
        <v>40</v>
      </c>
      <c r="V634" s="94">
        <v>45870</v>
      </c>
      <c r="W634" s="87" t="s">
        <v>32</v>
      </c>
    </row>
    <row r="635" spans="1:23" ht="60" customHeight="1" x14ac:dyDescent="0.25">
      <c r="A635" s="77" t="s">
        <v>2475</v>
      </c>
      <c r="B635" s="105" t="str">
        <f t="shared" si="9"/>
        <v>Whitley</v>
      </c>
      <c r="C635" s="78" t="s">
        <v>2476</v>
      </c>
      <c r="D635" s="79" t="s">
        <v>30</v>
      </c>
      <c r="E635" s="79" t="s">
        <v>2477</v>
      </c>
      <c r="F635" s="80" t="s">
        <v>2478</v>
      </c>
      <c r="G635" s="81" t="s">
        <v>40</v>
      </c>
      <c r="H635" s="80" t="s">
        <v>2479</v>
      </c>
      <c r="I635" s="111">
        <v>459238.24</v>
      </c>
      <c r="J635" s="81" t="s">
        <v>32</v>
      </c>
      <c r="K635" s="82"/>
      <c r="L635" s="113">
        <v>328922.34999999998</v>
      </c>
      <c r="M635" s="84" t="s">
        <v>32</v>
      </c>
      <c r="N635" s="84"/>
      <c r="O635" s="84" t="s">
        <v>34</v>
      </c>
      <c r="P635" s="84" t="s">
        <v>40</v>
      </c>
      <c r="Q635" s="115">
        <v>130315.89</v>
      </c>
      <c r="R635" s="85" t="s">
        <v>32</v>
      </c>
      <c r="S635" s="86"/>
      <c r="T635" s="85" t="s">
        <v>34</v>
      </c>
      <c r="U635" s="85" t="s">
        <v>40</v>
      </c>
      <c r="V635" s="88">
        <v>45870</v>
      </c>
      <c r="W635" s="95" t="s">
        <v>32</v>
      </c>
    </row>
    <row r="636" spans="1:23" ht="60" customHeight="1" x14ac:dyDescent="0.25">
      <c r="A636" s="77" t="s">
        <v>2480</v>
      </c>
      <c r="B636" s="105" t="str">
        <f t="shared" si="9"/>
        <v>Wilkinson</v>
      </c>
      <c r="C636" s="78" t="s">
        <v>2481</v>
      </c>
      <c r="D636" s="79" t="s">
        <v>37</v>
      </c>
      <c r="E636" s="79" t="s">
        <v>2482</v>
      </c>
      <c r="F636" s="80" t="s">
        <v>2483</v>
      </c>
      <c r="G636" s="81" t="s">
        <v>40</v>
      </c>
      <c r="H636" s="80"/>
      <c r="I636" s="111">
        <v>269.83</v>
      </c>
      <c r="J636" s="81" t="s">
        <v>32</v>
      </c>
      <c r="K636" s="82"/>
      <c r="L636" s="113">
        <v>0</v>
      </c>
      <c r="M636" s="84" t="s">
        <v>32</v>
      </c>
      <c r="N636" s="84"/>
      <c r="O636" s="84" t="s">
        <v>34</v>
      </c>
      <c r="P636" s="84" t="s">
        <v>40</v>
      </c>
      <c r="Q636" s="115">
        <v>269.83</v>
      </c>
      <c r="R636" s="85" t="s">
        <v>32</v>
      </c>
      <c r="S636" s="86"/>
      <c r="T636" s="85" t="s">
        <v>34</v>
      </c>
      <c r="U636" s="85" t="s">
        <v>40</v>
      </c>
      <c r="V636" s="88">
        <v>45903</v>
      </c>
      <c r="W636" s="95" t="s">
        <v>32</v>
      </c>
    </row>
    <row r="637" spans="1:23" ht="60" customHeight="1" x14ac:dyDescent="0.25">
      <c r="A637" s="77" t="s">
        <v>2484</v>
      </c>
      <c r="B637" s="105" t="str">
        <f t="shared" si="9"/>
        <v>Williamsport</v>
      </c>
      <c r="C637" s="78" t="s">
        <v>2485</v>
      </c>
      <c r="D637" s="79" t="s">
        <v>37</v>
      </c>
      <c r="E637" s="79" t="s">
        <v>2484</v>
      </c>
      <c r="F637" s="80" t="s">
        <v>2486</v>
      </c>
      <c r="G637" s="81" t="s">
        <v>32</v>
      </c>
      <c r="H637" s="80" t="s">
        <v>2487</v>
      </c>
      <c r="I637" s="111">
        <v>7562.13</v>
      </c>
      <c r="J637" s="81" t="s">
        <v>40</v>
      </c>
      <c r="K637" s="92">
        <v>7484.71</v>
      </c>
      <c r="L637" s="113">
        <v>3553.64</v>
      </c>
      <c r="M637" s="84" t="s">
        <v>32</v>
      </c>
      <c r="N637" s="84"/>
      <c r="O637" s="84" t="s">
        <v>32</v>
      </c>
      <c r="P637" s="84" t="s">
        <v>34</v>
      </c>
      <c r="Q637" s="115">
        <v>4008.49</v>
      </c>
      <c r="R637" s="85" t="s">
        <v>40</v>
      </c>
      <c r="S637" s="89">
        <v>3931.07</v>
      </c>
      <c r="T637" s="85" t="s">
        <v>34</v>
      </c>
      <c r="U637" s="85" t="s">
        <v>40</v>
      </c>
      <c r="V637" s="88">
        <v>45902</v>
      </c>
      <c r="W637" s="95" t="s">
        <v>32</v>
      </c>
    </row>
    <row r="638" spans="1:23" ht="60" customHeight="1" x14ac:dyDescent="0.25">
      <c r="A638" s="77" t="s">
        <v>2488</v>
      </c>
      <c r="B638" s="105" t="str">
        <f t="shared" si="9"/>
        <v>Winamac</v>
      </c>
      <c r="C638" s="78" t="s">
        <v>2489</v>
      </c>
      <c r="D638" s="79" t="s">
        <v>37</v>
      </c>
      <c r="E638" s="79" t="s">
        <v>2490</v>
      </c>
      <c r="F638" s="80" t="s">
        <v>2491</v>
      </c>
      <c r="G638" s="81" t="s">
        <v>40</v>
      </c>
      <c r="H638" s="80"/>
      <c r="I638" s="111">
        <v>914</v>
      </c>
      <c r="J638" s="81" t="s">
        <v>32</v>
      </c>
      <c r="K638" s="82"/>
      <c r="L638" s="113">
        <v>0</v>
      </c>
      <c r="M638" s="84" t="s">
        <v>32</v>
      </c>
      <c r="N638" s="84"/>
      <c r="O638" s="84" t="s">
        <v>34</v>
      </c>
      <c r="P638" s="84" t="s">
        <v>40</v>
      </c>
      <c r="Q638" s="115">
        <v>914</v>
      </c>
      <c r="R638" s="85" t="s">
        <v>32</v>
      </c>
      <c r="S638" s="86"/>
      <c r="T638" s="85" t="s">
        <v>34</v>
      </c>
      <c r="U638" s="85" t="s">
        <v>40</v>
      </c>
      <c r="V638" s="88">
        <v>45870</v>
      </c>
      <c r="W638" s="95" t="s">
        <v>32</v>
      </c>
    </row>
    <row r="639" spans="1:23" ht="60" customHeight="1" x14ac:dyDescent="0.25">
      <c r="A639" s="77" t="s">
        <v>2492</v>
      </c>
      <c r="B639" s="105" t="str">
        <f t="shared" si="9"/>
        <v>Winchester</v>
      </c>
      <c r="C639" s="78" t="s">
        <v>2493</v>
      </c>
      <c r="D639" s="79" t="s">
        <v>53</v>
      </c>
      <c r="E639" s="79" t="s">
        <v>2494</v>
      </c>
      <c r="F639" s="80" t="s">
        <v>2495</v>
      </c>
      <c r="G639" s="81" t="s">
        <v>40</v>
      </c>
      <c r="H639" s="80"/>
      <c r="I639" s="111">
        <v>106175.61</v>
      </c>
      <c r="J639" s="81" t="s">
        <v>32</v>
      </c>
      <c r="K639" s="82"/>
      <c r="L639" s="113">
        <v>75863.66</v>
      </c>
      <c r="M639" s="84" t="s">
        <v>32</v>
      </c>
      <c r="N639" s="84"/>
      <c r="O639" s="84" t="s">
        <v>34</v>
      </c>
      <c r="P639" s="84" t="s">
        <v>40</v>
      </c>
      <c r="Q639" s="115">
        <v>30311.95</v>
      </c>
      <c r="R639" s="85" t="s">
        <v>32</v>
      </c>
      <c r="S639" s="86"/>
      <c r="T639" s="85" t="s">
        <v>32</v>
      </c>
      <c r="U639" s="85" t="s">
        <v>34</v>
      </c>
      <c r="V639" s="88">
        <v>45902</v>
      </c>
      <c r="W639" s="95" t="s">
        <v>32</v>
      </c>
    </row>
    <row r="640" spans="1:23" ht="60" customHeight="1" x14ac:dyDescent="0.25">
      <c r="A640" s="77" t="s">
        <v>2496</v>
      </c>
      <c r="B640" s="105" t="str">
        <f t="shared" si="9"/>
        <v>Windfall City</v>
      </c>
      <c r="C640" s="78" t="s">
        <v>2497</v>
      </c>
      <c r="D640" s="79" t="s">
        <v>53</v>
      </c>
      <c r="E640" s="79" t="s">
        <v>2498</v>
      </c>
      <c r="F640" s="80" t="s">
        <v>2499</v>
      </c>
      <c r="G640" s="81" t="s">
        <v>40</v>
      </c>
      <c r="H640" s="80"/>
      <c r="I640" s="111">
        <v>4708.91</v>
      </c>
      <c r="J640" s="81" t="s">
        <v>32</v>
      </c>
      <c r="K640" s="82"/>
      <c r="L640" s="113">
        <v>2212.84</v>
      </c>
      <c r="M640" s="84" t="s">
        <v>32</v>
      </c>
      <c r="N640" s="84"/>
      <c r="O640" s="84" t="s">
        <v>34</v>
      </c>
      <c r="P640" s="84" t="s">
        <v>40</v>
      </c>
      <c r="Q640" s="115">
        <v>2496.0700000000002</v>
      </c>
      <c r="R640" s="85" t="s">
        <v>32</v>
      </c>
      <c r="S640" s="86"/>
      <c r="T640" s="85" t="s">
        <v>34</v>
      </c>
      <c r="U640" s="85" t="s">
        <v>40</v>
      </c>
      <c r="V640" s="88">
        <v>45896</v>
      </c>
      <c r="W640" s="95" t="s">
        <v>32</v>
      </c>
    </row>
    <row r="641" spans="1:23" ht="60" customHeight="1" x14ac:dyDescent="0.25">
      <c r="A641" s="77" t="s">
        <v>2500</v>
      </c>
      <c r="B641" s="105" t="str">
        <f t="shared" si="9"/>
        <v>Winfield</v>
      </c>
      <c r="C641" s="78" t="s">
        <v>2501</v>
      </c>
      <c r="D641" s="79" t="s">
        <v>37</v>
      </c>
      <c r="E641" s="79" t="s">
        <v>2502</v>
      </c>
      <c r="F641" s="80" t="s">
        <v>2503</v>
      </c>
      <c r="G641" s="81" t="s">
        <v>40</v>
      </c>
      <c r="H641" s="80"/>
      <c r="I641" s="111">
        <v>36611.54</v>
      </c>
      <c r="J641" s="81" t="s">
        <v>40</v>
      </c>
      <c r="K641" s="92">
        <v>26159.35</v>
      </c>
      <c r="L641" s="113">
        <v>26159.35</v>
      </c>
      <c r="M641" s="84" t="s">
        <v>32</v>
      </c>
      <c r="N641" s="84"/>
      <c r="O641" s="84" t="s">
        <v>34</v>
      </c>
      <c r="P641" s="84" t="s">
        <v>40</v>
      </c>
      <c r="Q641" s="115">
        <v>10452.19</v>
      </c>
      <c r="R641" s="85" t="s">
        <v>32</v>
      </c>
      <c r="S641" s="86"/>
      <c r="T641" s="85" t="s">
        <v>34</v>
      </c>
      <c r="U641" s="85" t="s">
        <v>40</v>
      </c>
      <c r="V641" s="88">
        <v>45902</v>
      </c>
      <c r="W641" s="95" t="s">
        <v>32</v>
      </c>
    </row>
    <row r="642" spans="1:23" ht="60" customHeight="1" x14ac:dyDescent="0.25">
      <c r="A642" s="77" t="s">
        <v>2504</v>
      </c>
      <c r="B642" s="105" t="str">
        <f t="shared" si="9"/>
        <v>Wingate</v>
      </c>
      <c r="C642" s="78" t="s">
        <v>1933</v>
      </c>
      <c r="D642" s="79" t="s">
        <v>1934</v>
      </c>
      <c r="E642" s="79" t="s">
        <v>2505</v>
      </c>
      <c r="F642" s="80" t="s">
        <v>2506</v>
      </c>
      <c r="G642" s="81" t="s">
        <v>40</v>
      </c>
      <c r="H642" s="80"/>
      <c r="I642" s="111">
        <v>985.82</v>
      </c>
      <c r="J642" s="81" t="s">
        <v>32</v>
      </c>
      <c r="K642" s="82"/>
      <c r="L642" s="113">
        <v>0</v>
      </c>
      <c r="M642" s="84" t="s">
        <v>32</v>
      </c>
      <c r="N642" s="84"/>
      <c r="O642" s="84" t="s">
        <v>34</v>
      </c>
      <c r="P642" s="84" t="s">
        <v>40</v>
      </c>
      <c r="Q642" s="115">
        <v>985.82</v>
      </c>
      <c r="R642" s="85" t="s">
        <v>32</v>
      </c>
      <c r="S642" s="86"/>
      <c r="T642" s="85" t="s">
        <v>34</v>
      </c>
      <c r="U642" s="85" t="s">
        <v>40</v>
      </c>
      <c r="V642" s="88">
        <v>45896</v>
      </c>
      <c r="W642" s="95" t="s">
        <v>32</v>
      </c>
    </row>
    <row r="643" spans="1:23" ht="60" customHeight="1" x14ac:dyDescent="0.25">
      <c r="A643" s="77" t="s">
        <v>2507</v>
      </c>
      <c r="B643" s="105" t="str">
        <f t="shared" si="9"/>
        <v>Winona Lake</v>
      </c>
      <c r="C643" s="78" t="s">
        <v>2508</v>
      </c>
      <c r="D643" s="79" t="s">
        <v>37</v>
      </c>
      <c r="E643" s="79" t="s">
        <v>2509</v>
      </c>
      <c r="F643" s="80" t="s">
        <v>44</v>
      </c>
      <c r="G643" s="81" t="s">
        <v>40</v>
      </c>
      <c r="H643" s="80"/>
      <c r="I643" s="111">
        <v>143153.04</v>
      </c>
      <c r="J643" s="81" t="s">
        <v>32</v>
      </c>
      <c r="K643" s="82"/>
      <c r="L643" s="113">
        <v>102284.45</v>
      </c>
      <c r="M643" s="84" t="s">
        <v>32</v>
      </c>
      <c r="N643" s="84"/>
      <c r="O643" s="84" t="s">
        <v>32</v>
      </c>
      <c r="P643" s="84" t="s">
        <v>34</v>
      </c>
      <c r="Q643" s="115">
        <v>40868.589999999997</v>
      </c>
      <c r="R643" s="85" t="s">
        <v>32</v>
      </c>
      <c r="S643" s="86"/>
      <c r="T643" s="85" t="s">
        <v>34</v>
      </c>
      <c r="U643" s="85" t="s">
        <v>40</v>
      </c>
      <c r="V643" s="88">
        <v>45903</v>
      </c>
      <c r="W643" s="95" t="s">
        <v>32</v>
      </c>
    </row>
    <row r="644" spans="1:23" ht="60" customHeight="1" x14ac:dyDescent="0.25">
      <c r="A644" s="77" t="s">
        <v>2510</v>
      </c>
      <c r="B644" s="105" t="str">
        <f t="shared" si="9"/>
        <v>Winslow</v>
      </c>
      <c r="C644" s="78" t="s">
        <v>2511</v>
      </c>
      <c r="D644" s="79" t="s">
        <v>37</v>
      </c>
      <c r="E644" s="79" t="s">
        <v>2512</v>
      </c>
      <c r="F644" s="80" t="s">
        <v>2513</v>
      </c>
      <c r="G644" s="81" t="s">
        <v>40</v>
      </c>
      <c r="H644" s="80"/>
      <c r="I644" s="111">
        <v>2278.52</v>
      </c>
      <c r="J644" s="81" t="s">
        <v>40</v>
      </c>
      <c r="K644" s="92">
        <v>0</v>
      </c>
      <c r="L644" s="113">
        <v>1070.72</v>
      </c>
      <c r="M644" s="84" t="s">
        <v>40</v>
      </c>
      <c r="N644" s="83">
        <v>0</v>
      </c>
      <c r="O644" s="84" t="s">
        <v>34</v>
      </c>
      <c r="P644" s="84" t="s">
        <v>40</v>
      </c>
      <c r="Q644" s="115">
        <v>1207.8</v>
      </c>
      <c r="R644" s="85" t="s">
        <v>40</v>
      </c>
      <c r="S644" s="89">
        <v>0</v>
      </c>
      <c r="T644" s="85" t="s">
        <v>34</v>
      </c>
      <c r="U644" s="85" t="s">
        <v>40</v>
      </c>
      <c r="V644" s="88">
        <v>45903</v>
      </c>
      <c r="W644" s="95" t="s">
        <v>32</v>
      </c>
    </row>
    <row r="645" spans="1:23" ht="60" customHeight="1" x14ac:dyDescent="0.25">
      <c r="A645" s="77" t="s">
        <v>2514</v>
      </c>
      <c r="B645" s="105" t="str">
        <f t="shared" si="9"/>
        <v>Wolcott</v>
      </c>
      <c r="C645" s="78" t="s">
        <v>2515</v>
      </c>
      <c r="D645" s="79" t="s">
        <v>53</v>
      </c>
      <c r="E645" s="79" t="s">
        <v>2516</v>
      </c>
      <c r="F645" s="80" t="s">
        <v>2517</v>
      </c>
      <c r="G645" s="81" t="s">
        <v>40</v>
      </c>
      <c r="H645" s="80"/>
      <c r="I645" s="111">
        <v>567.98</v>
      </c>
      <c r="J645" s="81" t="s">
        <v>40</v>
      </c>
      <c r="K645" s="92">
        <v>377.59</v>
      </c>
      <c r="L645" s="113">
        <v>0</v>
      </c>
      <c r="M645" s="84" t="s">
        <v>32</v>
      </c>
      <c r="N645" s="84"/>
      <c r="O645" s="84" t="s">
        <v>34</v>
      </c>
      <c r="P645" s="84" t="s">
        <v>40</v>
      </c>
      <c r="Q645" s="115">
        <v>567.98</v>
      </c>
      <c r="R645" s="85" t="s">
        <v>40</v>
      </c>
      <c r="S645" s="89">
        <v>377.59</v>
      </c>
      <c r="T645" s="85" t="s">
        <v>34</v>
      </c>
      <c r="U645" s="85" t="s">
        <v>40</v>
      </c>
      <c r="V645" s="88">
        <v>45902</v>
      </c>
      <c r="W645" s="95" t="s">
        <v>32</v>
      </c>
    </row>
    <row r="646" spans="1:23" ht="60" customHeight="1" x14ac:dyDescent="0.25">
      <c r="A646" s="77" t="s">
        <v>2518</v>
      </c>
      <c r="B646" s="105" t="str">
        <f t="shared" si="9"/>
        <v>Wolcottville</v>
      </c>
      <c r="C646" s="78" t="s">
        <v>2519</v>
      </c>
      <c r="D646" s="79" t="s">
        <v>37</v>
      </c>
      <c r="E646" s="79" t="s">
        <v>2520</v>
      </c>
      <c r="F646" s="80" t="s">
        <v>2521</v>
      </c>
      <c r="G646" s="81" t="s">
        <v>40</v>
      </c>
      <c r="H646" s="80"/>
      <c r="I646" s="111">
        <v>6917.62</v>
      </c>
      <c r="J646" s="81" t="s">
        <v>40</v>
      </c>
      <c r="K646" s="82" t="s">
        <v>2522</v>
      </c>
      <c r="L646" s="113">
        <v>3250.76</v>
      </c>
      <c r="M646" s="84" t="s">
        <v>40</v>
      </c>
      <c r="N646" s="84" t="s">
        <v>2522</v>
      </c>
      <c r="O646" s="84" t="s">
        <v>34</v>
      </c>
      <c r="P646" s="84" t="s">
        <v>40</v>
      </c>
      <c r="Q646" s="115">
        <v>3666.86</v>
      </c>
      <c r="R646" s="85" t="s">
        <v>40</v>
      </c>
      <c r="S646" s="86" t="s">
        <v>2522</v>
      </c>
      <c r="T646" s="85" t="s">
        <v>34</v>
      </c>
      <c r="U646" s="85" t="s">
        <v>40</v>
      </c>
      <c r="V646" s="88">
        <v>45903</v>
      </c>
      <c r="W646" s="95" t="s">
        <v>32</v>
      </c>
    </row>
    <row r="647" spans="1:23" ht="60" customHeight="1" x14ac:dyDescent="0.25">
      <c r="A647" s="77" t="s">
        <v>2523</v>
      </c>
      <c r="B647" s="105" t="str">
        <f t="shared" ref="B647:B653" si="10">TRIM(SUBSTITUTE(SUBSTITUTE(A647,"City/Town of",""),"County",""))</f>
        <v>Woodburn</v>
      </c>
      <c r="C647" s="78" t="s">
        <v>2524</v>
      </c>
      <c r="D647" s="79" t="s">
        <v>37</v>
      </c>
      <c r="E647" s="79" t="s">
        <v>2525</v>
      </c>
      <c r="F647" s="80" t="s">
        <v>2526</v>
      </c>
      <c r="G647" s="81" t="s">
        <v>40</v>
      </c>
      <c r="H647" s="80"/>
      <c r="I647" s="111">
        <v>6568.65</v>
      </c>
      <c r="J647" s="81" t="s">
        <v>32</v>
      </c>
      <c r="K647" s="82"/>
      <c r="L647" s="113">
        <v>3086.78</v>
      </c>
      <c r="M647" s="84" t="s">
        <v>32</v>
      </c>
      <c r="N647" s="84"/>
      <c r="O647" s="84" t="s">
        <v>34</v>
      </c>
      <c r="P647" s="84" t="s">
        <v>40</v>
      </c>
      <c r="Q647" s="115">
        <v>3481.87</v>
      </c>
      <c r="R647" s="85" t="s">
        <v>32</v>
      </c>
      <c r="S647" s="86"/>
      <c r="T647" s="85" t="s">
        <v>34</v>
      </c>
      <c r="U647" s="85" t="s">
        <v>40</v>
      </c>
      <c r="V647" s="88">
        <v>45903</v>
      </c>
      <c r="W647" s="95" t="s">
        <v>32</v>
      </c>
    </row>
    <row r="648" spans="1:23" ht="60" customHeight="1" x14ac:dyDescent="0.25">
      <c r="A648" s="77" t="s">
        <v>2527</v>
      </c>
      <c r="B648" s="105" t="str">
        <f t="shared" si="10"/>
        <v>Woodlawn Heights</v>
      </c>
      <c r="C648" s="78" t="s">
        <v>2528</v>
      </c>
      <c r="D648" s="79" t="s">
        <v>37</v>
      </c>
      <c r="E648" s="79" t="s">
        <v>2529</v>
      </c>
      <c r="F648" s="80" t="s">
        <v>242</v>
      </c>
      <c r="G648" s="81" t="s">
        <v>40</v>
      </c>
      <c r="H648" s="80"/>
      <c r="I648" s="111">
        <v>517.91</v>
      </c>
      <c r="J648" s="81" t="s">
        <v>32</v>
      </c>
      <c r="K648" s="82"/>
      <c r="L648" s="113">
        <v>0</v>
      </c>
      <c r="M648" s="84" t="s">
        <v>32</v>
      </c>
      <c r="N648" s="84"/>
      <c r="O648" s="84" t="s">
        <v>34</v>
      </c>
      <c r="P648" s="84" t="s">
        <v>40</v>
      </c>
      <c r="Q648" s="115">
        <v>517.91</v>
      </c>
      <c r="R648" s="85" t="s">
        <v>32</v>
      </c>
      <c r="S648" s="86"/>
      <c r="T648" s="85" t="s">
        <v>34</v>
      </c>
      <c r="U648" s="85" t="s">
        <v>40</v>
      </c>
      <c r="V648" s="88">
        <v>45890</v>
      </c>
      <c r="W648" s="95" t="s">
        <v>32</v>
      </c>
    </row>
    <row r="649" spans="1:23" ht="60" customHeight="1" x14ac:dyDescent="0.25">
      <c r="A649" s="77" t="s">
        <v>2530</v>
      </c>
      <c r="B649" s="105" t="str">
        <f t="shared" si="10"/>
        <v>Worthington</v>
      </c>
      <c r="C649" s="78" t="s">
        <v>2531</v>
      </c>
      <c r="D649" s="79" t="s">
        <v>47</v>
      </c>
      <c r="E649" s="79" t="s">
        <v>2532</v>
      </c>
      <c r="F649" s="80" t="s">
        <v>44</v>
      </c>
      <c r="G649" s="81" t="s">
        <v>40</v>
      </c>
      <c r="H649" s="80" t="s">
        <v>44</v>
      </c>
      <c r="I649" s="111">
        <v>1107.6500000000001</v>
      </c>
      <c r="J649" s="81" t="s">
        <v>32</v>
      </c>
      <c r="K649" s="82"/>
      <c r="L649" s="113">
        <v>0</v>
      </c>
      <c r="M649" s="84" t="s">
        <v>32</v>
      </c>
      <c r="N649" s="84"/>
      <c r="O649" s="84" t="s">
        <v>34</v>
      </c>
      <c r="P649" s="84" t="s">
        <v>40</v>
      </c>
      <c r="Q649" s="115">
        <v>1107.6500000000001</v>
      </c>
      <c r="R649" s="85" t="s">
        <v>32</v>
      </c>
      <c r="S649" s="86"/>
      <c r="T649" s="85" t="s">
        <v>34</v>
      </c>
      <c r="U649" s="85" t="s">
        <v>40</v>
      </c>
      <c r="V649" s="88">
        <v>45870</v>
      </c>
      <c r="W649" s="95" t="s">
        <v>32</v>
      </c>
    </row>
    <row r="650" spans="1:23" ht="60" customHeight="1" x14ac:dyDescent="0.25">
      <c r="A650" s="77" t="s">
        <v>2533</v>
      </c>
      <c r="B650" s="105" t="str">
        <f t="shared" si="10"/>
        <v>Yeoman</v>
      </c>
      <c r="C650" s="78" t="s">
        <v>2534</v>
      </c>
      <c r="D650" s="79" t="s">
        <v>2535</v>
      </c>
      <c r="E650" s="79" t="s">
        <v>169</v>
      </c>
      <c r="F650" s="80" t="s">
        <v>2536</v>
      </c>
      <c r="G650" s="81" t="s">
        <v>40</v>
      </c>
      <c r="H650" s="80"/>
      <c r="I650" s="111">
        <v>618.03</v>
      </c>
      <c r="J650" s="81" t="s">
        <v>40</v>
      </c>
      <c r="K650" s="92">
        <v>369.73</v>
      </c>
      <c r="L650" s="113">
        <v>0</v>
      </c>
      <c r="M650" s="84" t="s">
        <v>32</v>
      </c>
      <c r="N650" s="84"/>
      <c r="O650" s="84" t="s">
        <v>34</v>
      </c>
      <c r="P650" s="84" t="s">
        <v>40</v>
      </c>
      <c r="Q650" s="115">
        <v>618.03</v>
      </c>
      <c r="R650" s="85" t="s">
        <v>40</v>
      </c>
      <c r="S650" s="89">
        <v>369.73</v>
      </c>
      <c r="T650" s="85" t="s">
        <v>34</v>
      </c>
      <c r="U650" s="85" t="s">
        <v>40</v>
      </c>
      <c r="V650" s="88">
        <v>45905</v>
      </c>
      <c r="W650" s="95" t="s">
        <v>32</v>
      </c>
    </row>
    <row r="651" spans="1:23" ht="60" customHeight="1" x14ac:dyDescent="0.25">
      <c r="A651" s="77" t="s">
        <v>2537</v>
      </c>
      <c r="B651" s="105" t="str">
        <f t="shared" si="10"/>
        <v>Yorktown</v>
      </c>
      <c r="C651" s="78" t="s">
        <v>2538</v>
      </c>
      <c r="D651" s="79" t="s">
        <v>53</v>
      </c>
      <c r="E651" s="79" t="s">
        <v>2539</v>
      </c>
      <c r="F651" s="80" t="s">
        <v>2540</v>
      </c>
      <c r="G651" s="81" t="s">
        <v>40</v>
      </c>
      <c r="H651" s="80"/>
      <c r="I651" s="111">
        <v>133937.24</v>
      </c>
      <c r="J651" s="81" t="s">
        <v>32</v>
      </c>
      <c r="K651" s="82"/>
      <c r="L651" s="113">
        <v>95699.67</v>
      </c>
      <c r="M651" s="84" t="s">
        <v>32</v>
      </c>
      <c r="N651" s="84"/>
      <c r="O651" s="84" t="s">
        <v>32</v>
      </c>
      <c r="P651" s="84" t="s">
        <v>34</v>
      </c>
      <c r="Q651" s="115">
        <v>38237.57</v>
      </c>
      <c r="R651" s="85" t="s">
        <v>32</v>
      </c>
      <c r="S651" s="86"/>
      <c r="T651" s="85" t="s">
        <v>34</v>
      </c>
      <c r="U651" s="85" t="s">
        <v>40</v>
      </c>
      <c r="V651" s="88">
        <v>45889</v>
      </c>
      <c r="W651" s="95" t="s">
        <v>32</v>
      </c>
    </row>
    <row r="652" spans="1:23" ht="60" customHeight="1" x14ac:dyDescent="0.25">
      <c r="A652" s="96" t="s">
        <v>2541</v>
      </c>
      <c r="B652" s="105" t="str">
        <f t="shared" si="10"/>
        <v>Zanesville</v>
      </c>
      <c r="C652" s="97" t="s">
        <v>2542</v>
      </c>
      <c r="D652" s="98" t="s">
        <v>53</v>
      </c>
      <c r="E652" s="98" t="s">
        <v>734</v>
      </c>
      <c r="F652" s="99" t="s">
        <v>2543</v>
      </c>
      <c r="G652" s="100" t="s">
        <v>40</v>
      </c>
      <c r="H652" s="99"/>
      <c r="I652" s="111">
        <v>1098.98</v>
      </c>
      <c r="J652" s="100" t="s">
        <v>32</v>
      </c>
      <c r="K652" s="101"/>
      <c r="L652" s="113">
        <v>0</v>
      </c>
      <c r="M652" s="102" t="s">
        <v>32</v>
      </c>
      <c r="N652" s="102"/>
      <c r="O652" s="102" t="s">
        <v>34</v>
      </c>
      <c r="P652" s="102" t="s">
        <v>40</v>
      </c>
      <c r="Q652" s="115">
        <v>1098.98</v>
      </c>
      <c r="R652" s="93" t="s">
        <v>32</v>
      </c>
      <c r="S652" s="103"/>
      <c r="T652" s="93" t="s">
        <v>34</v>
      </c>
      <c r="U652" s="93" t="s">
        <v>40</v>
      </c>
      <c r="V652" s="94">
        <v>45902</v>
      </c>
      <c r="W652" s="95" t="s">
        <v>32</v>
      </c>
    </row>
    <row r="653" spans="1:23" ht="60" customHeight="1" x14ac:dyDescent="0.25">
      <c r="A653" s="77" t="s">
        <v>2544</v>
      </c>
      <c r="B653" s="105" t="str">
        <f t="shared" si="10"/>
        <v>Zionsville</v>
      </c>
      <c r="C653" s="78" t="s">
        <v>2545</v>
      </c>
      <c r="D653" s="79" t="s">
        <v>2546</v>
      </c>
      <c r="E653" s="79" t="s">
        <v>2547</v>
      </c>
      <c r="F653" s="80" t="s">
        <v>2548</v>
      </c>
      <c r="G653" s="81" t="s">
        <v>40</v>
      </c>
      <c r="H653" s="80"/>
      <c r="I653" s="111">
        <v>48582.97</v>
      </c>
      <c r="J653" s="81" t="s">
        <v>32</v>
      </c>
      <c r="K653" s="82"/>
      <c r="L653" s="113">
        <v>39508.79</v>
      </c>
      <c r="M653" s="84" t="s">
        <v>32</v>
      </c>
      <c r="N653" s="84"/>
      <c r="O653" s="84" t="s">
        <v>34</v>
      </c>
      <c r="P653" s="84" t="s">
        <v>40</v>
      </c>
      <c r="Q653" s="115">
        <v>9074.18</v>
      </c>
      <c r="R653" s="85" t="s">
        <v>32</v>
      </c>
      <c r="S653" s="86"/>
      <c r="T653" s="85" t="s">
        <v>32</v>
      </c>
      <c r="U653" s="85" t="s">
        <v>34</v>
      </c>
      <c r="V653" s="106">
        <v>45889</v>
      </c>
      <c r="W653" s="91" t="s">
        <v>32</v>
      </c>
    </row>
  </sheetData>
  <mergeCells count="2">
    <mergeCell ref="B2:D2"/>
    <mergeCell ref="B1:D1"/>
  </mergeCells>
  <pageMargins left="0.7" right="0.7" top="0.75" bottom="0.75" header="0.3" footer="0.3"/>
  <pageSetup orientation="portrait" r:id="rId1"/>
  <headerFooter>
    <oddFooter>&amp;L_x000D_&amp;1#&amp;"Aptos"&amp;10&amp;K000000 Data sensitivity - Public</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E3108-F2CF-4E14-98E4-B909E0272408}">
  <dimension ref="A1:M778"/>
  <sheetViews>
    <sheetView workbookViewId="0">
      <pane xSplit="3" ySplit="5" topLeftCell="D6" activePane="bottomRight" state="frozen"/>
      <selection pane="topRight" activeCell="D1" sqref="D1"/>
      <selection pane="bottomLeft" activeCell="A7" sqref="A7"/>
      <selection pane="bottomRight" activeCell="K15" sqref="K15"/>
    </sheetView>
  </sheetViews>
  <sheetFormatPr defaultColWidth="34.28515625" defaultRowHeight="15.75" x14ac:dyDescent="0.25"/>
  <cols>
    <col min="1" max="1" width="34.28515625" style="132"/>
    <col min="2" max="2" width="24.28515625" style="132" bestFit="1" customWidth="1"/>
    <col min="3" max="3" width="34.28515625" style="132" customWidth="1"/>
    <col min="4" max="4" width="34.28515625" style="133"/>
    <col min="5" max="5" width="33.28515625" style="133" bestFit="1" customWidth="1"/>
    <col min="6" max="6" width="24.85546875" style="133" bestFit="1" customWidth="1"/>
    <col min="7" max="7" width="10.85546875" style="133" bestFit="1" customWidth="1"/>
    <col min="8" max="8" width="14.7109375" style="134" bestFit="1" customWidth="1"/>
    <col min="9" max="9" width="32.140625" style="133" bestFit="1" customWidth="1"/>
    <col min="10" max="10" width="24.140625" style="160" bestFit="1" customWidth="1"/>
    <col min="11" max="12" width="34.28515625" style="133"/>
    <col min="13" max="13" width="34.28515625" style="134"/>
    <col min="14" max="16384" width="34.28515625" style="71"/>
  </cols>
  <sheetData>
    <row r="1" spans="1:13" s="70" customFormat="1" ht="18.75" x14ac:dyDescent="0.3">
      <c r="A1" s="143" t="s">
        <v>0</v>
      </c>
      <c r="B1" s="144"/>
      <c r="C1" s="144"/>
      <c r="D1" s="135"/>
      <c r="E1" s="135"/>
      <c r="F1" s="135"/>
      <c r="G1" s="135"/>
      <c r="H1" s="135"/>
      <c r="I1" s="135"/>
      <c r="J1" s="135"/>
      <c r="K1" s="135"/>
      <c r="L1" s="135"/>
      <c r="M1" s="135"/>
    </row>
    <row r="2" spans="1:13" s="70" customFormat="1" ht="37.15" customHeight="1" thickBot="1" x14ac:dyDescent="0.35">
      <c r="A2" s="145" t="s">
        <v>1</v>
      </c>
      <c r="B2" s="146"/>
      <c r="C2" s="146"/>
      <c r="D2" s="135"/>
      <c r="E2" s="135"/>
      <c r="F2" s="135"/>
      <c r="G2" s="135"/>
      <c r="H2" s="135"/>
      <c r="I2" s="135"/>
      <c r="J2" s="135"/>
      <c r="K2" s="135"/>
      <c r="L2" s="135"/>
      <c r="M2" s="135"/>
    </row>
    <row r="3" spans="1:13" x14ac:dyDescent="0.25">
      <c r="A3" s="72" t="s">
        <v>2549</v>
      </c>
      <c r="B3" s="147" t="s">
        <v>3</v>
      </c>
      <c r="C3" s="148"/>
      <c r="J3" s="134"/>
    </row>
    <row r="4" spans="1:13" x14ac:dyDescent="0.25">
      <c r="A4" s="126" t="s">
        <v>2550</v>
      </c>
      <c r="B4" s="141" t="s">
        <v>4</v>
      </c>
      <c r="C4" s="142"/>
      <c r="J4" s="134"/>
    </row>
    <row r="5" spans="1:13" s="69" customFormat="1" ht="30" customHeight="1" x14ac:dyDescent="0.25">
      <c r="A5" s="127" t="s">
        <v>2551</v>
      </c>
      <c r="B5" s="127" t="s">
        <v>2552</v>
      </c>
      <c r="C5" s="127" t="s">
        <v>2553</v>
      </c>
      <c r="D5" s="127" t="s">
        <v>2554</v>
      </c>
      <c r="E5" s="127" t="s">
        <v>2555</v>
      </c>
      <c r="F5" s="127" t="s">
        <v>2556</v>
      </c>
      <c r="G5" s="127" t="s">
        <v>2557</v>
      </c>
      <c r="H5" s="127" t="s">
        <v>2558</v>
      </c>
      <c r="I5" s="127" t="s">
        <v>2559</v>
      </c>
      <c r="J5" s="127" t="s">
        <v>2560</v>
      </c>
      <c r="K5" s="127" t="s">
        <v>2561</v>
      </c>
      <c r="L5" s="127" t="s">
        <v>2562</v>
      </c>
      <c r="M5" s="127" t="s">
        <v>2563</v>
      </c>
    </row>
    <row r="6" spans="1:13" ht="49.9" customHeight="1" x14ac:dyDescent="0.25">
      <c r="A6" s="136" t="s">
        <v>28</v>
      </c>
      <c r="B6" s="128" t="s">
        <v>2564</v>
      </c>
      <c r="C6" s="128" t="s">
        <v>2565</v>
      </c>
      <c r="D6" s="128" t="s">
        <v>2566</v>
      </c>
      <c r="E6" s="128" t="s">
        <v>2567</v>
      </c>
      <c r="F6" s="128" t="s">
        <v>2568</v>
      </c>
      <c r="G6" s="128" t="s">
        <v>2569</v>
      </c>
      <c r="H6" s="128">
        <v>46711</v>
      </c>
      <c r="I6" s="128" t="s">
        <v>2570</v>
      </c>
      <c r="J6" s="156">
        <v>5000</v>
      </c>
      <c r="K6" s="128" t="s">
        <v>2565</v>
      </c>
      <c r="L6" s="128" t="s">
        <v>2571</v>
      </c>
      <c r="M6" s="128" t="s">
        <v>2572</v>
      </c>
    </row>
    <row r="7" spans="1:13" ht="49.9" customHeight="1" x14ac:dyDescent="0.25">
      <c r="A7" s="136" t="s">
        <v>28</v>
      </c>
      <c r="B7" s="128" t="s">
        <v>2564</v>
      </c>
      <c r="C7" s="128" t="s">
        <v>2573</v>
      </c>
      <c r="D7" s="128" t="s">
        <v>2566</v>
      </c>
      <c r="E7" s="128" t="s">
        <v>2567</v>
      </c>
      <c r="F7" s="128" t="s">
        <v>2568</v>
      </c>
      <c r="G7" s="128" t="s">
        <v>2569</v>
      </c>
      <c r="H7" s="128">
        <v>46711</v>
      </c>
      <c r="I7" s="128" t="s">
        <v>2574</v>
      </c>
      <c r="J7" s="156">
        <v>75000</v>
      </c>
      <c r="K7" s="128" t="s">
        <v>2575</v>
      </c>
      <c r="L7" s="128" t="s">
        <v>2576</v>
      </c>
      <c r="M7" s="128" t="s">
        <v>2572</v>
      </c>
    </row>
    <row r="8" spans="1:13" ht="49.9" customHeight="1" x14ac:dyDescent="0.25">
      <c r="A8" s="136" t="s">
        <v>28</v>
      </c>
      <c r="B8" s="128" t="s">
        <v>2564</v>
      </c>
      <c r="C8" s="128" t="s">
        <v>2577</v>
      </c>
      <c r="D8" s="128" t="s">
        <v>2578</v>
      </c>
      <c r="E8" s="128" t="s">
        <v>2579</v>
      </c>
      <c r="F8" s="128" t="s">
        <v>2580</v>
      </c>
      <c r="G8" s="128" t="s">
        <v>2569</v>
      </c>
      <c r="H8" s="128">
        <v>46733</v>
      </c>
      <c r="I8" s="128" t="s">
        <v>2581</v>
      </c>
      <c r="J8" s="156">
        <v>4716</v>
      </c>
      <c r="K8" s="128" t="s">
        <v>2582</v>
      </c>
      <c r="L8" s="128" t="s">
        <v>2576</v>
      </c>
      <c r="M8" s="128" t="s">
        <v>2572</v>
      </c>
    </row>
    <row r="9" spans="1:13" ht="49.9" customHeight="1" x14ac:dyDescent="0.25">
      <c r="A9" s="136" t="s">
        <v>28</v>
      </c>
      <c r="B9" s="128" t="s">
        <v>2564</v>
      </c>
      <c r="C9" s="128" t="s">
        <v>2583</v>
      </c>
      <c r="D9" s="128" t="s">
        <v>2584</v>
      </c>
      <c r="E9" s="128" t="s">
        <v>2567</v>
      </c>
      <c r="F9" s="128" t="s">
        <v>2568</v>
      </c>
      <c r="G9" s="128" t="s">
        <v>2569</v>
      </c>
      <c r="H9" s="128">
        <v>46711</v>
      </c>
      <c r="I9" s="128" t="s">
        <v>2585</v>
      </c>
      <c r="J9" s="156">
        <v>125000</v>
      </c>
      <c r="K9" s="128" t="s">
        <v>2586</v>
      </c>
      <c r="L9" s="128" t="s">
        <v>2576</v>
      </c>
      <c r="M9" s="128" t="s">
        <v>2572</v>
      </c>
    </row>
    <row r="10" spans="1:13" ht="49.9" customHeight="1" x14ac:dyDescent="0.25">
      <c r="A10" s="136" t="s">
        <v>28</v>
      </c>
      <c r="B10" s="129" t="s">
        <v>2587</v>
      </c>
      <c r="C10" s="129" t="s">
        <v>2588</v>
      </c>
      <c r="D10" s="129" t="s">
        <v>2589</v>
      </c>
      <c r="E10" s="129" t="s">
        <v>2590</v>
      </c>
      <c r="F10" s="129" t="s">
        <v>2580</v>
      </c>
      <c r="G10" s="129" t="s">
        <v>2569</v>
      </c>
      <c r="H10" s="129">
        <v>46733</v>
      </c>
      <c r="I10" s="129" t="s">
        <v>2591</v>
      </c>
      <c r="J10" s="157">
        <v>40650</v>
      </c>
      <c r="K10" s="129" t="s">
        <v>2592</v>
      </c>
      <c r="L10" s="129" t="s">
        <v>2593</v>
      </c>
      <c r="M10" s="129" t="s">
        <v>2594</v>
      </c>
    </row>
    <row r="11" spans="1:13" ht="49.9" customHeight="1" x14ac:dyDescent="0.25">
      <c r="A11" s="136" t="s">
        <v>51</v>
      </c>
      <c r="B11" s="129" t="s">
        <v>2587</v>
      </c>
      <c r="C11" s="129" t="s">
        <v>2595</v>
      </c>
      <c r="D11" s="129" t="s">
        <v>2596</v>
      </c>
      <c r="E11" s="129" t="s">
        <v>2597</v>
      </c>
      <c r="F11" s="129" t="s">
        <v>2598</v>
      </c>
      <c r="G11" s="129" t="s">
        <v>2569</v>
      </c>
      <c r="H11" s="129">
        <v>47320</v>
      </c>
      <c r="I11" s="129" t="s">
        <v>2599</v>
      </c>
      <c r="J11" s="157">
        <v>1417</v>
      </c>
      <c r="K11" s="129" t="s">
        <v>2600</v>
      </c>
      <c r="L11" s="129"/>
      <c r="M11" s="129"/>
    </row>
    <row r="12" spans="1:13" ht="49.9" customHeight="1" x14ac:dyDescent="0.25">
      <c r="A12" s="136" t="s">
        <v>51</v>
      </c>
      <c r="B12" s="129" t="s">
        <v>2587</v>
      </c>
      <c r="C12" s="129" t="s">
        <v>2601</v>
      </c>
      <c r="D12" s="129" t="s">
        <v>2602</v>
      </c>
      <c r="E12" s="129" t="s">
        <v>2603</v>
      </c>
      <c r="F12" s="129" t="s">
        <v>2598</v>
      </c>
      <c r="G12" s="129" t="s">
        <v>2569</v>
      </c>
      <c r="H12" s="129">
        <v>47320</v>
      </c>
      <c r="I12" s="129" t="s">
        <v>2604</v>
      </c>
      <c r="J12" s="157">
        <v>122</v>
      </c>
      <c r="K12" s="129" t="s">
        <v>2605</v>
      </c>
      <c r="L12" s="129"/>
      <c r="M12" s="129"/>
    </row>
    <row r="13" spans="1:13" ht="49.9" customHeight="1" x14ac:dyDescent="0.25">
      <c r="A13" s="136" t="s">
        <v>58</v>
      </c>
      <c r="B13" s="130" t="s">
        <v>2564</v>
      </c>
      <c r="C13" s="130" t="s">
        <v>2606</v>
      </c>
      <c r="D13" s="130" t="s">
        <v>2607</v>
      </c>
      <c r="E13" s="130" t="s">
        <v>2608</v>
      </c>
      <c r="F13" s="130" t="s">
        <v>2609</v>
      </c>
      <c r="G13" s="130" t="s">
        <v>2569</v>
      </c>
      <c r="H13" s="130">
        <v>46062</v>
      </c>
      <c r="I13" s="130" t="s">
        <v>2610</v>
      </c>
      <c r="J13" s="158">
        <v>28449</v>
      </c>
      <c r="K13" s="130" t="s">
        <v>2611</v>
      </c>
      <c r="L13" s="130" t="s">
        <v>2593</v>
      </c>
      <c r="M13" s="130" t="s">
        <v>2594</v>
      </c>
    </row>
    <row r="14" spans="1:13" ht="49.9" customHeight="1" x14ac:dyDescent="0.25">
      <c r="A14" s="136" t="s">
        <v>58</v>
      </c>
      <c r="B14" s="129" t="s">
        <v>2587</v>
      </c>
      <c r="C14" s="129" t="s">
        <v>2612</v>
      </c>
      <c r="D14" s="129" t="s">
        <v>2613</v>
      </c>
      <c r="E14" s="129" t="s">
        <v>2614</v>
      </c>
      <c r="F14" s="129" t="s">
        <v>2615</v>
      </c>
      <c r="G14" s="129" t="s">
        <v>2569</v>
      </c>
      <c r="H14" s="129">
        <v>46220</v>
      </c>
      <c r="I14" s="129" t="s">
        <v>2616</v>
      </c>
      <c r="J14" s="157">
        <v>1550</v>
      </c>
      <c r="K14" s="129" t="s">
        <v>2617</v>
      </c>
      <c r="L14" s="129" t="s">
        <v>2593</v>
      </c>
      <c r="M14" s="129" t="s">
        <v>2594</v>
      </c>
    </row>
    <row r="15" spans="1:13" ht="49.9" customHeight="1" x14ac:dyDescent="0.25">
      <c r="A15" s="137" t="s">
        <v>67</v>
      </c>
      <c r="B15" s="130" t="s">
        <v>2564</v>
      </c>
      <c r="C15" s="130" t="s">
        <v>2618</v>
      </c>
      <c r="D15" s="130" t="s">
        <v>2619</v>
      </c>
      <c r="E15" s="130" t="s">
        <v>2620</v>
      </c>
      <c r="F15" s="130" t="s">
        <v>2621</v>
      </c>
      <c r="G15" s="130" t="s">
        <v>2569</v>
      </c>
      <c r="H15" s="130">
        <v>46825</v>
      </c>
      <c r="I15" s="130" t="s">
        <v>2622</v>
      </c>
      <c r="J15" s="158">
        <v>158000</v>
      </c>
      <c r="K15" s="130" t="s">
        <v>2623</v>
      </c>
      <c r="L15" s="130" t="s">
        <v>2624</v>
      </c>
      <c r="M15" s="130" t="s">
        <v>2625</v>
      </c>
    </row>
    <row r="16" spans="1:13" ht="49.9" customHeight="1" x14ac:dyDescent="0.25">
      <c r="A16" s="137" t="s">
        <v>76</v>
      </c>
      <c r="B16" s="129" t="s">
        <v>2587</v>
      </c>
      <c r="C16" s="129" t="s">
        <v>2626</v>
      </c>
      <c r="D16" s="129" t="s">
        <v>2627</v>
      </c>
      <c r="E16" s="129" t="s">
        <v>2628</v>
      </c>
      <c r="F16" s="129" t="s">
        <v>2629</v>
      </c>
      <c r="G16" s="129" t="s">
        <v>2569</v>
      </c>
      <c r="H16" s="129">
        <v>46738</v>
      </c>
      <c r="I16" s="129" t="s">
        <v>77</v>
      </c>
      <c r="J16" s="157">
        <v>529</v>
      </c>
      <c r="K16" s="129" t="s">
        <v>2630</v>
      </c>
      <c r="L16" s="129"/>
      <c r="M16" s="129"/>
    </row>
    <row r="17" spans="1:13" ht="49.9" customHeight="1" x14ac:dyDescent="0.25">
      <c r="A17" s="136" t="s">
        <v>91</v>
      </c>
      <c r="B17" s="131" t="s">
        <v>2587</v>
      </c>
      <c r="C17" s="131" t="s">
        <v>2631</v>
      </c>
      <c r="D17" s="131" t="s">
        <v>2632</v>
      </c>
      <c r="E17" s="131" t="s">
        <v>2633</v>
      </c>
      <c r="F17" s="131" t="s">
        <v>2634</v>
      </c>
      <c r="G17" s="131" t="s">
        <v>2569</v>
      </c>
      <c r="H17" s="131">
        <v>47303</v>
      </c>
      <c r="I17" s="131" t="s">
        <v>2632</v>
      </c>
      <c r="J17" s="159">
        <v>200</v>
      </c>
      <c r="K17" s="131" t="s">
        <v>2631</v>
      </c>
      <c r="L17" s="131"/>
      <c r="M17" s="131"/>
    </row>
    <row r="18" spans="1:13" ht="49.9" customHeight="1" x14ac:dyDescent="0.25">
      <c r="A18" s="136" t="s">
        <v>91</v>
      </c>
      <c r="B18" s="129" t="s">
        <v>2587</v>
      </c>
      <c r="C18" s="129" t="s">
        <v>2635</v>
      </c>
      <c r="D18" s="129" t="s">
        <v>2636</v>
      </c>
      <c r="E18" s="129" t="s">
        <v>2637</v>
      </c>
      <c r="F18" s="129" t="s">
        <v>2634</v>
      </c>
      <c r="G18" s="129" t="s">
        <v>2569</v>
      </c>
      <c r="H18" s="129">
        <v>47304</v>
      </c>
      <c r="I18" s="129" t="s">
        <v>2636</v>
      </c>
      <c r="J18" s="157">
        <v>230</v>
      </c>
      <c r="K18" s="129" t="s">
        <v>2638</v>
      </c>
      <c r="L18" s="129"/>
      <c r="M18" s="129"/>
    </row>
    <row r="19" spans="1:13" ht="49.9" customHeight="1" x14ac:dyDescent="0.25">
      <c r="A19" s="136" t="s">
        <v>91</v>
      </c>
      <c r="B19" s="129" t="s">
        <v>2587</v>
      </c>
      <c r="C19" s="129" t="s">
        <v>2638</v>
      </c>
      <c r="D19" s="129" t="s">
        <v>2636</v>
      </c>
      <c r="E19" s="129" t="s">
        <v>2637</v>
      </c>
      <c r="F19" s="129" t="s">
        <v>2634</v>
      </c>
      <c r="G19" s="129" t="s">
        <v>2569</v>
      </c>
      <c r="H19" s="129">
        <v>47304</v>
      </c>
      <c r="I19" s="129" t="s">
        <v>2636</v>
      </c>
      <c r="J19" s="157">
        <v>230</v>
      </c>
      <c r="K19" s="129" t="s">
        <v>2638</v>
      </c>
      <c r="L19" s="129"/>
      <c r="M19" s="129"/>
    </row>
    <row r="20" spans="1:13" ht="49.9" customHeight="1" x14ac:dyDescent="0.25">
      <c r="A20" s="136" t="s">
        <v>91</v>
      </c>
      <c r="B20" s="129" t="s">
        <v>2587</v>
      </c>
      <c r="C20" s="129" t="s">
        <v>2638</v>
      </c>
      <c r="D20" s="129" t="s">
        <v>2636</v>
      </c>
      <c r="E20" s="129" t="s">
        <v>2637</v>
      </c>
      <c r="F20" s="129" t="s">
        <v>2634</v>
      </c>
      <c r="G20" s="129" t="s">
        <v>2569</v>
      </c>
      <c r="H20" s="129">
        <v>47304</v>
      </c>
      <c r="I20" s="129" t="s">
        <v>2636</v>
      </c>
      <c r="J20" s="157">
        <v>230</v>
      </c>
      <c r="K20" s="129" t="s">
        <v>2638</v>
      </c>
      <c r="L20" s="129"/>
      <c r="M20" s="129"/>
    </row>
    <row r="21" spans="1:13" ht="49.9" customHeight="1" x14ac:dyDescent="0.25">
      <c r="A21" s="136" t="s">
        <v>91</v>
      </c>
      <c r="B21" s="129" t="s">
        <v>2587</v>
      </c>
      <c r="C21" s="129" t="s">
        <v>2638</v>
      </c>
      <c r="D21" s="129" t="s">
        <v>2636</v>
      </c>
      <c r="E21" s="129" t="s">
        <v>2637</v>
      </c>
      <c r="F21" s="129" t="s">
        <v>2634</v>
      </c>
      <c r="G21" s="129" t="s">
        <v>2569</v>
      </c>
      <c r="H21" s="129">
        <v>47304</v>
      </c>
      <c r="I21" s="129" t="s">
        <v>2636</v>
      </c>
      <c r="J21" s="157">
        <v>230</v>
      </c>
      <c r="K21" s="129" t="s">
        <v>2638</v>
      </c>
      <c r="L21" s="129"/>
      <c r="M21" s="129"/>
    </row>
    <row r="22" spans="1:13" ht="49.9" customHeight="1" x14ac:dyDescent="0.25">
      <c r="A22" s="136" t="s">
        <v>91</v>
      </c>
      <c r="B22" s="129" t="s">
        <v>2587</v>
      </c>
      <c r="C22" s="129" t="s">
        <v>2638</v>
      </c>
      <c r="D22" s="129" t="s">
        <v>2636</v>
      </c>
      <c r="E22" s="129" t="s">
        <v>2637</v>
      </c>
      <c r="F22" s="129" t="s">
        <v>2634</v>
      </c>
      <c r="G22" s="129" t="s">
        <v>2569</v>
      </c>
      <c r="H22" s="129">
        <v>47304</v>
      </c>
      <c r="I22" s="129" t="s">
        <v>2636</v>
      </c>
      <c r="J22" s="157">
        <v>230</v>
      </c>
      <c r="K22" s="129" t="s">
        <v>2638</v>
      </c>
      <c r="L22" s="129"/>
      <c r="M22" s="129"/>
    </row>
    <row r="23" spans="1:13" ht="49.9" customHeight="1" x14ac:dyDescent="0.25">
      <c r="A23" s="136" t="s">
        <v>91</v>
      </c>
      <c r="B23" s="129" t="s">
        <v>2587</v>
      </c>
      <c r="C23" s="129" t="s">
        <v>2638</v>
      </c>
      <c r="D23" s="129" t="s">
        <v>2636</v>
      </c>
      <c r="E23" s="129" t="s">
        <v>2637</v>
      </c>
      <c r="F23" s="129" t="s">
        <v>2634</v>
      </c>
      <c r="G23" s="129" t="s">
        <v>2569</v>
      </c>
      <c r="H23" s="129">
        <v>47304</v>
      </c>
      <c r="I23" s="129" t="s">
        <v>2636</v>
      </c>
      <c r="J23" s="157">
        <v>230</v>
      </c>
      <c r="K23" s="129" t="s">
        <v>2638</v>
      </c>
      <c r="L23" s="129"/>
      <c r="M23" s="129"/>
    </row>
    <row r="24" spans="1:13" ht="49.9" customHeight="1" x14ac:dyDescent="0.25">
      <c r="A24" s="136" t="s">
        <v>91</v>
      </c>
      <c r="B24" s="129" t="s">
        <v>2587</v>
      </c>
      <c r="C24" s="129" t="s">
        <v>2638</v>
      </c>
      <c r="D24" s="129" t="s">
        <v>2636</v>
      </c>
      <c r="E24" s="129" t="s">
        <v>2637</v>
      </c>
      <c r="F24" s="129" t="s">
        <v>2634</v>
      </c>
      <c r="G24" s="129" t="s">
        <v>2569</v>
      </c>
      <c r="H24" s="129">
        <v>47304</v>
      </c>
      <c r="I24" s="129" t="s">
        <v>2636</v>
      </c>
      <c r="J24" s="157">
        <v>230</v>
      </c>
      <c r="K24" s="129" t="s">
        <v>2638</v>
      </c>
      <c r="L24" s="129"/>
      <c r="M24" s="129"/>
    </row>
    <row r="25" spans="1:13" ht="49.9" customHeight="1" x14ac:dyDescent="0.25">
      <c r="A25" s="136" t="s">
        <v>91</v>
      </c>
      <c r="B25" s="129" t="s">
        <v>2587</v>
      </c>
      <c r="C25" s="129" t="s">
        <v>2638</v>
      </c>
      <c r="D25" s="129" t="s">
        <v>2636</v>
      </c>
      <c r="E25" s="129" t="s">
        <v>2637</v>
      </c>
      <c r="F25" s="129" t="s">
        <v>2634</v>
      </c>
      <c r="G25" s="129" t="s">
        <v>2569</v>
      </c>
      <c r="H25" s="129">
        <v>47304</v>
      </c>
      <c r="I25" s="129" t="s">
        <v>2636</v>
      </c>
      <c r="J25" s="157">
        <v>230</v>
      </c>
      <c r="K25" s="129" t="s">
        <v>2638</v>
      </c>
      <c r="L25" s="129"/>
      <c r="M25" s="129"/>
    </row>
    <row r="26" spans="1:13" ht="49.9" customHeight="1" x14ac:dyDescent="0.25">
      <c r="A26" s="136" t="s">
        <v>91</v>
      </c>
      <c r="B26" s="129" t="s">
        <v>2587</v>
      </c>
      <c r="C26" s="129" t="s">
        <v>2638</v>
      </c>
      <c r="D26" s="129" t="s">
        <v>2636</v>
      </c>
      <c r="E26" s="129" t="s">
        <v>2637</v>
      </c>
      <c r="F26" s="129" t="s">
        <v>2634</v>
      </c>
      <c r="G26" s="129" t="s">
        <v>2569</v>
      </c>
      <c r="H26" s="129">
        <v>47304</v>
      </c>
      <c r="I26" s="129" t="s">
        <v>2636</v>
      </c>
      <c r="J26" s="157">
        <v>230</v>
      </c>
      <c r="K26" s="129" t="s">
        <v>2638</v>
      </c>
      <c r="L26" s="129"/>
      <c r="M26" s="129"/>
    </row>
    <row r="27" spans="1:13" ht="49.9" customHeight="1" x14ac:dyDescent="0.25">
      <c r="A27" s="136" t="s">
        <v>91</v>
      </c>
      <c r="B27" s="129" t="s">
        <v>2587</v>
      </c>
      <c r="C27" s="129" t="s">
        <v>2638</v>
      </c>
      <c r="D27" s="129" t="s">
        <v>2636</v>
      </c>
      <c r="E27" s="129" t="s">
        <v>2637</v>
      </c>
      <c r="F27" s="129" t="s">
        <v>2634</v>
      </c>
      <c r="G27" s="129" t="s">
        <v>2569</v>
      </c>
      <c r="H27" s="129">
        <v>47340</v>
      </c>
      <c r="I27" s="129" t="s">
        <v>2636</v>
      </c>
      <c r="J27" s="157">
        <v>230</v>
      </c>
      <c r="K27" s="129" t="s">
        <v>2638</v>
      </c>
      <c r="L27" s="129"/>
      <c r="M27" s="129"/>
    </row>
    <row r="28" spans="1:13" ht="49.9" customHeight="1" x14ac:dyDescent="0.25">
      <c r="A28" s="136" t="s">
        <v>91</v>
      </c>
      <c r="B28" s="129" t="s">
        <v>2587</v>
      </c>
      <c r="C28" s="129" t="s">
        <v>2639</v>
      </c>
      <c r="D28" s="129" t="s">
        <v>2636</v>
      </c>
      <c r="E28" s="129" t="s">
        <v>2637</v>
      </c>
      <c r="F28" s="129" t="s">
        <v>2634</v>
      </c>
      <c r="G28" s="129" t="s">
        <v>2569</v>
      </c>
      <c r="H28" s="129">
        <v>47304</v>
      </c>
      <c r="I28" s="129" t="s">
        <v>2636</v>
      </c>
      <c r="J28" s="157">
        <v>700</v>
      </c>
      <c r="K28" s="129" t="s">
        <v>2639</v>
      </c>
      <c r="L28" s="129"/>
      <c r="M28" s="129"/>
    </row>
    <row r="29" spans="1:13" ht="49.9" customHeight="1" x14ac:dyDescent="0.25">
      <c r="A29" s="136" t="s">
        <v>91</v>
      </c>
      <c r="B29" s="129" t="s">
        <v>2587</v>
      </c>
      <c r="C29" s="129" t="s">
        <v>2638</v>
      </c>
      <c r="D29" s="129" t="s">
        <v>2640</v>
      </c>
      <c r="E29" s="129" t="s">
        <v>2641</v>
      </c>
      <c r="F29" s="129" t="s">
        <v>2621</v>
      </c>
      <c r="G29" s="129" t="s">
        <v>2569</v>
      </c>
      <c r="H29" s="129">
        <v>46803</v>
      </c>
      <c r="I29" s="129" t="s">
        <v>2642</v>
      </c>
      <c r="J29" s="157">
        <v>770</v>
      </c>
      <c r="K29" s="129" t="s">
        <v>2638</v>
      </c>
      <c r="L29" s="129"/>
      <c r="M29" s="129"/>
    </row>
    <row r="30" spans="1:13" ht="49.9" customHeight="1" x14ac:dyDescent="0.25">
      <c r="A30" s="136" t="s">
        <v>91</v>
      </c>
      <c r="B30" s="129" t="s">
        <v>2587</v>
      </c>
      <c r="C30" s="129" t="s">
        <v>2638</v>
      </c>
      <c r="D30" s="129" t="s">
        <v>2640</v>
      </c>
      <c r="E30" s="129" t="s">
        <v>2641</v>
      </c>
      <c r="F30" s="129" t="s">
        <v>2621</v>
      </c>
      <c r="G30" s="129" t="s">
        <v>2569</v>
      </c>
      <c r="H30" s="129">
        <v>46803</v>
      </c>
      <c r="I30" s="129" t="s">
        <v>2642</v>
      </c>
      <c r="J30" s="157">
        <v>830</v>
      </c>
      <c r="K30" s="129" t="s">
        <v>2638</v>
      </c>
      <c r="L30" s="129"/>
      <c r="M30" s="129"/>
    </row>
    <row r="31" spans="1:13" ht="49.9" customHeight="1" x14ac:dyDescent="0.25">
      <c r="A31" s="136" t="s">
        <v>91</v>
      </c>
      <c r="B31" s="129" t="s">
        <v>2587</v>
      </c>
      <c r="C31" s="129" t="s">
        <v>2631</v>
      </c>
      <c r="D31" s="129" t="s">
        <v>2632</v>
      </c>
      <c r="E31" s="129" t="s">
        <v>2633</v>
      </c>
      <c r="F31" s="129" t="s">
        <v>2634</v>
      </c>
      <c r="G31" s="129" t="s">
        <v>2569</v>
      </c>
      <c r="H31" s="129">
        <v>47303</v>
      </c>
      <c r="I31" s="129" t="s">
        <v>2632</v>
      </c>
      <c r="J31" s="157">
        <v>1000</v>
      </c>
      <c r="K31" s="129" t="s">
        <v>2631</v>
      </c>
      <c r="L31" s="129"/>
      <c r="M31" s="129"/>
    </row>
    <row r="32" spans="1:13" ht="49.9" customHeight="1" x14ac:dyDescent="0.25">
      <c r="A32" s="136" t="s">
        <v>91</v>
      </c>
      <c r="B32" s="129" t="s">
        <v>2587</v>
      </c>
      <c r="C32" s="129" t="s">
        <v>2643</v>
      </c>
      <c r="D32" s="129" t="s">
        <v>2632</v>
      </c>
      <c r="E32" s="129" t="s">
        <v>2633</v>
      </c>
      <c r="F32" s="129" t="s">
        <v>2634</v>
      </c>
      <c r="G32" s="129" t="s">
        <v>2569</v>
      </c>
      <c r="H32" s="129">
        <v>47303</v>
      </c>
      <c r="I32" s="129" t="s">
        <v>2632</v>
      </c>
      <c r="J32" s="157">
        <v>1200</v>
      </c>
      <c r="K32" s="129" t="s">
        <v>2643</v>
      </c>
      <c r="L32" s="129"/>
      <c r="M32" s="129"/>
    </row>
    <row r="33" spans="1:13" ht="49.9" customHeight="1" x14ac:dyDescent="0.25">
      <c r="A33" s="136" t="s">
        <v>91</v>
      </c>
      <c r="B33" s="129" t="s">
        <v>2587</v>
      </c>
      <c r="C33" s="129" t="s">
        <v>2644</v>
      </c>
      <c r="D33" s="129" t="s">
        <v>2645</v>
      </c>
      <c r="E33" s="129" t="s">
        <v>2646</v>
      </c>
      <c r="F33" s="129" t="s">
        <v>2647</v>
      </c>
      <c r="G33" s="129" t="s">
        <v>2569</v>
      </c>
      <c r="H33" s="129">
        <v>46016</v>
      </c>
      <c r="I33" s="129" t="s">
        <v>2645</v>
      </c>
      <c r="J33" s="157">
        <v>1203</v>
      </c>
      <c r="K33" s="129" t="s">
        <v>2644</v>
      </c>
      <c r="L33" s="129"/>
      <c r="M33" s="129"/>
    </row>
    <row r="34" spans="1:13" ht="49.9" customHeight="1" x14ac:dyDescent="0.25">
      <c r="A34" s="136" t="s">
        <v>91</v>
      </c>
      <c r="B34" s="129" t="s">
        <v>2587</v>
      </c>
      <c r="C34" s="129" t="s">
        <v>2648</v>
      </c>
      <c r="D34" s="129" t="s">
        <v>2649</v>
      </c>
      <c r="E34" s="129" t="s">
        <v>2650</v>
      </c>
      <c r="F34" s="129" t="s">
        <v>2634</v>
      </c>
      <c r="G34" s="129" t="s">
        <v>2569</v>
      </c>
      <c r="H34" s="129">
        <v>47304</v>
      </c>
      <c r="I34" s="129" t="s">
        <v>2642</v>
      </c>
      <c r="J34" s="157">
        <v>2175</v>
      </c>
      <c r="K34" s="129" t="s">
        <v>2648</v>
      </c>
      <c r="L34" s="129"/>
      <c r="M34" s="129"/>
    </row>
    <row r="35" spans="1:13" ht="49.9" customHeight="1" x14ac:dyDescent="0.25">
      <c r="A35" s="136" t="s">
        <v>91</v>
      </c>
      <c r="B35" s="129" t="s">
        <v>2587</v>
      </c>
      <c r="C35" s="129" t="s">
        <v>2648</v>
      </c>
      <c r="D35" s="129" t="s">
        <v>2640</v>
      </c>
      <c r="E35" s="129" t="s">
        <v>2641</v>
      </c>
      <c r="F35" s="129" t="s">
        <v>2621</v>
      </c>
      <c r="G35" s="129" t="s">
        <v>2569</v>
      </c>
      <c r="H35" s="129">
        <v>46803</v>
      </c>
      <c r="I35" s="129" t="s">
        <v>2642</v>
      </c>
      <c r="J35" s="157">
        <v>2175</v>
      </c>
      <c r="K35" s="129" t="s">
        <v>2648</v>
      </c>
      <c r="L35" s="129"/>
      <c r="M35" s="129"/>
    </row>
    <row r="36" spans="1:13" ht="49.9" customHeight="1" x14ac:dyDescent="0.25">
      <c r="A36" s="136" t="s">
        <v>91</v>
      </c>
      <c r="B36" s="129" t="s">
        <v>2587</v>
      </c>
      <c r="C36" s="129" t="s">
        <v>2648</v>
      </c>
      <c r="D36" s="129" t="s">
        <v>2640</v>
      </c>
      <c r="E36" s="129" t="s">
        <v>2641</v>
      </c>
      <c r="F36" s="129" t="s">
        <v>2621</v>
      </c>
      <c r="G36" s="129" t="s">
        <v>2569</v>
      </c>
      <c r="H36" s="129">
        <v>46803</v>
      </c>
      <c r="I36" s="129" t="s">
        <v>2642</v>
      </c>
      <c r="J36" s="157">
        <v>2175</v>
      </c>
      <c r="K36" s="129" t="s">
        <v>2648</v>
      </c>
      <c r="L36" s="129"/>
      <c r="M36" s="129"/>
    </row>
    <row r="37" spans="1:13" ht="49.9" customHeight="1" x14ac:dyDescent="0.25">
      <c r="A37" s="136" t="s">
        <v>91</v>
      </c>
      <c r="B37" s="129" t="s">
        <v>2587</v>
      </c>
      <c r="C37" s="129" t="s">
        <v>2638</v>
      </c>
      <c r="D37" s="129" t="s">
        <v>2640</v>
      </c>
      <c r="E37" s="129" t="s">
        <v>2641</v>
      </c>
      <c r="F37" s="129" t="s">
        <v>2621</v>
      </c>
      <c r="G37" s="129" t="s">
        <v>2569</v>
      </c>
      <c r="H37" s="129">
        <v>46803</v>
      </c>
      <c r="I37" s="129" t="s">
        <v>2642</v>
      </c>
      <c r="J37" s="157">
        <v>3200</v>
      </c>
      <c r="K37" s="129" t="s">
        <v>2638</v>
      </c>
      <c r="L37" s="129"/>
      <c r="M37" s="129"/>
    </row>
    <row r="38" spans="1:13" ht="49.9" customHeight="1" x14ac:dyDescent="0.25">
      <c r="A38" s="136" t="s">
        <v>91</v>
      </c>
      <c r="B38" s="129" t="s">
        <v>2587</v>
      </c>
      <c r="C38" s="129" t="s">
        <v>2648</v>
      </c>
      <c r="D38" s="129" t="s">
        <v>2640</v>
      </c>
      <c r="E38" s="129" t="s">
        <v>2641</v>
      </c>
      <c r="F38" s="129" t="s">
        <v>2621</v>
      </c>
      <c r="G38" s="129" t="s">
        <v>2569</v>
      </c>
      <c r="H38" s="129">
        <v>46803</v>
      </c>
      <c r="I38" s="129" t="s">
        <v>2642</v>
      </c>
      <c r="J38" s="157">
        <v>3250</v>
      </c>
      <c r="K38" s="129" t="s">
        <v>2648</v>
      </c>
      <c r="L38" s="129"/>
      <c r="M38" s="129"/>
    </row>
    <row r="39" spans="1:13" ht="49.9" customHeight="1" x14ac:dyDescent="0.25">
      <c r="A39" s="136" t="s">
        <v>91</v>
      </c>
      <c r="B39" s="129" t="s">
        <v>2587</v>
      </c>
      <c r="C39" s="129" t="s">
        <v>2651</v>
      </c>
      <c r="D39" s="129" t="s">
        <v>2645</v>
      </c>
      <c r="E39" s="129" t="s">
        <v>2646</v>
      </c>
      <c r="F39" s="129" t="s">
        <v>2647</v>
      </c>
      <c r="G39" s="129" t="s">
        <v>2569</v>
      </c>
      <c r="H39" s="129">
        <v>46016</v>
      </c>
      <c r="I39" s="129" t="s">
        <v>2645</v>
      </c>
      <c r="J39" s="157">
        <v>5000</v>
      </c>
      <c r="K39" s="129" t="s">
        <v>2651</v>
      </c>
      <c r="L39" s="129"/>
      <c r="M39" s="129"/>
    </row>
    <row r="40" spans="1:13" ht="49.9" customHeight="1" x14ac:dyDescent="0.25">
      <c r="A40" s="136" t="s">
        <v>91</v>
      </c>
      <c r="B40" s="129" t="s">
        <v>2587</v>
      </c>
      <c r="C40" s="129" t="s">
        <v>2631</v>
      </c>
      <c r="D40" s="129" t="s">
        <v>2652</v>
      </c>
      <c r="E40" s="129" t="s">
        <v>2653</v>
      </c>
      <c r="F40" s="129" t="s">
        <v>2634</v>
      </c>
      <c r="G40" s="129" t="s">
        <v>2569</v>
      </c>
      <c r="H40" s="129">
        <v>47308</v>
      </c>
      <c r="I40" s="129" t="s">
        <v>2654</v>
      </c>
      <c r="J40" s="157">
        <v>5480</v>
      </c>
      <c r="K40" s="129" t="s">
        <v>2631</v>
      </c>
      <c r="L40" s="129"/>
      <c r="M40" s="129"/>
    </row>
    <row r="41" spans="1:13" ht="49.9" customHeight="1" x14ac:dyDescent="0.25">
      <c r="A41" s="136" t="s">
        <v>91</v>
      </c>
      <c r="B41" s="129" t="s">
        <v>2587</v>
      </c>
      <c r="C41" s="129" t="s">
        <v>2631</v>
      </c>
      <c r="D41" s="129" t="s">
        <v>2652</v>
      </c>
      <c r="E41" s="129" t="s">
        <v>2653</v>
      </c>
      <c r="F41" s="129" t="s">
        <v>2634</v>
      </c>
      <c r="G41" s="129" t="s">
        <v>2569</v>
      </c>
      <c r="H41" s="129">
        <v>47308</v>
      </c>
      <c r="I41" s="129" t="s">
        <v>2654</v>
      </c>
      <c r="J41" s="157">
        <v>5665</v>
      </c>
      <c r="K41" s="129" t="s">
        <v>2631</v>
      </c>
      <c r="L41" s="129"/>
      <c r="M41" s="129"/>
    </row>
    <row r="42" spans="1:13" ht="49.9" customHeight="1" x14ac:dyDescent="0.25">
      <c r="A42" s="136" t="s">
        <v>91</v>
      </c>
      <c r="B42" s="129" t="s">
        <v>2587</v>
      </c>
      <c r="C42" s="129" t="s">
        <v>2631</v>
      </c>
      <c r="D42" s="129" t="s">
        <v>2655</v>
      </c>
      <c r="E42" s="129" t="s">
        <v>2656</v>
      </c>
      <c r="F42" s="129" t="s">
        <v>2647</v>
      </c>
      <c r="G42" s="129" t="s">
        <v>2569</v>
      </c>
      <c r="H42" s="129">
        <v>46017</v>
      </c>
      <c r="I42" s="129" t="s">
        <v>2657</v>
      </c>
      <c r="J42" s="157">
        <v>5800</v>
      </c>
      <c r="K42" s="129" t="s">
        <v>2631</v>
      </c>
      <c r="L42" s="129"/>
      <c r="M42" s="129"/>
    </row>
    <row r="43" spans="1:13" ht="49.9" customHeight="1" x14ac:dyDescent="0.25">
      <c r="A43" s="136" t="s">
        <v>91</v>
      </c>
      <c r="B43" s="129" t="s">
        <v>2587</v>
      </c>
      <c r="C43" s="129" t="s">
        <v>2648</v>
      </c>
      <c r="D43" s="129" t="s">
        <v>2649</v>
      </c>
      <c r="E43" s="129" t="s">
        <v>2650</v>
      </c>
      <c r="F43" s="129" t="s">
        <v>2634</v>
      </c>
      <c r="G43" s="129" t="s">
        <v>2569</v>
      </c>
      <c r="H43" s="129">
        <v>47304</v>
      </c>
      <c r="I43" s="129" t="s">
        <v>2642</v>
      </c>
      <c r="J43" s="157">
        <v>5875</v>
      </c>
      <c r="K43" s="129" t="s">
        <v>2648</v>
      </c>
      <c r="L43" s="129"/>
      <c r="M43" s="129"/>
    </row>
    <row r="44" spans="1:13" ht="49.9" customHeight="1" x14ac:dyDescent="0.25">
      <c r="A44" s="136" t="s">
        <v>91</v>
      </c>
      <c r="B44" s="129" t="s">
        <v>2587</v>
      </c>
      <c r="C44" s="129" t="s">
        <v>2648</v>
      </c>
      <c r="D44" s="129" t="s">
        <v>2649</v>
      </c>
      <c r="E44" s="129" t="s">
        <v>2650</v>
      </c>
      <c r="F44" s="129" t="s">
        <v>2634</v>
      </c>
      <c r="G44" s="129" t="s">
        <v>2569</v>
      </c>
      <c r="H44" s="129">
        <v>47304</v>
      </c>
      <c r="I44" s="129" t="s">
        <v>2642</v>
      </c>
      <c r="J44" s="157">
        <v>6500</v>
      </c>
      <c r="K44" s="129" t="s">
        <v>2648</v>
      </c>
      <c r="L44" s="129"/>
      <c r="M44" s="129"/>
    </row>
    <row r="45" spans="1:13" ht="49.9" customHeight="1" x14ac:dyDescent="0.25">
      <c r="A45" s="136" t="s">
        <v>91</v>
      </c>
      <c r="B45" s="129" t="s">
        <v>2587</v>
      </c>
      <c r="C45" s="129" t="s">
        <v>2648</v>
      </c>
      <c r="D45" s="129" t="s">
        <v>2649</v>
      </c>
      <c r="E45" s="129" t="s">
        <v>2650</v>
      </c>
      <c r="F45" s="129" t="s">
        <v>2634</v>
      </c>
      <c r="G45" s="129" t="s">
        <v>2569</v>
      </c>
      <c r="H45" s="129">
        <v>47304</v>
      </c>
      <c r="I45" s="129" t="s">
        <v>2642</v>
      </c>
      <c r="J45" s="157">
        <v>7125</v>
      </c>
      <c r="K45" s="129" t="s">
        <v>2648</v>
      </c>
      <c r="L45" s="129"/>
      <c r="M45" s="129"/>
    </row>
    <row r="46" spans="1:13" ht="49.9" customHeight="1" x14ac:dyDescent="0.25">
      <c r="A46" s="136" t="s">
        <v>91</v>
      </c>
      <c r="B46" s="129" t="s">
        <v>2587</v>
      </c>
      <c r="C46" s="129" t="s">
        <v>2631</v>
      </c>
      <c r="D46" s="129" t="s">
        <v>2632</v>
      </c>
      <c r="E46" s="129" t="s">
        <v>2633</v>
      </c>
      <c r="F46" s="129" t="s">
        <v>2634</v>
      </c>
      <c r="G46" s="129" t="s">
        <v>2569</v>
      </c>
      <c r="H46" s="129">
        <v>47303</v>
      </c>
      <c r="I46" s="129" t="s">
        <v>2632</v>
      </c>
      <c r="J46" s="157">
        <v>7143</v>
      </c>
      <c r="K46" s="129" t="s">
        <v>2631</v>
      </c>
      <c r="L46" s="129"/>
      <c r="M46" s="129"/>
    </row>
    <row r="47" spans="1:13" ht="49.9" customHeight="1" x14ac:dyDescent="0.25">
      <c r="A47" s="136" t="s">
        <v>91</v>
      </c>
      <c r="B47" s="129" t="s">
        <v>2587</v>
      </c>
      <c r="C47" s="129" t="s">
        <v>2631</v>
      </c>
      <c r="D47" s="129" t="s">
        <v>2632</v>
      </c>
      <c r="E47" s="129" t="s">
        <v>2633</v>
      </c>
      <c r="F47" s="129" t="s">
        <v>2634</v>
      </c>
      <c r="G47" s="129" t="s">
        <v>2569</v>
      </c>
      <c r="H47" s="129">
        <v>47303</v>
      </c>
      <c r="I47" s="129" t="s">
        <v>2632</v>
      </c>
      <c r="J47" s="157">
        <v>8832</v>
      </c>
      <c r="K47" s="129" t="s">
        <v>2631</v>
      </c>
      <c r="L47" s="129"/>
      <c r="M47" s="129"/>
    </row>
    <row r="48" spans="1:13" ht="49.9" customHeight="1" x14ac:dyDescent="0.25">
      <c r="A48" s="136" t="s">
        <v>91</v>
      </c>
      <c r="B48" s="129" t="s">
        <v>2587</v>
      </c>
      <c r="C48" s="129" t="s">
        <v>2631</v>
      </c>
      <c r="D48" s="129" t="s">
        <v>2632</v>
      </c>
      <c r="E48" s="129" t="s">
        <v>2633</v>
      </c>
      <c r="F48" s="129" t="s">
        <v>2634</v>
      </c>
      <c r="G48" s="129" t="s">
        <v>2569</v>
      </c>
      <c r="H48" s="129">
        <v>47303</v>
      </c>
      <c r="I48" s="129" t="s">
        <v>2632</v>
      </c>
      <c r="J48" s="157">
        <v>9863</v>
      </c>
      <c r="K48" s="129" t="s">
        <v>2631</v>
      </c>
      <c r="L48" s="129"/>
      <c r="M48" s="129"/>
    </row>
    <row r="49" spans="1:13" ht="49.9" customHeight="1" x14ac:dyDescent="0.25">
      <c r="A49" s="136" t="s">
        <v>91</v>
      </c>
      <c r="B49" s="129" t="s">
        <v>2587</v>
      </c>
      <c r="C49" s="129" t="s">
        <v>2631</v>
      </c>
      <c r="D49" s="129" t="s">
        <v>2632</v>
      </c>
      <c r="E49" s="129" t="s">
        <v>2633</v>
      </c>
      <c r="F49" s="129" t="s">
        <v>2634</v>
      </c>
      <c r="G49" s="129" t="s">
        <v>2569</v>
      </c>
      <c r="H49" s="129">
        <v>47303</v>
      </c>
      <c r="I49" s="129" t="s">
        <v>2632</v>
      </c>
      <c r="J49" s="157">
        <v>10022</v>
      </c>
      <c r="K49" s="129" t="s">
        <v>2631</v>
      </c>
      <c r="L49" s="129"/>
      <c r="M49" s="129"/>
    </row>
    <row r="50" spans="1:13" ht="49.9" customHeight="1" x14ac:dyDescent="0.25">
      <c r="A50" s="136" t="s">
        <v>91</v>
      </c>
      <c r="B50" s="129" t="s">
        <v>2587</v>
      </c>
      <c r="C50" s="129" t="s">
        <v>2658</v>
      </c>
      <c r="D50" s="129" t="s">
        <v>2655</v>
      </c>
      <c r="E50" s="129" t="s">
        <v>2656</v>
      </c>
      <c r="F50" s="129" t="s">
        <v>2647</v>
      </c>
      <c r="G50" s="129" t="s">
        <v>2569</v>
      </c>
      <c r="H50" s="129">
        <v>46017</v>
      </c>
      <c r="I50" s="129" t="s">
        <v>2657</v>
      </c>
      <c r="J50" s="157">
        <v>12800</v>
      </c>
      <c r="K50" s="129" t="s">
        <v>2658</v>
      </c>
      <c r="L50" s="129"/>
      <c r="M50" s="129"/>
    </row>
    <row r="51" spans="1:13" ht="49.9" customHeight="1" x14ac:dyDescent="0.25">
      <c r="A51" s="136" t="s">
        <v>91</v>
      </c>
      <c r="B51" s="129" t="s">
        <v>2587</v>
      </c>
      <c r="C51" s="129" t="s">
        <v>2631</v>
      </c>
      <c r="D51" s="129" t="s">
        <v>2659</v>
      </c>
      <c r="E51" s="129" t="s">
        <v>2660</v>
      </c>
      <c r="F51" s="129" t="s">
        <v>2647</v>
      </c>
      <c r="G51" s="129" t="s">
        <v>2569</v>
      </c>
      <c r="H51" s="129">
        <v>46012</v>
      </c>
      <c r="I51" s="129" t="s">
        <v>2661</v>
      </c>
      <c r="J51" s="157">
        <v>16000</v>
      </c>
      <c r="K51" s="129" t="s">
        <v>2631</v>
      </c>
      <c r="L51" s="129"/>
      <c r="M51" s="129"/>
    </row>
    <row r="52" spans="1:13" ht="49.9" customHeight="1" x14ac:dyDescent="0.25">
      <c r="A52" s="136" t="s">
        <v>91</v>
      </c>
      <c r="B52" s="129" t="s">
        <v>2587</v>
      </c>
      <c r="C52" s="129" t="s">
        <v>2631</v>
      </c>
      <c r="D52" s="129" t="s">
        <v>2659</v>
      </c>
      <c r="E52" s="129" t="s">
        <v>2660</v>
      </c>
      <c r="F52" s="129" t="s">
        <v>2647</v>
      </c>
      <c r="G52" s="129" t="s">
        <v>2569</v>
      </c>
      <c r="H52" s="129">
        <v>46012</v>
      </c>
      <c r="I52" s="129" t="s">
        <v>2661</v>
      </c>
      <c r="J52" s="157">
        <v>17000</v>
      </c>
      <c r="K52" s="129" t="s">
        <v>2631</v>
      </c>
      <c r="L52" s="129"/>
      <c r="M52" s="129"/>
    </row>
    <row r="53" spans="1:13" ht="49.9" customHeight="1" x14ac:dyDescent="0.25">
      <c r="A53" s="136" t="s">
        <v>91</v>
      </c>
      <c r="B53" s="129" t="s">
        <v>2587</v>
      </c>
      <c r="C53" s="129" t="s">
        <v>2631</v>
      </c>
      <c r="D53" s="129" t="s">
        <v>2659</v>
      </c>
      <c r="E53" s="129" t="s">
        <v>2660</v>
      </c>
      <c r="F53" s="129" t="s">
        <v>2647</v>
      </c>
      <c r="G53" s="129" t="s">
        <v>2569</v>
      </c>
      <c r="H53" s="129">
        <v>46012</v>
      </c>
      <c r="I53" s="129" t="s">
        <v>2661</v>
      </c>
      <c r="J53" s="157">
        <v>21000</v>
      </c>
      <c r="K53" s="129" t="s">
        <v>2631</v>
      </c>
      <c r="L53" s="129"/>
      <c r="M53" s="129"/>
    </row>
    <row r="54" spans="1:13" ht="49.9" customHeight="1" x14ac:dyDescent="0.25">
      <c r="A54" s="136" t="s">
        <v>91</v>
      </c>
      <c r="B54" s="129" t="s">
        <v>2587</v>
      </c>
      <c r="C54" s="129" t="s">
        <v>2662</v>
      </c>
      <c r="D54" s="129" t="s">
        <v>2632</v>
      </c>
      <c r="E54" s="129" t="s">
        <v>2633</v>
      </c>
      <c r="F54" s="129" t="s">
        <v>2634</v>
      </c>
      <c r="G54" s="129" t="s">
        <v>2569</v>
      </c>
      <c r="H54" s="129">
        <v>47303</v>
      </c>
      <c r="I54" s="129" t="s">
        <v>2632</v>
      </c>
      <c r="J54" s="157">
        <v>6228</v>
      </c>
      <c r="K54" s="129" t="s">
        <v>2662</v>
      </c>
      <c r="L54" s="129"/>
      <c r="M54" s="129"/>
    </row>
    <row r="55" spans="1:13" ht="49.9" customHeight="1" x14ac:dyDescent="0.25">
      <c r="A55" s="137" t="s">
        <v>101</v>
      </c>
      <c r="B55" s="130" t="s">
        <v>2564</v>
      </c>
      <c r="C55" s="130" t="s">
        <v>2663</v>
      </c>
      <c r="D55" s="130" t="s">
        <v>2664</v>
      </c>
      <c r="E55" s="130" t="s">
        <v>2665</v>
      </c>
      <c r="F55" s="130" t="s">
        <v>2666</v>
      </c>
      <c r="G55" s="130" t="s">
        <v>2569</v>
      </c>
      <c r="H55" s="130">
        <v>46703</v>
      </c>
      <c r="I55" s="130" t="s">
        <v>2667</v>
      </c>
      <c r="J55" s="158">
        <v>98800</v>
      </c>
      <c r="K55" s="130" t="s">
        <v>2668</v>
      </c>
      <c r="L55" s="130" t="s">
        <v>2669</v>
      </c>
      <c r="M55" s="130" t="s">
        <v>2572</v>
      </c>
    </row>
    <row r="56" spans="1:13" ht="49.9" customHeight="1" x14ac:dyDescent="0.25">
      <c r="A56" s="137" t="s">
        <v>109</v>
      </c>
      <c r="B56" s="130" t="s">
        <v>2564</v>
      </c>
      <c r="C56" s="130" t="s">
        <v>2670</v>
      </c>
      <c r="D56" s="130" t="s">
        <v>2671</v>
      </c>
      <c r="E56" s="130" t="s">
        <v>2672</v>
      </c>
      <c r="F56" s="130" t="s">
        <v>2673</v>
      </c>
      <c r="G56" s="130" t="s">
        <v>2569</v>
      </c>
      <c r="H56" s="130">
        <v>46563</v>
      </c>
      <c r="I56" s="130" t="s">
        <v>2674</v>
      </c>
      <c r="J56" s="158">
        <v>7500</v>
      </c>
      <c r="K56" s="130" t="s">
        <v>2675</v>
      </c>
      <c r="L56" s="130" t="s">
        <v>2676</v>
      </c>
      <c r="M56" s="130" t="s">
        <v>2625</v>
      </c>
    </row>
    <row r="57" spans="1:13" ht="49.9" customHeight="1" x14ac:dyDescent="0.25">
      <c r="A57" s="137" t="s">
        <v>132</v>
      </c>
      <c r="B57" s="129" t="s">
        <v>2587</v>
      </c>
      <c r="C57" s="129" t="s">
        <v>2677</v>
      </c>
      <c r="D57" s="129" t="s">
        <v>2678</v>
      </c>
      <c r="E57" s="129" t="s">
        <v>2679</v>
      </c>
      <c r="F57" s="129" t="s">
        <v>2680</v>
      </c>
      <c r="G57" s="129" t="s">
        <v>2569</v>
      </c>
      <c r="H57" s="129">
        <v>47001</v>
      </c>
      <c r="I57" s="129" t="s">
        <v>2681</v>
      </c>
      <c r="J57" s="157">
        <v>500</v>
      </c>
      <c r="K57" s="129" t="s">
        <v>2682</v>
      </c>
      <c r="L57" s="129" t="s">
        <v>2676</v>
      </c>
      <c r="M57" s="129" t="s">
        <v>2625</v>
      </c>
    </row>
    <row r="58" spans="1:13" ht="49.9" customHeight="1" x14ac:dyDescent="0.25">
      <c r="A58" s="137" t="s">
        <v>136</v>
      </c>
      <c r="B58" s="130" t="s">
        <v>2564</v>
      </c>
      <c r="C58" s="130" t="s">
        <v>2683</v>
      </c>
      <c r="D58" s="130" t="s">
        <v>2684</v>
      </c>
      <c r="E58" s="130" t="s">
        <v>2685</v>
      </c>
      <c r="F58" s="130" t="s">
        <v>2686</v>
      </c>
      <c r="G58" s="130" t="s">
        <v>2569</v>
      </c>
      <c r="H58" s="130">
        <v>47102</v>
      </c>
      <c r="I58" s="130" t="s">
        <v>2687</v>
      </c>
      <c r="J58" s="158">
        <v>8936</v>
      </c>
      <c r="K58" s="130" t="s">
        <v>2688</v>
      </c>
      <c r="L58" s="130" t="s">
        <v>2676</v>
      </c>
      <c r="M58" s="130" t="s">
        <v>2625</v>
      </c>
    </row>
    <row r="59" spans="1:13" ht="49.9" customHeight="1" x14ac:dyDescent="0.25">
      <c r="A59" s="137" t="s">
        <v>150</v>
      </c>
      <c r="B59" s="130" t="s">
        <v>2564</v>
      </c>
      <c r="C59" s="130" t="s">
        <v>2689</v>
      </c>
      <c r="D59" s="130" t="s">
        <v>2690</v>
      </c>
      <c r="E59" s="130" t="s">
        <v>2691</v>
      </c>
      <c r="F59" s="130" t="s">
        <v>2692</v>
      </c>
      <c r="G59" s="130" t="s">
        <v>2569</v>
      </c>
      <c r="H59" s="130">
        <v>46131</v>
      </c>
      <c r="I59" s="130" t="s">
        <v>2693</v>
      </c>
      <c r="J59" s="158">
        <v>1019</v>
      </c>
      <c r="K59" s="130" t="s">
        <v>2694</v>
      </c>
      <c r="L59" s="130" t="s">
        <v>2695</v>
      </c>
      <c r="M59" s="130" t="s">
        <v>2594</v>
      </c>
    </row>
    <row r="60" spans="1:13" ht="49.9" customHeight="1" x14ac:dyDescent="0.25">
      <c r="A60" s="137" t="s">
        <v>156</v>
      </c>
      <c r="B60" s="129" t="s">
        <v>2587</v>
      </c>
      <c r="C60" s="129" t="s">
        <v>2696</v>
      </c>
      <c r="D60" s="129" t="s">
        <v>2697</v>
      </c>
      <c r="E60" s="129" t="s">
        <v>2698</v>
      </c>
      <c r="F60" s="129" t="s">
        <v>2699</v>
      </c>
      <c r="G60" s="129" t="s">
        <v>2700</v>
      </c>
      <c r="H60" s="129">
        <v>32819</v>
      </c>
      <c r="I60" s="129" t="s">
        <v>2701</v>
      </c>
      <c r="J60" s="157">
        <v>50000</v>
      </c>
      <c r="K60" s="129" t="s">
        <v>2702</v>
      </c>
      <c r="L60" s="129" t="s">
        <v>2576</v>
      </c>
      <c r="M60" s="129" t="s">
        <v>2572</v>
      </c>
    </row>
    <row r="61" spans="1:13" ht="49.9" customHeight="1" x14ac:dyDescent="0.25">
      <c r="A61" s="136" t="s">
        <v>171</v>
      </c>
      <c r="B61" s="130" t="s">
        <v>2564</v>
      </c>
      <c r="C61" s="130" t="s">
        <v>2703</v>
      </c>
      <c r="D61" s="130" t="s">
        <v>2704</v>
      </c>
      <c r="E61" s="130" t="s">
        <v>2705</v>
      </c>
      <c r="F61" s="130" t="s">
        <v>2706</v>
      </c>
      <c r="G61" s="130" t="s">
        <v>2569</v>
      </c>
      <c r="H61" s="130">
        <v>47421</v>
      </c>
      <c r="I61" s="130" t="s">
        <v>2707</v>
      </c>
      <c r="J61" s="158">
        <v>50000</v>
      </c>
      <c r="K61" s="130" t="s">
        <v>2708</v>
      </c>
      <c r="L61" s="130" t="s">
        <v>2709</v>
      </c>
      <c r="M61" s="130" t="s">
        <v>2572</v>
      </c>
    </row>
    <row r="62" spans="1:13" ht="49.9" customHeight="1" x14ac:dyDescent="0.25">
      <c r="A62" s="136" t="s">
        <v>171</v>
      </c>
      <c r="B62" s="130" t="s">
        <v>2564</v>
      </c>
      <c r="C62" s="130" t="s">
        <v>2710</v>
      </c>
      <c r="D62" s="130" t="s">
        <v>2711</v>
      </c>
      <c r="E62" s="130" t="s">
        <v>2712</v>
      </c>
      <c r="F62" s="130" t="s">
        <v>2706</v>
      </c>
      <c r="G62" s="130" t="s">
        <v>2569</v>
      </c>
      <c r="H62" s="130">
        <v>47421</v>
      </c>
      <c r="I62" s="130" t="s">
        <v>2713</v>
      </c>
      <c r="J62" s="158">
        <v>50000</v>
      </c>
      <c r="K62" s="130" t="s">
        <v>2714</v>
      </c>
      <c r="L62" s="130" t="s">
        <v>2715</v>
      </c>
      <c r="M62" s="130" t="s">
        <v>2572</v>
      </c>
    </row>
    <row r="63" spans="1:13" ht="49.9" customHeight="1" x14ac:dyDescent="0.25">
      <c r="A63" s="136" t="s">
        <v>171</v>
      </c>
      <c r="B63" s="130" t="s">
        <v>2564</v>
      </c>
      <c r="C63" s="130" t="s">
        <v>2716</v>
      </c>
      <c r="D63" s="130" t="s">
        <v>2717</v>
      </c>
      <c r="E63" s="130" t="s">
        <v>2718</v>
      </c>
      <c r="F63" s="130" t="s">
        <v>2706</v>
      </c>
      <c r="G63" s="130" t="s">
        <v>2569</v>
      </c>
      <c r="H63" s="130">
        <v>47421</v>
      </c>
      <c r="I63" s="130" t="s">
        <v>2719</v>
      </c>
      <c r="J63" s="158">
        <v>50000</v>
      </c>
      <c r="K63" s="130" t="s">
        <v>2720</v>
      </c>
      <c r="L63" s="130" t="s">
        <v>2576</v>
      </c>
      <c r="M63" s="130" t="s">
        <v>2572</v>
      </c>
    </row>
    <row r="64" spans="1:13" ht="49.9" customHeight="1" x14ac:dyDescent="0.25">
      <c r="A64" s="136" t="s">
        <v>171</v>
      </c>
      <c r="B64" s="130" t="s">
        <v>2564</v>
      </c>
      <c r="C64" s="130" t="s">
        <v>2721</v>
      </c>
      <c r="D64" s="130" t="s">
        <v>2722</v>
      </c>
      <c r="E64" s="130" t="s">
        <v>2723</v>
      </c>
      <c r="F64" s="130" t="s">
        <v>2706</v>
      </c>
      <c r="G64" s="130" t="s">
        <v>2569</v>
      </c>
      <c r="H64" s="130">
        <v>47421</v>
      </c>
      <c r="I64" s="130" t="s">
        <v>2724</v>
      </c>
      <c r="J64" s="158">
        <v>50000</v>
      </c>
      <c r="K64" s="130" t="s">
        <v>2725</v>
      </c>
      <c r="L64" s="130" t="s">
        <v>2676</v>
      </c>
      <c r="M64" s="130" t="s">
        <v>2625</v>
      </c>
    </row>
    <row r="65" spans="1:13" ht="49.9" customHeight="1" x14ac:dyDescent="0.25">
      <c r="A65" s="136" t="s">
        <v>171</v>
      </c>
      <c r="B65" s="130" t="s">
        <v>2564</v>
      </c>
      <c r="C65" s="130" t="s">
        <v>2721</v>
      </c>
      <c r="D65" s="130" t="s">
        <v>2726</v>
      </c>
      <c r="E65" s="130" t="s">
        <v>2727</v>
      </c>
      <c r="F65" s="130" t="s">
        <v>2706</v>
      </c>
      <c r="G65" s="130" t="s">
        <v>2569</v>
      </c>
      <c r="H65" s="130">
        <v>47421</v>
      </c>
      <c r="I65" s="130" t="s">
        <v>2728</v>
      </c>
      <c r="J65" s="158">
        <v>25000</v>
      </c>
      <c r="K65" s="130" t="s">
        <v>2729</v>
      </c>
      <c r="L65" s="130" t="s">
        <v>2730</v>
      </c>
      <c r="M65" s="130" t="s">
        <v>2572</v>
      </c>
    </row>
    <row r="66" spans="1:13" ht="49.9" customHeight="1" x14ac:dyDescent="0.25">
      <c r="A66" s="136" t="s">
        <v>171</v>
      </c>
      <c r="B66" s="129" t="s">
        <v>2587</v>
      </c>
      <c r="C66" s="129" t="s">
        <v>2731</v>
      </c>
      <c r="D66" s="129" t="s">
        <v>2732</v>
      </c>
      <c r="E66" s="129" t="s">
        <v>2733</v>
      </c>
      <c r="F66" s="129" t="s">
        <v>2706</v>
      </c>
      <c r="G66" s="129" t="s">
        <v>2569</v>
      </c>
      <c r="H66" s="129">
        <v>47421</v>
      </c>
      <c r="I66" s="129" t="s">
        <v>2734</v>
      </c>
      <c r="J66" s="157">
        <v>58131</v>
      </c>
      <c r="K66" s="129" t="s">
        <v>2735</v>
      </c>
      <c r="L66" s="129" t="s">
        <v>2593</v>
      </c>
      <c r="M66" s="129" t="s">
        <v>2594</v>
      </c>
    </row>
    <row r="67" spans="1:13" ht="49.9" customHeight="1" x14ac:dyDescent="0.25">
      <c r="A67" s="136" t="s">
        <v>171</v>
      </c>
      <c r="B67" s="129" t="s">
        <v>2587</v>
      </c>
      <c r="C67" s="129" t="s">
        <v>2731</v>
      </c>
      <c r="D67" s="129" t="s">
        <v>2736</v>
      </c>
      <c r="E67" s="129" t="s">
        <v>2737</v>
      </c>
      <c r="F67" s="129" t="s">
        <v>2706</v>
      </c>
      <c r="G67" s="129" t="s">
        <v>2569</v>
      </c>
      <c r="H67" s="129">
        <v>47421</v>
      </c>
      <c r="I67" s="129" t="s">
        <v>2738</v>
      </c>
      <c r="J67" s="157">
        <v>28865</v>
      </c>
      <c r="K67" s="129" t="s">
        <v>2739</v>
      </c>
      <c r="L67" s="129" t="s">
        <v>2593</v>
      </c>
      <c r="M67" s="129" t="s">
        <v>2594</v>
      </c>
    </row>
    <row r="68" spans="1:13" ht="49.9" customHeight="1" x14ac:dyDescent="0.25">
      <c r="A68" s="136" t="s">
        <v>179</v>
      </c>
      <c r="B68" s="130" t="s">
        <v>2564</v>
      </c>
      <c r="C68" s="130" t="s">
        <v>2740</v>
      </c>
      <c r="D68" s="130" t="s">
        <v>2741</v>
      </c>
      <c r="E68" s="130" t="s">
        <v>2742</v>
      </c>
      <c r="F68" s="130" t="s">
        <v>2743</v>
      </c>
      <c r="G68" s="130" t="s">
        <v>2569</v>
      </c>
      <c r="H68" s="130">
        <v>47944</v>
      </c>
      <c r="I68" s="130" t="s">
        <v>2744</v>
      </c>
      <c r="J68" s="158">
        <v>45009</v>
      </c>
      <c r="K68" s="130" t="s">
        <v>2745</v>
      </c>
      <c r="L68" s="130" t="s">
        <v>2593</v>
      </c>
      <c r="M68" s="130" t="s">
        <v>2594</v>
      </c>
    </row>
    <row r="69" spans="1:13" ht="49.9" customHeight="1" x14ac:dyDescent="0.25">
      <c r="A69" s="136" t="s">
        <v>179</v>
      </c>
      <c r="B69" s="130" t="s">
        <v>2564</v>
      </c>
      <c r="C69" s="130" t="s">
        <v>2746</v>
      </c>
      <c r="D69" s="130" t="s">
        <v>2741</v>
      </c>
      <c r="E69" s="130" t="s">
        <v>2742</v>
      </c>
      <c r="F69" s="130" t="s">
        <v>2743</v>
      </c>
      <c r="G69" s="130" t="s">
        <v>2569</v>
      </c>
      <c r="H69" s="130">
        <v>47944</v>
      </c>
      <c r="I69" s="130" t="s">
        <v>2741</v>
      </c>
      <c r="J69" s="158">
        <v>11483</v>
      </c>
      <c r="K69" s="130" t="s">
        <v>2747</v>
      </c>
      <c r="L69" s="130" t="s">
        <v>2571</v>
      </c>
      <c r="M69" s="130" t="s">
        <v>2572</v>
      </c>
    </row>
    <row r="70" spans="1:13" ht="49.9" customHeight="1" x14ac:dyDescent="0.25">
      <c r="A70" s="136" t="s">
        <v>179</v>
      </c>
      <c r="B70" s="129" t="s">
        <v>2587</v>
      </c>
      <c r="C70" s="129" t="s">
        <v>2748</v>
      </c>
      <c r="D70" s="129" t="s">
        <v>2741</v>
      </c>
      <c r="E70" s="129" t="s">
        <v>2742</v>
      </c>
      <c r="F70" s="129" t="s">
        <v>2743</v>
      </c>
      <c r="G70" s="129" t="s">
        <v>2569</v>
      </c>
      <c r="H70" s="129">
        <v>47944</v>
      </c>
      <c r="I70" s="129" t="s">
        <v>2744</v>
      </c>
      <c r="J70" s="157">
        <v>700</v>
      </c>
      <c r="K70" s="129" t="s">
        <v>2749</v>
      </c>
      <c r="L70" s="129" t="s">
        <v>2750</v>
      </c>
      <c r="M70" s="129" t="s">
        <v>2572</v>
      </c>
    </row>
    <row r="71" spans="1:13" ht="49.9" customHeight="1" x14ac:dyDescent="0.25">
      <c r="A71" s="136" t="s">
        <v>179</v>
      </c>
      <c r="B71" s="129" t="s">
        <v>2587</v>
      </c>
      <c r="C71" s="129" t="s">
        <v>2751</v>
      </c>
      <c r="D71" s="129" t="s">
        <v>2741</v>
      </c>
      <c r="E71" s="129" t="s">
        <v>2742</v>
      </c>
      <c r="F71" s="129" t="s">
        <v>2743</v>
      </c>
      <c r="G71" s="129" t="s">
        <v>2569</v>
      </c>
      <c r="H71" s="129">
        <v>47944</v>
      </c>
      <c r="I71" s="129" t="s">
        <v>2744</v>
      </c>
      <c r="J71" s="157">
        <v>45</v>
      </c>
      <c r="K71" s="129" t="s">
        <v>2752</v>
      </c>
      <c r="L71" s="129" t="s">
        <v>2676</v>
      </c>
      <c r="M71" s="129" t="s">
        <v>2625</v>
      </c>
    </row>
    <row r="72" spans="1:13" ht="49.9" customHeight="1" x14ac:dyDescent="0.25">
      <c r="A72" s="136" t="s">
        <v>179</v>
      </c>
      <c r="B72" s="129" t="s">
        <v>2587</v>
      </c>
      <c r="C72" s="129" t="s">
        <v>2753</v>
      </c>
      <c r="D72" s="129" t="s">
        <v>2741</v>
      </c>
      <c r="E72" s="129" t="s">
        <v>2742</v>
      </c>
      <c r="F72" s="129" t="s">
        <v>2743</v>
      </c>
      <c r="G72" s="129" t="s">
        <v>2569</v>
      </c>
      <c r="H72" s="129">
        <v>47944</v>
      </c>
      <c r="I72" s="129" t="s">
        <v>2744</v>
      </c>
      <c r="J72" s="157">
        <v>138</v>
      </c>
      <c r="K72" s="129" t="s">
        <v>2754</v>
      </c>
      <c r="L72" s="129" t="s">
        <v>2593</v>
      </c>
      <c r="M72" s="129" t="s">
        <v>2594</v>
      </c>
    </row>
    <row r="73" spans="1:13" ht="49.9" customHeight="1" x14ac:dyDescent="0.25">
      <c r="A73" s="136" t="s">
        <v>179</v>
      </c>
      <c r="B73" s="129" t="s">
        <v>2587</v>
      </c>
      <c r="C73" s="129" t="s">
        <v>2755</v>
      </c>
      <c r="D73" s="129" t="s">
        <v>2741</v>
      </c>
      <c r="E73" s="129" t="s">
        <v>2742</v>
      </c>
      <c r="F73" s="129" t="s">
        <v>2743</v>
      </c>
      <c r="G73" s="129" t="s">
        <v>2569</v>
      </c>
      <c r="H73" s="129">
        <v>47944</v>
      </c>
      <c r="I73" s="129" t="s">
        <v>2744</v>
      </c>
      <c r="J73" s="157">
        <v>127</v>
      </c>
      <c r="K73" s="129" t="s">
        <v>2756</v>
      </c>
      <c r="L73" s="129" t="s">
        <v>2593</v>
      </c>
      <c r="M73" s="129" t="s">
        <v>2594</v>
      </c>
    </row>
    <row r="74" spans="1:13" ht="49.9" customHeight="1" x14ac:dyDescent="0.25">
      <c r="A74" s="136" t="s">
        <v>184</v>
      </c>
      <c r="B74" s="130" t="s">
        <v>2564</v>
      </c>
      <c r="C74" s="130" t="s">
        <v>2757</v>
      </c>
      <c r="D74" s="130" t="s">
        <v>2566</v>
      </c>
      <c r="E74" s="130" t="s">
        <v>2758</v>
      </c>
      <c r="F74" s="130" t="s">
        <v>2568</v>
      </c>
      <c r="G74" s="130" t="s">
        <v>2569</v>
      </c>
      <c r="H74" s="130">
        <v>46711</v>
      </c>
      <c r="I74" s="130" t="s">
        <v>2585</v>
      </c>
      <c r="J74" s="158">
        <v>1055</v>
      </c>
      <c r="K74" s="130" t="s">
        <v>2759</v>
      </c>
      <c r="L74" s="130" t="s">
        <v>2576</v>
      </c>
      <c r="M74" s="130" t="s">
        <v>2572</v>
      </c>
    </row>
    <row r="75" spans="1:13" ht="49.9" customHeight="1" x14ac:dyDescent="0.25">
      <c r="A75" s="136" t="s">
        <v>184</v>
      </c>
      <c r="B75" s="129" t="s">
        <v>2587</v>
      </c>
      <c r="C75" s="129" t="s">
        <v>2760</v>
      </c>
      <c r="D75" s="129" t="s">
        <v>2566</v>
      </c>
      <c r="E75" s="129" t="s">
        <v>2758</v>
      </c>
      <c r="F75" s="129" t="s">
        <v>2568</v>
      </c>
      <c r="G75" s="129" t="s">
        <v>2569</v>
      </c>
      <c r="H75" s="129">
        <v>46711</v>
      </c>
      <c r="I75" s="129" t="s">
        <v>2585</v>
      </c>
      <c r="J75" s="157">
        <v>1190</v>
      </c>
      <c r="K75" s="129" t="s">
        <v>2761</v>
      </c>
      <c r="L75" s="129" t="s">
        <v>2576</v>
      </c>
      <c r="M75" s="129" t="s">
        <v>2572</v>
      </c>
    </row>
    <row r="76" spans="1:13" ht="49.9" customHeight="1" x14ac:dyDescent="0.25">
      <c r="A76" s="137" t="s">
        <v>213</v>
      </c>
      <c r="B76" s="129" t="s">
        <v>2587</v>
      </c>
      <c r="C76" s="129" t="s">
        <v>2762</v>
      </c>
      <c r="D76" s="129" t="s">
        <v>2763</v>
      </c>
      <c r="E76" s="129" t="s">
        <v>2764</v>
      </c>
      <c r="F76" s="129" t="s">
        <v>2765</v>
      </c>
      <c r="G76" s="129" t="s">
        <v>2569</v>
      </c>
      <c r="H76" s="129">
        <v>47404</v>
      </c>
      <c r="I76" s="129" t="s">
        <v>2766</v>
      </c>
      <c r="J76" s="157">
        <v>596</v>
      </c>
      <c r="K76" s="129" t="s">
        <v>2767</v>
      </c>
      <c r="L76" s="129" t="s">
        <v>2768</v>
      </c>
      <c r="M76" s="129" t="s">
        <v>2594</v>
      </c>
    </row>
    <row r="77" spans="1:13" ht="49.9" customHeight="1" x14ac:dyDescent="0.25">
      <c r="A77" s="136" t="s">
        <v>222</v>
      </c>
      <c r="B77" s="130" t="s">
        <v>2564</v>
      </c>
      <c r="C77" s="130" t="s">
        <v>2769</v>
      </c>
      <c r="D77" s="130" t="s">
        <v>2770</v>
      </c>
      <c r="E77" s="130" t="s">
        <v>2771</v>
      </c>
      <c r="F77" s="130" t="s">
        <v>2772</v>
      </c>
      <c r="G77" s="130" t="s">
        <v>2569</v>
      </c>
      <c r="H77" s="130">
        <v>46714</v>
      </c>
      <c r="I77" s="130" t="s">
        <v>2773</v>
      </c>
      <c r="J77" s="158">
        <v>10000</v>
      </c>
      <c r="K77" s="130" t="s">
        <v>2774</v>
      </c>
      <c r="L77" s="130" t="s">
        <v>2775</v>
      </c>
      <c r="M77" s="130" t="s">
        <v>2776</v>
      </c>
    </row>
    <row r="78" spans="1:13" ht="49.9" customHeight="1" x14ac:dyDescent="0.25">
      <c r="A78" s="136" t="s">
        <v>222</v>
      </c>
      <c r="B78" s="130" t="s">
        <v>2564</v>
      </c>
      <c r="C78" s="130" t="s">
        <v>2777</v>
      </c>
      <c r="D78" s="130" t="s">
        <v>2778</v>
      </c>
      <c r="E78" s="130" t="s">
        <v>2779</v>
      </c>
      <c r="F78" s="130" t="s">
        <v>2772</v>
      </c>
      <c r="G78" s="130" t="s">
        <v>2569</v>
      </c>
      <c r="H78" s="130">
        <v>46714</v>
      </c>
      <c r="I78" s="130" t="s">
        <v>2780</v>
      </c>
      <c r="J78" s="158">
        <v>7359</v>
      </c>
      <c r="K78" s="130" t="s">
        <v>2781</v>
      </c>
      <c r="L78" s="130" t="s">
        <v>2576</v>
      </c>
      <c r="M78" s="130" t="s">
        <v>2572</v>
      </c>
    </row>
    <row r="79" spans="1:13" ht="49.9" customHeight="1" x14ac:dyDescent="0.25">
      <c r="A79" s="136" t="s">
        <v>225</v>
      </c>
      <c r="B79" s="130" t="s">
        <v>2564</v>
      </c>
      <c r="C79" s="130" t="s">
        <v>2782</v>
      </c>
      <c r="D79" s="130" t="s">
        <v>2783</v>
      </c>
      <c r="E79" s="130" t="s">
        <v>2784</v>
      </c>
      <c r="F79" s="130" t="s">
        <v>2785</v>
      </c>
      <c r="G79" s="130" t="s">
        <v>2569</v>
      </c>
      <c r="H79" s="130">
        <v>46052</v>
      </c>
      <c r="I79" s="130" t="s">
        <v>226</v>
      </c>
      <c r="J79" s="158">
        <v>53264</v>
      </c>
      <c r="K79" s="130" t="s">
        <v>2786</v>
      </c>
      <c r="L79" s="130" t="s">
        <v>2730</v>
      </c>
      <c r="M79" s="130" t="s">
        <v>2572</v>
      </c>
    </row>
    <row r="80" spans="1:13" ht="49.9" customHeight="1" x14ac:dyDescent="0.25">
      <c r="A80" s="136" t="s">
        <v>225</v>
      </c>
      <c r="B80" s="129" t="s">
        <v>2587</v>
      </c>
      <c r="C80" s="129" t="s">
        <v>2787</v>
      </c>
      <c r="D80" s="129" t="s">
        <v>2783</v>
      </c>
      <c r="E80" s="129" t="s">
        <v>2784</v>
      </c>
      <c r="F80" s="129" t="s">
        <v>2785</v>
      </c>
      <c r="G80" s="129" t="s">
        <v>2569</v>
      </c>
      <c r="H80" s="129">
        <v>46052</v>
      </c>
      <c r="I80" s="129" t="s">
        <v>226</v>
      </c>
      <c r="J80" s="157">
        <v>14961</v>
      </c>
      <c r="K80" s="129" t="s">
        <v>2786</v>
      </c>
      <c r="L80" s="129" t="s">
        <v>2730</v>
      </c>
      <c r="M80" s="129" t="s">
        <v>2572</v>
      </c>
    </row>
    <row r="81" spans="1:13" ht="49.9" customHeight="1" x14ac:dyDescent="0.25">
      <c r="A81" s="137" t="s">
        <v>231</v>
      </c>
      <c r="B81" s="130" t="s">
        <v>2564</v>
      </c>
      <c r="C81" s="130" t="s">
        <v>2788</v>
      </c>
      <c r="D81" s="130" t="s">
        <v>2789</v>
      </c>
      <c r="E81" s="130" t="s">
        <v>2790</v>
      </c>
      <c r="F81" s="130" t="s">
        <v>2791</v>
      </c>
      <c r="G81" s="130" t="s">
        <v>2569</v>
      </c>
      <c r="H81" s="130">
        <v>47708</v>
      </c>
      <c r="I81" s="130" t="s">
        <v>2792</v>
      </c>
      <c r="J81" s="158">
        <v>50000</v>
      </c>
      <c r="K81" s="130" t="s">
        <v>2793</v>
      </c>
      <c r="L81" s="130" t="s">
        <v>2676</v>
      </c>
      <c r="M81" s="130" t="s">
        <v>2625</v>
      </c>
    </row>
    <row r="82" spans="1:13" ht="49.9" customHeight="1" x14ac:dyDescent="0.25">
      <c r="A82" s="136" t="s">
        <v>247</v>
      </c>
      <c r="B82" s="130" t="s">
        <v>2564</v>
      </c>
      <c r="C82" s="130" t="s">
        <v>2794</v>
      </c>
      <c r="D82" s="130" t="s">
        <v>2795</v>
      </c>
      <c r="E82" s="130" t="s">
        <v>2796</v>
      </c>
      <c r="F82" s="130" t="s">
        <v>2673</v>
      </c>
      <c r="G82" s="130" t="s">
        <v>2569</v>
      </c>
      <c r="H82" s="130">
        <v>46563</v>
      </c>
      <c r="I82" s="130" t="s">
        <v>2797</v>
      </c>
      <c r="J82" s="158">
        <v>7800</v>
      </c>
      <c r="K82" s="130" t="s">
        <v>2798</v>
      </c>
      <c r="L82" s="130" t="s">
        <v>2676</v>
      </c>
      <c r="M82" s="130" t="s">
        <v>2625</v>
      </c>
    </row>
    <row r="83" spans="1:13" ht="49.9" customHeight="1" x14ac:dyDescent="0.25">
      <c r="A83" s="136" t="s">
        <v>247</v>
      </c>
      <c r="B83" s="129" t="s">
        <v>2587</v>
      </c>
      <c r="C83" s="129" t="s">
        <v>2799</v>
      </c>
      <c r="D83" s="129" t="s">
        <v>2800</v>
      </c>
      <c r="E83" s="129" t="s">
        <v>2801</v>
      </c>
      <c r="F83" s="129" t="s">
        <v>2802</v>
      </c>
      <c r="G83" s="129" t="s">
        <v>2569</v>
      </c>
      <c r="H83" s="129">
        <v>46601</v>
      </c>
      <c r="I83" s="129" t="s">
        <v>2803</v>
      </c>
      <c r="J83" s="157">
        <v>400</v>
      </c>
      <c r="K83" s="129" t="s">
        <v>2804</v>
      </c>
      <c r="L83" s="129"/>
      <c r="M83" s="129"/>
    </row>
    <row r="84" spans="1:13" ht="49.9" customHeight="1" x14ac:dyDescent="0.25">
      <c r="A84" s="137" t="s">
        <v>255</v>
      </c>
      <c r="B84" s="130" t="s">
        <v>2564</v>
      </c>
      <c r="C84" s="130" t="s">
        <v>2671</v>
      </c>
      <c r="D84" s="130" t="s">
        <v>2805</v>
      </c>
      <c r="E84" s="130" t="s">
        <v>2806</v>
      </c>
      <c r="F84" s="130" t="s">
        <v>2673</v>
      </c>
      <c r="G84" s="130" t="s">
        <v>2569</v>
      </c>
      <c r="H84" s="130">
        <v>46563</v>
      </c>
      <c r="I84" s="130" t="s">
        <v>2674</v>
      </c>
      <c r="J84" s="158">
        <v>33368</v>
      </c>
      <c r="K84" s="130" t="s">
        <v>2807</v>
      </c>
      <c r="L84" s="130" t="s">
        <v>2576</v>
      </c>
      <c r="M84" s="130" t="s">
        <v>2572</v>
      </c>
    </row>
    <row r="85" spans="1:13" ht="49.9" customHeight="1" x14ac:dyDescent="0.25">
      <c r="A85" s="136" t="s">
        <v>259</v>
      </c>
      <c r="B85" s="130" t="s">
        <v>2564</v>
      </c>
      <c r="C85" s="130" t="s">
        <v>2808</v>
      </c>
      <c r="D85" s="130" t="s">
        <v>2809</v>
      </c>
      <c r="E85" s="130" t="s">
        <v>2810</v>
      </c>
      <c r="F85" s="130" t="s">
        <v>2811</v>
      </c>
      <c r="G85" s="130" t="s">
        <v>2569</v>
      </c>
      <c r="H85" s="130">
        <v>46527</v>
      </c>
      <c r="I85" s="130" t="s">
        <v>2812</v>
      </c>
      <c r="J85" s="158">
        <v>7606</v>
      </c>
      <c r="K85" s="130" t="s">
        <v>2813</v>
      </c>
      <c r="L85" s="130" t="s">
        <v>2814</v>
      </c>
      <c r="M85" s="130" t="s">
        <v>2572</v>
      </c>
    </row>
    <row r="86" spans="1:13" ht="49.9" customHeight="1" x14ac:dyDescent="0.25">
      <c r="A86" s="136" t="s">
        <v>259</v>
      </c>
      <c r="B86" s="129" t="s">
        <v>2587</v>
      </c>
      <c r="C86" s="129" t="s">
        <v>2815</v>
      </c>
      <c r="D86" s="129" t="s">
        <v>2809</v>
      </c>
      <c r="E86" s="129" t="s">
        <v>2810</v>
      </c>
      <c r="F86" s="129" t="s">
        <v>2811</v>
      </c>
      <c r="G86" s="129" t="s">
        <v>2569</v>
      </c>
      <c r="H86" s="129">
        <v>46527</v>
      </c>
      <c r="I86" s="129" t="s">
        <v>2812</v>
      </c>
      <c r="J86" s="157">
        <v>3009</v>
      </c>
      <c r="K86" s="129" t="s">
        <v>2813</v>
      </c>
      <c r="L86" s="129" t="s">
        <v>2814</v>
      </c>
      <c r="M86" s="129" t="s">
        <v>2572</v>
      </c>
    </row>
    <row r="87" spans="1:13" ht="49.9" customHeight="1" x14ac:dyDescent="0.25">
      <c r="A87" s="137" t="s">
        <v>278</v>
      </c>
      <c r="B87" s="129" t="s">
        <v>2587</v>
      </c>
      <c r="C87" s="129" t="s">
        <v>2816</v>
      </c>
      <c r="D87" s="129" t="s">
        <v>2817</v>
      </c>
      <c r="E87" s="129" t="s">
        <v>2818</v>
      </c>
      <c r="F87" s="129" t="s">
        <v>2819</v>
      </c>
      <c r="G87" s="129" t="s">
        <v>2569</v>
      </c>
      <c r="H87" s="129">
        <v>47012</v>
      </c>
      <c r="I87" s="129" t="s">
        <v>2820</v>
      </c>
      <c r="J87" s="157">
        <v>495</v>
      </c>
      <c r="K87" s="129" t="s">
        <v>2821</v>
      </c>
      <c r="L87" s="129" t="s">
        <v>2593</v>
      </c>
      <c r="M87" s="129" t="s">
        <v>2594</v>
      </c>
    </row>
    <row r="88" spans="1:13" ht="49.9" customHeight="1" x14ac:dyDescent="0.25">
      <c r="A88" s="136" t="s">
        <v>284</v>
      </c>
      <c r="B88" s="130" t="s">
        <v>2564</v>
      </c>
      <c r="C88" s="130" t="s">
        <v>2822</v>
      </c>
      <c r="D88" s="130" t="s">
        <v>2823</v>
      </c>
      <c r="E88" s="130" t="s">
        <v>2824</v>
      </c>
      <c r="F88" s="130" t="s">
        <v>2825</v>
      </c>
      <c r="G88" s="130" t="s">
        <v>2569</v>
      </c>
      <c r="H88" s="130">
        <v>46112</v>
      </c>
      <c r="I88" s="130" t="s">
        <v>2826</v>
      </c>
      <c r="J88" s="158">
        <v>3170</v>
      </c>
      <c r="K88" s="130" t="s">
        <v>2827</v>
      </c>
      <c r="L88" s="130" t="s">
        <v>2775</v>
      </c>
      <c r="M88" s="130" t="s">
        <v>2776</v>
      </c>
    </row>
    <row r="89" spans="1:13" ht="49.9" customHeight="1" x14ac:dyDescent="0.25">
      <c r="A89" s="136" t="s">
        <v>284</v>
      </c>
      <c r="B89" s="130" t="s">
        <v>2564</v>
      </c>
      <c r="C89" s="130" t="s">
        <v>2828</v>
      </c>
      <c r="D89" s="130" t="s">
        <v>2823</v>
      </c>
      <c r="E89" s="130" t="s">
        <v>2829</v>
      </c>
      <c r="F89" s="130" t="s">
        <v>2825</v>
      </c>
      <c r="G89" s="130" t="s">
        <v>2569</v>
      </c>
      <c r="H89" s="130">
        <v>46112</v>
      </c>
      <c r="I89" s="130" t="s">
        <v>2826</v>
      </c>
      <c r="J89" s="158">
        <v>105859</v>
      </c>
      <c r="K89" s="130" t="s">
        <v>2830</v>
      </c>
      <c r="L89" s="130" t="s">
        <v>2571</v>
      </c>
      <c r="M89" s="130" t="s">
        <v>2572</v>
      </c>
    </row>
    <row r="90" spans="1:13" ht="49.9" customHeight="1" x14ac:dyDescent="0.25">
      <c r="A90" s="137" t="s">
        <v>308</v>
      </c>
      <c r="B90" s="129" t="s">
        <v>2587</v>
      </c>
      <c r="C90" s="129" t="s">
        <v>2831</v>
      </c>
      <c r="D90" s="129" t="s">
        <v>2832</v>
      </c>
      <c r="E90" s="129" t="s">
        <v>2833</v>
      </c>
      <c r="F90" s="129" t="s">
        <v>2834</v>
      </c>
      <c r="G90" s="129" t="s">
        <v>2569</v>
      </c>
      <c r="H90" s="129">
        <v>46923</v>
      </c>
      <c r="I90" s="129" t="s">
        <v>2835</v>
      </c>
      <c r="J90" s="157">
        <v>100</v>
      </c>
      <c r="K90" s="129" t="s">
        <v>2836</v>
      </c>
      <c r="L90" s="129"/>
      <c r="M90" s="129"/>
    </row>
    <row r="91" spans="1:13" ht="49.9" customHeight="1" x14ac:dyDescent="0.25">
      <c r="A91" s="136" t="s">
        <v>326</v>
      </c>
      <c r="B91" s="130" t="s">
        <v>2564</v>
      </c>
      <c r="C91" s="130" t="s">
        <v>2837</v>
      </c>
      <c r="D91" s="130" t="s">
        <v>2838</v>
      </c>
      <c r="E91" s="130" t="s">
        <v>2839</v>
      </c>
      <c r="F91" s="130" t="s">
        <v>2840</v>
      </c>
      <c r="G91" s="130" t="s">
        <v>2569</v>
      </c>
      <c r="H91" s="130">
        <v>47327</v>
      </c>
      <c r="I91" s="130" t="s">
        <v>327</v>
      </c>
      <c r="J91" s="158">
        <v>11033</v>
      </c>
      <c r="K91" s="130" t="s">
        <v>2841</v>
      </c>
      <c r="L91" s="130" t="s">
        <v>2593</v>
      </c>
      <c r="M91" s="130" t="s">
        <v>2594</v>
      </c>
    </row>
    <row r="92" spans="1:13" ht="49.9" customHeight="1" x14ac:dyDescent="0.25">
      <c r="A92" s="136" t="s">
        <v>326</v>
      </c>
      <c r="B92" s="129" t="s">
        <v>2587</v>
      </c>
      <c r="C92" s="129" t="s">
        <v>2842</v>
      </c>
      <c r="D92" s="129" t="s">
        <v>2838</v>
      </c>
      <c r="E92" s="129" t="s">
        <v>2839</v>
      </c>
      <c r="F92" s="129" t="s">
        <v>2840</v>
      </c>
      <c r="G92" s="129" t="s">
        <v>2569</v>
      </c>
      <c r="H92" s="129">
        <v>47327</v>
      </c>
      <c r="I92" s="129" t="s">
        <v>327</v>
      </c>
      <c r="J92" s="157">
        <v>139</v>
      </c>
      <c r="K92" s="129" t="s">
        <v>2843</v>
      </c>
      <c r="L92" s="129" t="s">
        <v>2593</v>
      </c>
      <c r="M92" s="129" t="s">
        <v>2594</v>
      </c>
    </row>
    <row r="93" spans="1:13" ht="49.9" customHeight="1" x14ac:dyDescent="0.25">
      <c r="A93" s="136" t="s">
        <v>326</v>
      </c>
      <c r="B93" s="129" t="s">
        <v>2587</v>
      </c>
      <c r="C93" s="129" t="s">
        <v>2844</v>
      </c>
      <c r="D93" s="129" t="s">
        <v>2838</v>
      </c>
      <c r="E93" s="129" t="s">
        <v>2839</v>
      </c>
      <c r="F93" s="129" t="s">
        <v>2840</v>
      </c>
      <c r="G93" s="129" t="s">
        <v>2569</v>
      </c>
      <c r="H93" s="129">
        <v>47327</v>
      </c>
      <c r="I93" s="129" t="s">
        <v>327</v>
      </c>
      <c r="J93" s="157">
        <v>420</v>
      </c>
      <c r="K93" s="129" t="s">
        <v>2845</v>
      </c>
      <c r="L93" s="129" t="s">
        <v>2593</v>
      </c>
      <c r="M93" s="129" t="s">
        <v>2594</v>
      </c>
    </row>
    <row r="94" spans="1:13" ht="49.9" customHeight="1" x14ac:dyDescent="0.25">
      <c r="A94" s="137" t="s">
        <v>334</v>
      </c>
      <c r="B94" s="130" t="s">
        <v>2564</v>
      </c>
      <c r="C94" s="130" t="s">
        <v>2846</v>
      </c>
      <c r="D94" s="130" t="s">
        <v>2847</v>
      </c>
      <c r="E94" s="130" t="s">
        <v>2848</v>
      </c>
      <c r="F94" s="130" t="s">
        <v>2849</v>
      </c>
      <c r="G94" s="130" t="s">
        <v>2569</v>
      </c>
      <c r="H94" s="130">
        <v>47108</v>
      </c>
      <c r="I94" s="130" t="s">
        <v>2850</v>
      </c>
      <c r="J94" s="158">
        <v>3077</v>
      </c>
      <c r="K94" s="130" t="s">
        <v>2851</v>
      </c>
      <c r="L94" s="130" t="s">
        <v>2676</v>
      </c>
      <c r="M94" s="130" t="s">
        <v>2625</v>
      </c>
    </row>
    <row r="95" spans="1:13" ht="49.9" customHeight="1" x14ac:dyDescent="0.25">
      <c r="A95" s="137" t="s">
        <v>348</v>
      </c>
      <c r="B95" s="130" t="s">
        <v>2564</v>
      </c>
      <c r="C95" s="130" t="s">
        <v>2852</v>
      </c>
      <c r="D95" s="130" t="s">
        <v>2853</v>
      </c>
      <c r="E95" s="130" t="s">
        <v>2854</v>
      </c>
      <c r="F95" s="130" t="s">
        <v>2855</v>
      </c>
      <c r="G95" s="130" t="s">
        <v>2569</v>
      </c>
      <c r="H95" s="130">
        <v>47834</v>
      </c>
      <c r="I95" s="130" t="s">
        <v>2856</v>
      </c>
      <c r="J95" s="158">
        <v>1009</v>
      </c>
      <c r="K95" s="130" t="s">
        <v>2857</v>
      </c>
      <c r="L95" s="130" t="s">
        <v>2750</v>
      </c>
      <c r="M95" s="130" t="s">
        <v>2572</v>
      </c>
    </row>
    <row r="96" spans="1:13" ht="49.9" customHeight="1" x14ac:dyDescent="0.25">
      <c r="A96" s="137" t="s">
        <v>355</v>
      </c>
      <c r="B96" s="129" t="s">
        <v>2587</v>
      </c>
      <c r="C96" s="129" t="s">
        <v>2858</v>
      </c>
      <c r="D96" s="129" t="s">
        <v>2859</v>
      </c>
      <c r="E96" s="129" t="s">
        <v>2860</v>
      </c>
      <c r="F96" s="129" t="s">
        <v>2861</v>
      </c>
      <c r="G96" s="129" t="s">
        <v>2862</v>
      </c>
      <c r="H96" s="129">
        <v>30318</v>
      </c>
      <c r="I96" s="129" t="s">
        <v>2863</v>
      </c>
      <c r="J96" s="157">
        <v>130000</v>
      </c>
      <c r="K96" s="129" t="s">
        <v>2858</v>
      </c>
      <c r="L96" s="129"/>
      <c r="M96" s="129"/>
    </row>
    <row r="97" spans="1:13" ht="49.9" customHeight="1" x14ac:dyDescent="0.25">
      <c r="A97" s="136" t="s">
        <v>368</v>
      </c>
      <c r="B97" s="130" t="s">
        <v>2564</v>
      </c>
      <c r="C97" s="130" t="s">
        <v>2864</v>
      </c>
      <c r="D97" s="130" t="s">
        <v>2865</v>
      </c>
      <c r="E97" s="130" t="s">
        <v>2866</v>
      </c>
      <c r="F97" s="130" t="s">
        <v>2867</v>
      </c>
      <c r="G97" s="130" t="s">
        <v>2569</v>
      </c>
      <c r="H97" s="130">
        <v>46947</v>
      </c>
      <c r="I97" s="130" t="s">
        <v>2868</v>
      </c>
      <c r="J97" s="158">
        <v>7773</v>
      </c>
      <c r="K97" s="130" t="s">
        <v>2869</v>
      </c>
      <c r="L97" s="130" t="s">
        <v>2676</v>
      </c>
      <c r="M97" s="130" t="s">
        <v>2625</v>
      </c>
    </row>
    <row r="98" spans="1:13" ht="49.9" customHeight="1" x14ac:dyDescent="0.25">
      <c r="A98" s="136" t="s">
        <v>368</v>
      </c>
      <c r="B98" s="130" t="s">
        <v>2564</v>
      </c>
      <c r="C98" s="130" t="s">
        <v>2870</v>
      </c>
      <c r="D98" s="130" t="s">
        <v>2871</v>
      </c>
      <c r="E98" s="130" t="s">
        <v>2872</v>
      </c>
      <c r="F98" s="130" t="s">
        <v>2867</v>
      </c>
      <c r="G98" s="130" t="s">
        <v>2569</v>
      </c>
      <c r="H98" s="130">
        <v>46947</v>
      </c>
      <c r="I98" s="130" t="s">
        <v>2873</v>
      </c>
      <c r="J98" s="158">
        <v>22440</v>
      </c>
      <c r="K98" s="130" t="s">
        <v>2874</v>
      </c>
      <c r="L98" s="130" t="s">
        <v>2576</v>
      </c>
      <c r="M98" s="130" t="s">
        <v>2572</v>
      </c>
    </row>
    <row r="99" spans="1:13" ht="49.9" customHeight="1" x14ac:dyDescent="0.25">
      <c r="A99" s="136" t="s">
        <v>368</v>
      </c>
      <c r="B99" s="130" t="s">
        <v>2564</v>
      </c>
      <c r="C99" s="130" t="s">
        <v>2875</v>
      </c>
      <c r="D99" s="130" t="s">
        <v>2871</v>
      </c>
      <c r="E99" s="130" t="s">
        <v>2872</v>
      </c>
      <c r="F99" s="130" t="s">
        <v>2867</v>
      </c>
      <c r="G99" s="130" t="s">
        <v>2569</v>
      </c>
      <c r="H99" s="130">
        <v>46947</v>
      </c>
      <c r="I99" s="130" t="s">
        <v>2873</v>
      </c>
      <c r="J99" s="158">
        <v>17817</v>
      </c>
      <c r="K99" s="130" t="s">
        <v>2876</v>
      </c>
      <c r="L99" s="130" t="s">
        <v>2576</v>
      </c>
      <c r="M99" s="130" t="s">
        <v>2572</v>
      </c>
    </row>
    <row r="100" spans="1:13" ht="49.9" customHeight="1" x14ac:dyDescent="0.25">
      <c r="A100" s="136" t="s">
        <v>368</v>
      </c>
      <c r="B100" s="130" t="s">
        <v>2564</v>
      </c>
      <c r="C100" s="130" t="s">
        <v>2877</v>
      </c>
      <c r="D100" s="130" t="s">
        <v>2865</v>
      </c>
      <c r="E100" s="130" t="s">
        <v>2866</v>
      </c>
      <c r="F100" s="130" t="s">
        <v>2867</v>
      </c>
      <c r="G100" s="130" t="s">
        <v>2569</v>
      </c>
      <c r="H100" s="130">
        <v>46947</v>
      </c>
      <c r="I100" s="130" t="s">
        <v>2868</v>
      </c>
      <c r="J100" s="158">
        <v>1340</v>
      </c>
      <c r="K100" s="130" t="s">
        <v>2878</v>
      </c>
      <c r="L100" s="130" t="s">
        <v>2750</v>
      </c>
      <c r="M100" s="130" t="s">
        <v>2572</v>
      </c>
    </row>
    <row r="101" spans="1:13" ht="49.9" customHeight="1" x14ac:dyDescent="0.25">
      <c r="A101" s="136" t="s">
        <v>368</v>
      </c>
      <c r="B101" s="130" t="s">
        <v>2564</v>
      </c>
      <c r="C101" s="130" t="s">
        <v>2879</v>
      </c>
      <c r="D101" s="130" t="s">
        <v>2880</v>
      </c>
      <c r="E101" s="130" t="s">
        <v>2881</v>
      </c>
      <c r="F101" s="130" t="s">
        <v>2867</v>
      </c>
      <c r="G101" s="130" t="s">
        <v>2569</v>
      </c>
      <c r="H101" s="130">
        <v>46947</v>
      </c>
      <c r="I101" s="130" t="s">
        <v>369</v>
      </c>
      <c r="J101" s="158">
        <v>4250</v>
      </c>
      <c r="K101" s="130" t="s">
        <v>2882</v>
      </c>
      <c r="L101" s="130" t="s">
        <v>2730</v>
      </c>
      <c r="M101" s="130" t="s">
        <v>2572</v>
      </c>
    </row>
    <row r="102" spans="1:13" ht="49.9" customHeight="1" x14ac:dyDescent="0.25">
      <c r="A102" s="136" t="s">
        <v>368</v>
      </c>
      <c r="B102" s="130" t="s">
        <v>2564</v>
      </c>
      <c r="C102" s="130" t="s">
        <v>2883</v>
      </c>
      <c r="D102" s="130" t="s">
        <v>2884</v>
      </c>
      <c r="E102" s="130" t="s">
        <v>2881</v>
      </c>
      <c r="F102" s="130" t="s">
        <v>2867</v>
      </c>
      <c r="G102" s="130" t="s">
        <v>2569</v>
      </c>
      <c r="H102" s="130">
        <v>46947</v>
      </c>
      <c r="I102" s="130" t="s">
        <v>369</v>
      </c>
      <c r="J102" s="158">
        <v>10203</v>
      </c>
      <c r="K102" s="130" t="s">
        <v>2885</v>
      </c>
      <c r="L102" s="130" t="s">
        <v>2768</v>
      </c>
      <c r="M102" s="130" t="s">
        <v>2594</v>
      </c>
    </row>
    <row r="103" spans="1:13" ht="49.9" customHeight="1" x14ac:dyDescent="0.25">
      <c r="A103" s="136" t="s">
        <v>368</v>
      </c>
      <c r="B103" s="130" t="s">
        <v>2564</v>
      </c>
      <c r="C103" s="130" t="s">
        <v>2886</v>
      </c>
      <c r="D103" s="130" t="s">
        <v>2887</v>
      </c>
      <c r="E103" s="130" t="s">
        <v>2888</v>
      </c>
      <c r="F103" s="130" t="s">
        <v>2867</v>
      </c>
      <c r="G103" s="130" t="s">
        <v>2569</v>
      </c>
      <c r="H103" s="130">
        <v>46947</v>
      </c>
      <c r="I103" s="130" t="s">
        <v>2889</v>
      </c>
      <c r="J103" s="158">
        <v>7223</v>
      </c>
      <c r="K103" s="130" t="s">
        <v>2890</v>
      </c>
      <c r="L103" s="130" t="s">
        <v>2576</v>
      </c>
      <c r="M103" s="130" t="s">
        <v>2572</v>
      </c>
    </row>
    <row r="104" spans="1:13" ht="49.9" customHeight="1" x14ac:dyDescent="0.25">
      <c r="A104" s="136" t="s">
        <v>368</v>
      </c>
      <c r="B104" s="130" t="s">
        <v>2564</v>
      </c>
      <c r="C104" s="130" t="s">
        <v>2891</v>
      </c>
      <c r="D104" s="130" t="s">
        <v>2892</v>
      </c>
      <c r="E104" s="130" t="s">
        <v>2881</v>
      </c>
      <c r="F104" s="130" t="s">
        <v>2867</v>
      </c>
      <c r="G104" s="130" t="s">
        <v>2569</v>
      </c>
      <c r="H104" s="130">
        <v>46947</v>
      </c>
      <c r="I104" s="130" t="s">
        <v>369</v>
      </c>
      <c r="J104" s="158">
        <v>272</v>
      </c>
      <c r="K104" s="130" t="s">
        <v>2893</v>
      </c>
      <c r="L104" s="130" t="s">
        <v>2768</v>
      </c>
      <c r="M104" s="130" t="s">
        <v>2594</v>
      </c>
    </row>
    <row r="105" spans="1:13" ht="49.9" customHeight="1" x14ac:dyDescent="0.25">
      <c r="A105" s="136" t="s">
        <v>368</v>
      </c>
      <c r="B105" s="129" t="s">
        <v>2587</v>
      </c>
      <c r="C105" s="129" t="s">
        <v>2894</v>
      </c>
      <c r="D105" s="129" t="s">
        <v>2895</v>
      </c>
      <c r="E105" s="129" t="s">
        <v>2896</v>
      </c>
      <c r="F105" s="129" t="s">
        <v>2867</v>
      </c>
      <c r="G105" s="129" t="s">
        <v>2569</v>
      </c>
      <c r="H105" s="129">
        <v>46947</v>
      </c>
      <c r="I105" s="129" t="s">
        <v>2897</v>
      </c>
      <c r="J105" s="157">
        <v>16500</v>
      </c>
      <c r="K105" s="129" t="s">
        <v>2898</v>
      </c>
      <c r="L105" s="129"/>
      <c r="M105" s="129"/>
    </row>
    <row r="106" spans="1:13" ht="49.9" customHeight="1" x14ac:dyDescent="0.25">
      <c r="A106" s="136" t="s">
        <v>368</v>
      </c>
      <c r="B106" s="129" t="s">
        <v>2587</v>
      </c>
      <c r="C106" s="129" t="s">
        <v>2899</v>
      </c>
      <c r="D106" s="129" t="s">
        <v>2900</v>
      </c>
      <c r="E106" s="129" t="s">
        <v>2901</v>
      </c>
      <c r="F106" s="129" t="s">
        <v>2867</v>
      </c>
      <c r="G106" s="129" t="s">
        <v>2569</v>
      </c>
      <c r="H106" s="129">
        <v>46947</v>
      </c>
      <c r="I106" s="129" t="s">
        <v>2902</v>
      </c>
      <c r="J106" s="157">
        <v>350</v>
      </c>
      <c r="K106" s="129" t="s">
        <v>2903</v>
      </c>
      <c r="L106" s="129"/>
      <c r="M106" s="129"/>
    </row>
    <row r="107" spans="1:13" ht="49.9" customHeight="1" x14ac:dyDescent="0.25">
      <c r="A107" s="136" t="s">
        <v>368</v>
      </c>
      <c r="B107" s="129" t="s">
        <v>2587</v>
      </c>
      <c r="C107" s="129" t="s">
        <v>2904</v>
      </c>
      <c r="D107" s="129" t="s">
        <v>2865</v>
      </c>
      <c r="E107" s="129" t="s">
        <v>2866</v>
      </c>
      <c r="F107" s="129" t="s">
        <v>2867</v>
      </c>
      <c r="G107" s="129" t="s">
        <v>2569</v>
      </c>
      <c r="H107" s="129">
        <v>46947</v>
      </c>
      <c r="I107" s="129" t="s">
        <v>2868</v>
      </c>
      <c r="J107" s="157">
        <v>13000</v>
      </c>
      <c r="K107" s="129" t="s">
        <v>2905</v>
      </c>
      <c r="L107" s="129"/>
      <c r="M107" s="129"/>
    </row>
    <row r="108" spans="1:13" ht="49.9" customHeight="1" x14ac:dyDescent="0.25">
      <c r="A108" s="136" t="s">
        <v>368</v>
      </c>
      <c r="B108" s="129" t="s">
        <v>2587</v>
      </c>
      <c r="C108" s="129" t="s">
        <v>2906</v>
      </c>
      <c r="D108" s="129" t="s">
        <v>2907</v>
      </c>
      <c r="E108" s="129" t="s">
        <v>2901</v>
      </c>
      <c r="F108" s="129" t="s">
        <v>2867</v>
      </c>
      <c r="G108" s="129" t="s">
        <v>2569</v>
      </c>
      <c r="H108" s="129">
        <v>46947</v>
      </c>
      <c r="I108" s="129" t="s">
        <v>2908</v>
      </c>
      <c r="J108" s="157">
        <v>9000</v>
      </c>
      <c r="K108" s="129" t="s">
        <v>2909</v>
      </c>
      <c r="L108" s="129"/>
      <c r="M108" s="129"/>
    </row>
    <row r="109" spans="1:13" ht="49.9" customHeight="1" x14ac:dyDescent="0.25">
      <c r="A109" s="136" t="s">
        <v>382</v>
      </c>
      <c r="B109" s="129" t="s">
        <v>2587</v>
      </c>
      <c r="C109" s="129" t="s">
        <v>2910</v>
      </c>
      <c r="D109" s="129" t="s">
        <v>2911</v>
      </c>
      <c r="E109" s="129" t="s">
        <v>2912</v>
      </c>
      <c r="F109" s="129" t="s">
        <v>2913</v>
      </c>
      <c r="G109" s="129" t="s">
        <v>2914</v>
      </c>
      <c r="H109" s="129">
        <v>44657</v>
      </c>
      <c r="I109" s="129" t="s">
        <v>2915</v>
      </c>
      <c r="J109" s="157">
        <v>370</v>
      </c>
      <c r="K109" s="129" t="s">
        <v>2916</v>
      </c>
      <c r="L109" s="129" t="s">
        <v>2593</v>
      </c>
      <c r="M109" s="129" t="s">
        <v>2594</v>
      </c>
    </row>
    <row r="110" spans="1:13" ht="49.9" customHeight="1" x14ac:dyDescent="0.25">
      <c r="A110" s="136" t="s">
        <v>382</v>
      </c>
      <c r="B110" s="129" t="s">
        <v>2587</v>
      </c>
      <c r="C110" s="129" t="s">
        <v>2917</v>
      </c>
      <c r="D110" s="129" t="s">
        <v>2918</v>
      </c>
      <c r="E110" s="129" t="s">
        <v>2919</v>
      </c>
      <c r="F110" s="129" t="s">
        <v>2920</v>
      </c>
      <c r="G110" s="129" t="s">
        <v>2921</v>
      </c>
      <c r="H110" s="129">
        <v>27596</v>
      </c>
      <c r="I110" s="129" t="s">
        <v>2918</v>
      </c>
      <c r="J110" s="157">
        <v>134</v>
      </c>
      <c r="K110" s="129" t="s">
        <v>2922</v>
      </c>
      <c r="L110" s="129" t="s">
        <v>2593</v>
      </c>
      <c r="M110" s="129" t="s">
        <v>2594</v>
      </c>
    </row>
    <row r="111" spans="1:13" ht="49.9" customHeight="1" x14ac:dyDescent="0.25">
      <c r="A111" s="137" t="s">
        <v>403</v>
      </c>
      <c r="B111" s="130" t="s">
        <v>2564</v>
      </c>
      <c r="C111" s="130" t="s">
        <v>2710</v>
      </c>
      <c r="D111" s="130" t="s">
        <v>2923</v>
      </c>
      <c r="E111" s="130" t="s">
        <v>2924</v>
      </c>
      <c r="F111" s="130" t="s">
        <v>2925</v>
      </c>
      <c r="G111" s="130" t="s">
        <v>2569</v>
      </c>
      <c r="H111" s="130">
        <v>47111</v>
      </c>
      <c r="I111" s="130" t="s">
        <v>2926</v>
      </c>
      <c r="J111" s="158">
        <v>6661</v>
      </c>
      <c r="K111" s="130" t="s">
        <v>2927</v>
      </c>
      <c r="L111" s="130" t="s">
        <v>2576</v>
      </c>
      <c r="M111" s="130" t="s">
        <v>2572</v>
      </c>
    </row>
    <row r="112" spans="1:13" ht="49.9" customHeight="1" x14ac:dyDescent="0.25">
      <c r="A112" s="137" t="s">
        <v>411</v>
      </c>
      <c r="B112" s="130" t="s">
        <v>2564</v>
      </c>
      <c r="C112" s="130" t="s">
        <v>2928</v>
      </c>
      <c r="D112" s="130" t="s">
        <v>2929</v>
      </c>
      <c r="E112" s="130" t="s">
        <v>2930</v>
      </c>
      <c r="F112" s="130" t="s">
        <v>2931</v>
      </c>
      <c r="G112" s="130" t="s">
        <v>2569</v>
      </c>
      <c r="H112" s="130">
        <v>46304</v>
      </c>
      <c r="I112" s="130" t="s">
        <v>2932</v>
      </c>
      <c r="J112" s="158">
        <v>20000</v>
      </c>
      <c r="K112" s="130" t="s">
        <v>2933</v>
      </c>
      <c r="L112" s="130" t="s">
        <v>2576</v>
      </c>
      <c r="M112" s="130" t="s">
        <v>2572</v>
      </c>
    </row>
    <row r="113" spans="1:13" ht="49.9" customHeight="1" x14ac:dyDescent="0.25">
      <c r="A113" s="136" t="s">
        <v>415</v>
      </c>
      <c r="B113" s="130" t="s">
        <v>2564</v>
      </c>
      <c r="C113" s="130" t="s">
        <v>2934</v>
      </c>
      <c r="D113" s="130" t="s">
        <v>2935</v>
      </c>
      <c r="E113" s="130" t="s">
        <v>2936</v>
      </c>
      <c r="F113" s="130" t="s">
        <v>2937</v>
      </c>
      <c r="G113" s="130" t="s">
        <v>2569</v>
      </c>
      <c r="H113" s="130">
        <v>47220</v>
      </c>
      <c r="I113" s="130" t="s">
        <v>2938</v>
      </c>
      <c r="J113" s="158">
        <v>135</v>
      </c>
      <c r="K113" s="130" t="s">
        <v>2939</v>
      </c>
      <c r="L113" s="130" t="s">
        <v>2593</v>
      </c>
      <c r="M113" s="130" t="s">
        <v>2594</v>
      </c>
    </row>
    <row r="114" spans="1:13" ht="49.9" customHeight="1" x14ac:dyDescent="0.25">
      <c r="A114" s="136" t="s">
        <v>415</v>
      </c>
      <c r="B114" s="130" t="s">
        <v>2564</v>
      </c>
      <c r="C114" s="130" t="s">
        <v>2940</v>
      </c>
      <c r="D114" s="130" t="s">
        <v>2941</v>
      </c>
      <c r="E114" s="130" t="s">
        <v>2942</v>
      </c>
      <c r="F114" s="130" t="s">
        <v>2943</v>
      </c>
      <c r="G114" s="130" t="s">
        <v>2569</v>
      </c>
      <c r="H114" s="130">
        <v>47523</v>
      </c>
      <c r="I114" s="130" t="s">
        <v>2944</v>
      </c>
      <c r="J114" s="158">
        <v>390</v>
      </c>
      <c r="K114" s="130" t="s">
        <v>2945</v>
      </c>
      <c r="L114" s="130" t="s">
        <v>2593</v>
      </c>
      <c r="M114" s="130" t="s">
        <v>2594</v>
      </c>
    </row>
    <row r="115" spans="1:13" ht="49.9" customHeight="1" x14ac:dyDescent="0.25">
      <c r="A115" s="136" t="s">
        <v>427</v>
      </c>
      <c r="B115" s="130" t="s">
        <v>2564</v>
      </c>
      <c r="C115" s="130" t="s">
        <v>2946</v>
      </c>
      <c r="D115" s="130" t="s">
        <v>2947</v>
      </c>
      <c r="E115" s="130" t="s">
        <v>2948</v>
      </c>
      <c r="F115" s="130" t="s">
        <v>2949</v>
      </c>
      <c r="G115" s="130" t="s">
        <v>2569</v>
      </c>
      <c r="H115" s="130">
        <v>47130</v>
      </c>
      <c r="I115" s="130" t="s">
        <v>2950</v>
      </c>
      <c r="J115" s="158">
        <v>111000</v>
      </c>
      <c r="K115" s="130" t="s">
        <v>2951</v>
      </c>
      <c r="L115" s="130" t="s">
        <v>2730</v>
      </c>
      <c r="M115" s="130" t="s">
        <v>2572</v>
      </c>
    </row>
    <row r="116" spans="1:13" ht="49.9" customHeight="1" x14ac:dyDescent="0.25">
      <c r="A116" s="136" t="s">
        <v>427</v>
      </c>
      <c r="B116" s="130" t="s">
        <v>2564</v>
      </c>
      <c r="C116" s="130" t="s">
        <v>2946</v>
      </c>
      <c r="D116" s="130" t="s">
        <v>2947</v>
      </c>
      <c r="E116" s="130" t="s">
        <v>2948</v>
      </c>
      <c r="F116" s="130" t="s">
        <v>2949</v>
      </c>
      <c r="G116" s="130" t="s">
        <v>2569</v>
      </c>
      <c r="H116" s="130">
        <v>47130</v>
      </c>
      <c r="I116" s="130" t="s">
        <v>2950</v>
      </c>
      <c r="J116" s="158">
        <v>86000</v>
      </c>
      <c r="K116" s="130" t="s">
        <v>2951</v>
      </c>
      <c r="L116" s="130" t="s">
        <v>2730</v>
      </c>
      <c r="M116" s="130" t="s">
        <v>2572</v>
      </c>
    </row>
    <row r="117" spans="1:13" ht="49.9" customHeight="1" x14ac:dyDescent="0.25">
      <c r="A117" s="136" t="s">
        <v>427</v>
      </c>
      <c r="B117" s="130" t="s">
        <v>2564</v>
      </c>
      <c r="C117" s="130" t="s">
        <v>2952</v>
      </c>
      <c r="D117" s="130" t="s">
        <v>2953</v>
      </c>
      <c r="E117" s="130" t="s">
        <v>2954</v>
      </c>
      <c r="F117" s="130" t="s">
        <v>2955</v>
      </c>
      <c r="G117" s="130" t="s">
        <v>2569</v>
      </c>
      <c r="H117" s="130">
        <v>47150</v>
      </c>
      <c r="I117" s="130" t="s">
        <v>2956</v>
      </c>
      <c r="J117" s="158">
        <v>86375</v>
      </c>
      <c r="K117" s="130" t="s">
        <v>2957</v>
      </c>
      <c r="L117" s="130" t="s">
        <v>2576</v>
      </c>
      <c r="M117" s="130" t="s">
        <v>2572</v>
      </c>
    </row>
    <row r="118" spans="1:13" ht="49.9" customHeight="1" x14ac:dyDescent="0.25">
      <c r="A118" s="137" t="s">
        <v>432</v>
      </c>
      <c r="B118" s="130" t="s">
        <v>2564</v>
      </c>
      <c r="C118" s="130" t="s">
        <v>3</v>
      </c>
      <c r="D118" s="130" t="s">
        <v>2240</v>
      </c>
      <c r="E118" s="130" t="s">
        <v>2958</v>
      </c>
      <c r="F118" s="130" t="s">
        <v>2959</v>
      </c>
      <c r="G118" s="130" t="s">
        <v>2569</v>
      </c>
      <c r="H118" s="130">
        <v>47901</v>
      </c>
      <c r="I118" s="130" t="s">
        <v>2240</v>
      </c>
      <c r="J118" s="158">
        <v>1526</v>
      </c>
      <c r="K118" s="130" t="s">
        <v>2960</v>
      </c>
      <c r="L118" s="130" t="s">
        <v>2576</v>
      </c>
      <c r="M118" s="130" t="s">
        <v>2572</v>
      </c>
    </row>
    <row r="119" spans="1:13" ht="49.9" customHeight="1" x14ac:dyDescent="0.25">
      <c r="A119" s="136" t="s">
        <v>436</v>
      </c>
      <c r="B119" s="130" t="s">
        <v>2564</v>
      </c>
      <c r="C119" s="130" t="s">
        <v>2961</v>
      </c>
      <c r="D119" s="130" t="s">
        <v>2962</v>
      </c>
      <c r="E119" s="130" t="s">
        <v>2963</v>
      </c>
      <c r="F119" s="130" t="s">
        <v>2949</v>
      </c>
      <c r="G119" s="130" t="s">
        <v>2569</v>
      </c>
      <c r="H119" s="130">
        <v>47130</v>
      </c>
      <c r="I119" s="130" t="s">
        <v>2964</v>
      </c>
      <c r="J119" s="158">
        <v>6521</v>
      </c>
      <c r="K119" s="130" t="s">
        <v>2965</v>
      </c>
      <c r="L119" s="130" t="s">
        <v>2576</v>
      </c>
      <c r="M119" s="130" t="s">
        <v>2572</v>
      </c>
    </row>
    <row r="120" spans="1:13" ht="49.9" customHeight="1" x14ac:dyDescent="0.25">
      <c r="A120" s="136" t="s">
        <v>436</v>
      </c>
      <c r="B120" s="130" t="s">
        <v>2564</v>
      </c>
      <c r="C120" s="130" t="s">
        <v>2966</v>
      </c>
      <c r="D120" s="130" t="s">
        <v>2967</v>
      </c>
      <c r="E120" s="130" t="s">
        <v>2968</v>
      </c>
      <c r="F120" s="130" t="s">
        <v>2949</v>
      </c>
      <c r="G120" s="130" t="s">
        <v>2569</v>
      </c>
      <c r="H120" s="130">
        <v>47130</v>
      </c>
      <c r="I120" s="130" t="s">
        <v>2969</v>
      </c>
      <c r="J120" s="158">
        <v>5000</v>
      </c>
      <c r="K120" s="130" t="s">
        <v>2970</v>
      </c>
      <c r="L120" s="130" t="s">
        <v>2676</v>
      </c>
      <c r="M120" s="130" t="s">
        <v>2625</v>
      </c>
    </row>
    <row r="121" spans="1:13" ht="49.9" customHeight="1" x14ac:dyDescent="0.25">
      <c r="A121" s="136" t="s">
        <v>440</v>
      </c>
      <c r="B121" s="130" t="s">
        <v>2564</v>
      </c>
      <c r="C121" s="130" t="s">
        <v>2971</v>
      </c>
      <c r="D121" s="130" t="s">
        <v>2972</v>
      </c>
      <c r="E121" s="130" t="s">
        <v>2973</v>
      </c>
      <c r="F121" s="130" t="s">
        <v>2974</v>
      </c>
      <c r="G121" s="130" t="s">
        <v>2569</v>
      </c>
      <c r="H121" s="130">
        <v>47841</v>
      </c>
      <c r="I121" s="130" t="s">
        <v>2975</v>
      </c>
      <c r="J121" s="158">
        <v>44000</v>
      </c>
      <c r="K121" s="130" t="s">
        <v>2976</v>
      </c>
      <c r="L121" s="130" t="s">
        <v>2576</v>
      </c>
      <c r="M121" s="130" t="s">
        <v>2572</v>
      </c>
    </row>
    <row r="122" spans="1:13" ht="49.9" customHeight="1" x14ac:dyDescent="0.25">
      <c r="A122" s="136" t="s">
        <v>440</v>
      </c>
      <c r="B122" s="129" t="s">
        <v>2587</v>
      </c>
      <c r="C122" s="129" t="s">
        <v>2977</v>
      </c>
      <c r="D122" s="129" t="s">
        <v>2978</v>
      </c>
      <c r="E122" s="129" t="s">
        <v>2979</v>
      </c>
      <c r="F122" s="129" t="s">
        <v>2980</v>
      </c>
      <c r="G122" s="129" t="s">
        <v>2981</v>
      </c>
      <c r="H122" s="129">
        <v>37230</v>
      </c>
      <c r="I122" s="129" t="s">
        <v>2982</v>
      </c>
      <c r="J122" s="157">
        <v>3813</v>
      </c>
      <c r="K122" s="129" t="s">
        <v>2983</v>
      </c>
      <c r="L122" s="129" t="s">
        <v>2576</v>
      </c>
      <c r="M122" s="129" t="s">
        <v>2572</v>
      </c>
    </row>
    <row r="123" spans="1:13" ht="49.9" customHeight="1" x14ac:dyDescent="0.25">
      <c r="A123" s="137" t="s">
        <v>448</v>
      </c>
      <c r="B123" s="129" t="s">
        <v>2587</v>
      </c>
      <c r="C123" s="129" t="s">
        <v>2984</v>
      </c>
      <c r="D123" s="129" t="s">
        <v>2985</v>
      </c>
      <c r="E123" s="129" t="s">
        <v>2986</v>
      </c>
      <c r="F123" s="129" t="s">
        <v>2987</v>
      </c>
      <c r="G123" s="129" t="s">
        <v>2569</v>
      </c>
      <c r="H123" s="129">
        <v>46510</v>
      </c>
      <c r="I123" s="129" t="s">
        <v>449</v>
      </c>
      <c r="J123" s="157">
        <v>675</v>
      </c>
      <c r="K123" s="129" t="s">
        <v>2984</v>
      </c>
      <c r="L123" s="129" t="s">
        <v>2593</v>
      </c>
      <c r="M123" s="129" t="s">
        <v>2594</v>
      </c>
    </row>
    <row r="124" spans="1:13" ht="49.9" customHeight="1" x14ac:dyDescent="0.25">
      <c r="A124" s="137" t="s">
        <v>464</v>
      </c>
      <c r="B124" s="129" t="s">
        <v>2587</v>
      </c>
      <c r="C124" s="129" t="s">
        <v>2988</v>
      </c>
      <c r="D124" s="129" t="s">
        <v>2989</v>
      </c>
      <c r="E124" s="129" t="s">
        <v>2990</v>
      </c>
      <c r="F124" s="129" t="s">
        <v>2991</v>
      </c>
      <c r="G124" s="129" t="s">
        <v>2569</v>
      </c>
      <c r="H124" s="129">
        <v>47842</v>
      </c>
      <c r="I124" s="129" t="s">
        <v>2992</v>
      </c>
      <c r="J124" s="157">
        <v>5000</v>
      </c>
      <c r="K124" s="129" t="s">
        <v>2993</v>
      </c>
      <c r="L124" s="129" t="s">
        <v>2994</v>
      </c>
      <c r="M124" s="129" t="s">
        <v>2594</v>
      </c>
    </row>
    <row r="125" spans="1:13" ht="49.9" customHeight="1" x14ac:dyDescent="0.25">
      <c r="A125" s="136" t="s">
        <v>469</v>
      </c>
      <c r="B125" s="130" t="s">
        <v>2564</v>
      </c>
      <c r="C125" s="130" t="s">
        <v>2995</v>
      </c>
      <c r="D125" s="130" t="s">
        <v>2996</v>
      </c>
      <c r="E125" s="130" t="s">
        <v>2997</v>
      </c>
      <c r="F125" s="130" t="s">
        <v>2998</v>
      </c>
      <c r="G125" s="130" t="s">
        <v>2569</v>
      </c>
      <c r="H125" s="130">
        <v>46041</v>
      </c>
      <c r="I125" s="130" t="s">
        <v>2999</v>
      </c>
      <c r="J125" s="158">
        <v>1439</v>
      </c>
      <c r="K125" s="130" t="s">
        <v>3000</v>
      </c>
      <c r="L125" s="130" t="s">
        <v>2775</v>
      </c>
      <c r="M125" s="130" t="s">
        <v>2776</v>
      </c>
    </row>
    <row r="126" spans="1:13" ht="49.9" customHeight="1" x14ac:dyDescent="0.25">
      <c r="A126" s="136" t="s">
        <v>469</v>
      </c>
      <c r="B126" s="130" t="s">
        <v>2564</v>
      </c>
      <c r="C126" s="130" t="s">
        <v>3001</v>
      </c>
      <c r="D126" s="130" t="s">
        <v>3002</v>
      </c>
      <c r="E126" s="130" t="s">
        <v>3003</v>
      </c>
      <c r="F126" s="130" t="s">
        <v>2998</v>
      </c>
      <c r="G126" s="130" t="s">
        <v>2569</v>
      </c>
      <c r="H126" s="130">
        <v>46041</v>
      </c>
      <c r="I126" s="130" t="s">
        <v>3004</v>
      </c>
      <c r="J126" s="158">
        <v>1400</v>
      </c>
      <c r="K126" s="130" t="s">
        <v>3005</v>
      </c>
      <c r="L126" s="130" t="s">
        <v>2730</v>
      </c>
      <c r="M126" s="130" t="s">
        <v>2572</v>
      </c>
    </row>
    <row r="127" spans="1:13" ht="49.9" customHeight="1" x14ac:dyDescent="0.25">
      <c r="A127" s="136" t="s">
        <v>469</v>
      </c>
      <c r="B127" s="130" t="s">
        <v>2564</v>
      </c>
      <c r="C127" s="130" t="s">
        <v>3006</v>
      </c>
      <c r="D127" s="130" t="s">
        <v>3007</v>
      </c>
      <c r="E127" s="130" t="s">
        <v>3008</v>
      </c>
      <c r="F127" s="130" t="s">
        <v>3009</v>
      </c>
      <c r="G127" s="130" t="s">
        <v>2569</v>
      </c>
      <c r="H127" s="130">
        <v>46065</v>
      </c>
      <c r="I127" s="130" t="s">
        <v>3010</v>
      </c>
      <c r="J127" s="158">
        <v>1000</v>
      </c>
      <c r="K127" s="130" t="s">
        <v>3011</v>
      </c>
      <c r="L127" s="130" t="s">
        <v>2676</v>
      </c>
      <c r="M127" s="130" t="s">
        <v>2625</v>
      </c>
    </row>
    <row r="128" spans="1:13" ht="49.9" customHeight="1" x14ac:dyDescent="0.25">
      <c r="A128" s="136" t="s">
        <v>469</v>
      </c>
      <c r="B128" s="130" t="s">
        <v>2564</v>
      </c>
      <c r="C128" s="130" t="s">
        <v>3012</v>
      </c>
      <c r="D128" s="130" t="s">
        <v>3013</v>
      </c>
      <c r="E128" s="130" t="s">
        <v>3014</v>
      </c>
      <c r="F128" s="130" t="s">
        <v>2998</v>
      </c>
      <c r="G128" s="130" t="s">
        <v>2569</v>
      </c>
      <c r="H128" s="130">
        <v>46041</v>
      </c>
      <c r="I128" s="130" t="s">
        <v>3015</v>
      </c>
      <c r="J128" s="158">
        <v>2263</v>
      </c>
      <c r="K128" s="130" t="s">
        <v>3016</v>
      </c>
      <c r="L128" s="130" t="s">
        <v>2730</v>
      </c>
      <c r="M128" s="130" t="s">
        <v>2572</v>
      </c>
    </row>
    <row r="129" spans="1:13" ht="49.9" customHeight="1" x14ac:dyDescent="0.25">
      <c r="A129" s="136" t="s">
        <v>469</v>
      </c>
      <c r="B129" s="130" t="s">
        <v>2564</v>
      </c>
      <c r="C129" s="130" t="s">
        <v>3017</v>
      </c>
      <c r="D129" s="130" t="s">
        <v>3018</v>
      </c>
      <c r="E129" s="130" t="s">
        <v>3019</v>
      </c>
      <c r="F129" s="130" t="s">
        <v>2998</v>
      </c>
      <c r="G129" s="130" t="s">
        <v>2569</v>
      </c>
      <c r="H129" s="130">
        <v>46041</v>
      </c>
      <c r="I129" s="130" t="s">
        <v>3020</v>
      </c>
      <c r="J129" s="158">
        <v>17000</v>
      </c>
      <c r="K129" s="130" t="s">
        <v>3021</v>
      </c>
      <c r="L129" s="130" t="s">
        <v>2571</v>
      </c>
      <c r="M129" s="130" t="s">
        <v>2572</v>
      </c>
    </row>
    <row r="130" spans="1:13" ht="49.9" customHeight="1" x14ac:dyDescent="0.25">
      <c r="A130" s="136" t="s">
        <v>469</v>
      </c>
      <c r="B130" s="129" t="s">
        <v>2587</v>
      </c>
      <c r="C130" s="129" t="s">
        <v>3022</v>
      </c>
      <c r="D130" s="129" t="s">
        <v>3023</v>
      </c>
      <c r="E130" s="129" t="s">
        <v>3024</v>
      </c>
      <c r="F130" s="129" t="s">
        <v>2998</v>
      </c>
      <c r="G130" s="129" t="s">
        <v>2569</v>
      </c>
      <c r="H130" s="129">
        <v>46041</v>
      </c>
      <c r="I130" s="129" t="s">
        <v>3025</v>
      </c>
      <c r="J130" s="157">
        <v>10000</v>
      </c>
      <c r="K130" s="129" t="s">
        <v>3026</v>
      </c>
      <c r="L130" s="129" t="s">
        <v>2715</v>
      </c>
      <c r="M130" s="129" t="s">
        <v>2572</v>
      </c>
    </row>
    <row r="131" spans="1:13" ht="49.9" customHeight="1" x14ac:dyDescent="0.25">
      <c r="A131" s="136" t="s">
        <v>469</v>
      </c>
      <c r="B131" s="129" t="s">
        <v>2587</v>
      </c>
      <c r="C131" s="129" t="s">
        <v>3027</v>
      </c>
      <c r="D131" s="129" t="s">
        <v>3028</v>
      </c>
      <c r="E131" s="129" t="s">
        <v>3029</v>
      </c>
      <c r="F131" s="129" t="s">
        <v>2998</v>
      </c>
      <c r="G131" s="129" t="s">
        <v>2569</v>
      </c>
      <c r="H131" s="129">
        <v>46041</v>
      </c>
      <c r="I131" s="129" t="s">
        <v>3030</v>
      </c>
      <c r="J131" s="157">
        <v>3500</v>
      </c>
      <c r="K131" s="129" t="s">
        <v>3031</v>
      </c>
      <c r="L131" s="129" t="s">
        <v>2593</v>
      </c>
      <c r="M131" s="129" t="s">
        <v>2594</v>
      </c>
    </row>
    <row r="132" spans="1:13" ht="49.9" customHeight="1" x14ac:dyDescent="0.25">
      <c r="A132" s="137" t="s">
        <v>475</v>
      </c>
      <c r="B132" s="130" t="s">
        <v>2564</v>
      </c>
      <c r="C132" s="130" t="s">
        <v>3032</v>
      </c>
      <c r="D132" s="130" t="s">
        <v>3033</v>
      </c>
      <c r="E132" s="130" t="s">
        <v>3034</v>
      </c>
      <c r="F132" s="130" t="s">
        <v>2615</v>
      </c>
      <c r="G132" s="130" t="s">
        <v>2569</v>
      </c>
      <c r="H132" s="130">
        <v>46227</v>
      </c>
      <c r="I132" s="130" t="s">
        <v>3035</v>
      </c>
      <c r="J132" s="158">
        <v>1887</v>
      </c>
      <c r="K132" s="130" t="s">
        <v>3036</v>
      </c>
      <c r="L132" s="130" t="s">
        <v>2768</v>
      </c>
      <c r="M132" s="130" t="s">
        <v>2594</v>
      </c>
    </row>
    <row r="133" spans="1:13" ht="49.9" customHeight="1" x14ac:dyDescent="0.25">
      <c r="A133" s="136" t="s">
        <v>485</v>
      </c>
      <c r="B133" s="130" t="s">
        <v>2564</v>
      </c>
      <c r="C133" s="130" t="s">
        <v>3037</v>
      </c>
      <c r="D133" s="130" t="s">
        <v>3038</v>
      </c>
      <c r="E133" s="130" t="s">
        <v>3039</v>
      </c>
      <c r="F133" s="130" t="s">
        <v>3040</v>
      </c>
      <c r="G133" s="130" t="s">
        <v>2569</v>
      </c>
      <c r="H133" s="130">
        <v>46725</v>
      </c>
      <c r="I133" s="130" t="s">
        <v>3041</v>
      </c>
      <c r="J133" s="158">
        <v>13500</v>
      </c>
      <c r="K133" s="130" t="s">
        <v>3042</v>
      </c>
      <c r="L133" s="130" t="s">
        <v>2669</v>
      </c>
      <c r="M133" s="130" t="s">
        <v>2572</v>
      </c>
    </row>
    <row r="134" spans="1:13" ht="49.9" customHeight="1" x14ac:dyDescent="0.25">
      <c r="A134" s="136" t="s">
        <v>485</v>
      </c>
      <c r="B134" s="129" t="s">
        <v>2587</v>
      </c>
      <c r="C134" s="129" t="s">
        <v>3043</v>
      </c>
      <c r="D134" s="129" t="s">
        <v>3044</v>
      </c>
      <c r="E134" s="129" t="s">
        <v>3045</v>
      </c>
      <c r="F134" s="129" t="s">
        <v>3040</v>
      </c>
      <c r="G134" s="129" t="s">
        <v>2569</v>
      </c>
      <c r="H134" s="129">
        <v>46725</v>
      </c>
      <c r="I134" s="129" t="s">
        <v>3041</v>
      </c>
      <c r="J134" s="157">
        <v>5786</v>
      </c>
      <c r="K134" s="129" t="s">
        <v>3046</v>
      </c>
      <c r="L134" s="129" t="s">
        <v>2669</v>
      </c>
      <c r="M134" s="129" t="s">
        <v>2572</v>
      </c>
    </row>
    <row r="135" spans="1:13" ht="49.9" customHeight="1" x14ac:dyDescent="0.25">
      <c r="A135" s="136" t="s">
        <v>492</v>
      </c>
      <c r="B135" s="130" t="s">
        <v>2564</v>
      </c>
      <c r="C135" s="130" t="s">
        <v>3047</v>
      </c>
      <c r="D135" s="130" t="s">
        <v>3048</v>
      </c>
      <c r="E135" s="130" t="s">
        <v>3049</v>
      </c>
      <c r="F135" s="130" t="s">
        <v>3050</v>
      </c>
      <c r="G135" s="130" t="s">
        <v>2569</v>
      </c>
      <c r="H135" s="130">
        <v>47331</v>
      </c>
      <c r="I135" s="130" t="s">
        <v>3051</v>
      </c>
      <c r="J135" s="158">
        <v>35000</v>
      </c>
      <c r="K135" s="130" t="s">
        <v>3052</v>
      </c>
      <c r="L135" s="130" t="s">
        <v>2676</v>
      </c>
      <c r="M135" s="130" t="s">
        <v>2625</v>
      </c>
    </row>
    <row r="136" spans="1:13" ht="49.9" customHeight="1" x14ac:dyDescent="0.25">
      <c r="A136" s="136" t="s">
        <v>492</v>
      </c>
      <c r="B136" s="130" t="s">
        <v>2564</v>
      </c>
      <c r="C136" s="130" t="s">
        <v>3053</v>
      </c>
      <c r="D136" s="130" t="s">
        <v>3054</v>
      </c>
      <c r="E136" s="130" t="s">
        <v>3055</v>
      </c>
      <c r="F136" s="130" t="s">
        <v>3050</v>
      </c>
      <c r="G136" s="130" t="s">
        <v>2569</v>
      </c>
      <c r="H136" s="130">
        <v>47331</v>
      </c>
      <c r="I136" s="130" t="s">
        <v>3056</v>
      </c>
      <c r="J136" s="158">
        <v>52512</v>
      </c>
      <c r="K136" s="130" t="s">
        <v>3057</v>
      </c>
      <c r="L136" s="130" t="s">
        <v>2576</v>
      </c>
      <c r="M136" s="130" t="s">
        <v>2572</v>
      </c>
    </row>
    <row r="137" spans="1:13" ht="49.9" customHeight="1" x14ac:dyDescent="0.25">
      <c r="A137" s="136" t="s">
        <v>492</v>
      </c>
      <c r="B137" s="130" t="s">
        <v>2564</v>
      </c>
      <c r="C137" s="130" t="s">
        <v>3058</v>
      </c>
      <c r="D137" s="130" t="s">
        <v>3059</v>
      </c>
      <c r="E137" s="130" t="s">
        <v>3060</v>
      </c>
      <c r="F137" s="130" t="s">
        <v>3050</v>
      </c>
      <c r="G137" s="130" t="s">
        <v>2569</v>
      </c>
      <c r="H137" s="130">
        <v>47331</v>
      </c>
      <c r="I137" s="130" t="s">
        <v>3061</v>
      </c>
      <c r="J137" s="158">
        <v>37400</v>
      </c>
      <c r="K137" s="130" t="s">
        <v>3062</v>
      </c>
      <c r="L137" s="130" t="s">
        <v>2576</v>
      </c>
      <c r="M137" s="130" t="s">
        <v>2572</v>
      </c>
    </row>
    <row r="138" spans="1:13" ht="49.9" customHeight="1" x14ac:dyDescent="0.25">
      <c r="A138" s="136" t="s">
        <v>492</v>
      </c>
      <c r="B138" s="130" t="s">
        <v>2564</v>
      </c>
      <c r="C138" s="130" t="s">
        <v>3063</v>
      </c>
      <c r="D138" s="130" t="s">
        <v>3064</v>
      </c>
      <c r="E138" s="130" t="s">
        <v>3065</v>
      </c>
      <c r="F138" s="130" t="s">
        <v>3066</v>
      </c>
      <c r="G138" s="130" t="s">
        <v>2569</v>
      </c>
      <c r="H138" s="130">
        <v>47374</v>
      </c>
      <c r="I138" s="130" t="s">
        <v>3067</v>
      </c>
      <c r="J138" s="158">
        <v>123399</v>
      </c>
      <c r="K138" s="130" t="s">
        <v>3068</v>
      </c>
      <c r="L138" s="130" t="s">
        <v>2576</v>
      </c>
      <c r="M138" s="130" t="s">
        <v>2572</v>
      </c>
    </row>
    <row r="139" spans="1:13" ht="49.9" customHeight="1" x14ac:dyDescent="0.25">
      <c r="A139" s="136" t="s">
        <v>492</v>
      </c>
      <c r="B139" s="130" t="s">
        <v>2564</v>
      </c>
      <c r="C139" s="130" t="s">
        <v>3069</v>
      </c>
      <c r="D139" s="130" t="s">
        <v>3070</v>
      </c>
      <c r="E139" s="130" t="s">
        <v>3071</v>
      </c>
      <c r="F139" s="130" t="s">
        <v>3050</v>
      </c>
      <c r="G139" s="130" t="s">
        <v>2569</v>
      </c>
      <c r="H139" s="130">
        <v>47331</v>
      </c>
      <c r="I139" s="130" t="s">
        <v>3072</v>
      </c>
      <c r="J139" s="158">
        <v>24800</v>
      </c>
      <c r="K139" s="130" t="s">
        <v>3073</v>
      </c>
      <c r="L139" s="130" t="s">
        <v>2576</v>
      </c>
      <c r="M139" s="130" t="s">
        <v>2572</v>
      </c>
    </row>
    <row r="140" spans="1:13" ht="49.9" customHeight="1" x14ac:dyDescent="0.25">
      <c r="A140" s="136" t="s">
        <v>492</v>
      </c>
      <c r="B140" s="129" t="s">
        <v>2587</v>
      </c>
      <c r="C140" s="129" t="s">
        <v>3074</v>
      </c>
      <c r="D140" s="129" t="s">
        <v>3075</v>
      </c>
      <c r="E140" s="129" t="s">
        <v>3076</v>
      </c>
      <c r="F140" s="129" t="s">
        <v>3050</v>
      </c>
      <c r="G140" s="129" t="s">
        <v>2569</v>
      </c>
      <c r="H140" s="129">
        <v>47331</v>
      </c>
      <c r="I140" s="129" t="s">
        <v>3077</v>
      </c>
      <c r="J140" s="157">
        <v>45570</v>
      </c>
      <c r="K140" s="129" t="s">
        <v>3078</v>
      </c>
      <c r="L140" s="129" t="s">
        <v>2624</v>
      </c>
      <c r="M140" s="129" t="s">
        <v>2625</v>
      </c>
    </row>
    <row r="141" spans="1:13" ht="49.9" customHeight="1" x14ac:dyDescent="0.25">
      <c r="A141" s="137" t="s">
        <v>496</v>
      </c>
      <c r="B141" s="129" t="s">
        <v>2587</v>
      </c>
      <c r="C141" s="129" t="s">
        <v>3079</v>
      </c>
      <c r="D141" s="129" t="s">
        <v>3080</v>
      </c>
      <c r="E141" s="129" t="s">
        <v>3081</v>
      </c>
      <c r="F141" s="129" t="s">
        <v>2867</v>
      </c>
      <c r="G141" s="129" t="s">
        <v>2569</v>
      </c>
      <c r="H141" s="129">
        <v>46947</v>
      </c>
      <c r="I141" s="129" t="s">
        <v>3082</v>
      </c>
      <c r="J141" s="157">
        <v>1005</v>
      </c>
      <c r="K141" s="129" t="s">
        <v>3083</v>
      </c>
      <c r="L141" s="129" t="s">
        <v>2768</v>
      </c>
      <c r="M141" s="129" t="s">
        <v>2594</v>
      </c>
    </row>
    <row r="142" spans="1:13" ht="49.9" customHeight="1" x14ac:dyDescent="0.25">
      <c r="A142" s="137" t="s">
        <v>510</v>
      </c>
      <c r="B142" s="130" t="s">
        <v>2564</v>
      </c>
      <c r="C142" s="130" t="s">
        <v>3084</v>
      </c>
      <c r="D142" s="130" t="s">
        <v>3085</v>
      </c>
      <c r="E142" s="130" t="s">
        <v>3086</v>
      </c>
      <c r="F142" s="130" t="s">
        <v>3087</v>
      </c>
      <c r="G142" s="130" t="s">
        <v>3088</v>
      </c>
      <c r="H142" s="130">
        <v>18076</v>
      </c>
      <c r="I142" s="130">
        <v>55</v>
      </c>
      <c r="J142" s="158">
        <v>546</v>
      </c>
      <c r="K142" s="130" t="s">
        <v>3089</v>
      </c>
      <c r="L142" s="130" t="s">
        <v>3090</v>
      </c>
      <c r="M142" s="130" t="s">
        <v>2625</v>
      </c>
    </row>
    <row r="143" spans="1:13" ht="49.9" customHeight="1" x14ac:dyDescent="0.25">
      <c r="A143" s="136" t="s">
        <v>523</v>
      </c>
      <c r="B143" s="129" t="s">
        <v>2587</v>
      </c>
      <c r="C143" s="129" t="s">
        <v>3091</v>
      </c>
      <c r="D143" s="129" t="s">
        <v>3092</v>
      </c>
      <c r="E143" s="129" t="s">
        <v>3093</v>
      </c>
      <c r="F143" s="129" t="s">
        <v>2615</v>
      </c>
      <c r="G143" s="129" t="s">
        <v>2569</v>
      </c>
      <c r="H143" s="129">
        <v>46202</v>
      </c>
      <c r="I143" s="129" t="s">
        <v>3094</v>
      </c>
      <c r="J143" s="157">
        <v>220</v>
      </c>
      <c r="K143" s="129" t="s">
        <v>3095</v>
      </c>
      <c r="L143" s="129" t="s">
        <v>2750</v>
      </c>
      <c r="M143" s="129" t="s">
        <v>2572</v>
      </c>
    </row>
    <row r="144" spans="1:13" ht="49.9" customHeight="1" x14ac:dyDescent="0.25">
      <c r="A144" s="136" t="s">
        <v>523</v>
      </c>
      <c r="B144" s="129" t="s">
        <v>2587</v>
      </c>
      <c r="C144" s="129" t="s">
        <v>3096</v>
      </c>
      <c r="D144" s="129" t="s">
        <v>3097</v>
      </c>
      <c r="E144" s="129" t="s">
        <v>3098</v>
      </c>
      <c r="F144" s="129" t="s">
        <v>3099</v>
      </c>
      <c r="G144" s="129" t="s">
        <v>3100</v>
      </c>
      <c r="H144" s="129">
        <v>40223</v>
      </c>
      <c r="I144" s="129" t="s">
        <v>3101</v>
      </c>
      <c r="J144" s="157">
        <v>4744</v>
      </c>
      <c r="K144" s="129" t="s">
        <v>3102</v>
      </c>
      <c r="L144" s="129" t="s">
        <v>2730</v>
      </c>
      <c r="M144" s="129" t="s">
        <v>2572</v>
      </c>
    </row>
    <row r="145" spans="1:13" ht="49.9" customHeight="1" x14ac:dyDescent="0.25">
      <c r="A145" s="136" t="s">
        <v>523</v>
      </c>
      <c r="B145" s="129" t="s">
        <v>2587</v>
      </c>
      <c r="C145" s="129" t="s">
        <v>3102</v>
      </c>
      <c r="D145" s="129" t="s">
        <v>3103</v>
      </c>
      <c r="E145" s="129" t="s">
        <v>3104</v>
      </c>
      <c r="F145" s="129" t="s">
        <v>3105</v>
      </c>
      <c r="G145" s="129" t="s">
        <v>2569</v>
      </c>
      <c r="H145" s="129">
        <v>47167</v>
      </c>
      <c r="I145" s="129" t="s">
        <v>3106</v>
      </c>
      <c r="J145" s="157">
        <v>2300</v>
      </c>
      <c r="K145" s="129" t="s">
        <v>3102</v>
      </c>
      <c r="L145" s="129" t="s">
        <v>2730</v>
      </c>
      <c r="M145" s="129" t="s">
        <v>2572</v>
      </c>
    </row>
    <row r="146" spans="1:13" ht="49.9" customHeight="1" x14ac:dyDescent="0.25">
      <c r="A146" s="137" t="s">
        <v>531</v>
      </c>
      <c r="B146" s="129" t="s">
        <v>2587</v>
      </c>
      <c r="C146" s="129" t="s">
        <v>3107</v>
      </c>
      <c r="D146" s="129" t="s">
        <v>3108</v>
      </c>
      <c r="E146" s="129" t="s">
        <v>3109</v>
      </c>
      <c r="F146" s="129" t="s">
        <v>3110</v>
      </c>
      <c r="G146" s="129" t="s">
        <v>2569</v>
      </c>
      <c r="H146" s="129">
        <v>46543</v>
      </c>
      <c r="I146" s="129" t="s">
        <v>3111</v>
      </c>
      <c r="J146" s="157">
        <v>656</v>
      </c>
      <c r="K146" s="129" t="s">
        <v>3112</v>
      </c>
      <c r="L146" s="129" t="s">
        <v>2695</v>
      </c>
      <c r="M146" s="129" t="s">
        <v>2594</v>
      </c>
    </row>
    <row r="147" spans="1:13" ht="49.9" customHeight="1" x14ac:dyDescent="0.25">
      <c r="A147" s="137" t="s">
        <v>536</v>
      </c>
      <c r="B147" s="129" t="s">
        <v>2587</v>
      </c>
      <c r="C147" s="129" t="s">
        <v>3113</v>
      </c>
      <c r="D147" s="129" t="s">
        <v>3114</v>
      </c>
      <c r="E147" s="129" t="s">
        <v>3115</v>
      </c>
      <c r="F147" s="129" t="s">
        <v>3116</v>
      </c>
      <c r="G147" s="129" t="s">
        <v>2569</v>
      </c>
      <c r="H147" s="129">
        <v>47229</v>
      </c>
      <c r="I147" s="129" t="s">
        <v>537</v>
      </c>
      <c r="J147" s="157">
        <v>150</v>
      </c>
      <c r="K147" s="129" t="s">
        <v>3117</v>
      </c>
      <c r="L147" s="129" t="s">
        <v>2593</v>
      </c>
      <c r="M147" s="129" t="s">
        <v>2594</v>
      </c>
    </row>
    <row r="148" spans="1:13" ht="49.9" customHeight="1" x14ac:dyDescent="0.25">
      <c r="A148" s="136" t="s">
        <v>578</v>
      </c>
      <c r="B148" s="130" t="s">
        <v>2564</v>
      </c>
      <c r="C148" s="130" t="s">
        <v>3118</v>
      </c>
      <c r="D148" s="130" t="s">
        <v>3119</v>
      </c>
      <c r="E148" s="130" t="s">
        <v>3120</v>
      </c>
      <c r="F148" s="130" t="s">
        <v>3121</v>
      </c>
      <c r="G148" s="130" t="s">
        <v>2569</v>
      </c>
      <c r="H148" s="130">
        <v>47501</v>
      </c>
      <c r="I148" s="130" t="s">
        <v>3122</v>
      </c>
      <c r="J148" s="158">
        <v>127436</v>
      </c>
      <c r="K148" s="130" t="s">
        <v>3123</v>
      </c>
      <c r="L148" s="130" t="s">
        <v>2750</v>
      </c>
      <c r="M148" s="130" t="s">
        <v>2572</v>
      </c>
    </row>
    <row r="149" spans="1:13" ht="49.9" customHeight="1" x14ac:dyDescent="0.25">
      <c r="A149" s="136" t="s">
        <v>578</v>
      </c>
      <c r="B149" s="130" t="s">
        <v>2564</v>
      </c>
      <c r="C149" s="130" t="s">
        <v>3124</v>
      </c>
      <c r="D149" s="130" t="s">
        <v>3125</v>
      </c>
      <c r="E149" s="130" t="s">
        <v>3126</v>
      </c>
      <c r="F149" s="130" t="s">
        <v>3127</v>
      </c>
      <c r="G149" s="130" t="s">
        <v>2569</v>
      </c>
      <c r="H149" s="130">
        <v>47553</v>
      </c>
      <c r="I149" s="130" t="s">
        <v>3128</v>
      </c>
      <c r="J149" s="158">
        <v>2000</v>
      </c>
      <c r="K149" s="130" t="s">
        <v>3129</v>
      </c>
      <c r="L149" s="130" t="s">
        <v>2676</v>
      </c>
      <c r="M149" s="130" t="s">
        <v>2625</v>
      </c>
    </row>
    <row r="150" spans="1:13" ht="49.9" customHeight="1" x14ac:dyDescent="0.25">
      <c r="A150" s="136" t="s">
        <v>578</v>
      </c>
      <c r="B150" s="130" t="s">
        <v>2564</v>
      </c>
      <c r="C150" s="130" t="s">
        <v>3124</v>
      </c>
      <c r="D150" s="130" t="s">
        <v>3130</v>
      </c>
      <c r="E150" s="130" t="s">
        <v>3131</v>
      </c>
      <c r="F150" s="130" t="s">
        <v>3121</v>
      </c>
      <c r="G150" s="130" t="s">
        <v>2569</v>
      </c>
      <c r="H150" s="130">
        <v>47501</v>
      </c>
      <c r="I150" s="130" t="s">
        <v>3132</v>
      </c>
      <c r="J150" s="158">
        <v>1198</v>
      </c>
      <c r="K150" s="130" t="s">
        <v>3133</v>
      </c>
      <c r="L150" s="130" t="s">
        <v>2768</v>
      </c>
      <c r="M150" s="130" t="s">
        <v>2594</v>
      </c>
    </row>
    <row r="151" spans="1:13" ht="49.9" customHeight="1" x14ac:dyDescent="0.25">
      <c r="A151" s="136" t="s">
        <v>578</v>
      </c>
      <c r="B151" s="130" t="s">
        <v>2564</v>
      </c>
      <c r="C151" s="130" t="s">
        <v>3124</v>
      </c>
      <c r="D151" s="130" t="s">
        <v>3134</v>
      </c>
      <c r="E151" s="130" t="s">
        <v>3135</v>
      </c>
      <c r="F151" s="130" t="s">
        <v>3121</v>
      </c>
      <c r="G151" s="130" t="s">
        <v>2569</v>
      </c>
      <c r="H151" s="130">
        <v>47501</v>
      </c>
      <c r="I151" s="130" t="s">
        <v>3136</v>
      </c>
      <c r="J151" s="158">
        <v>9095</v>
      </c>
      <c r="K151" s="130" t="s">
        <v>3137</v>
      </c>
      <c r="L151" s="130" t="s">
        <v>2676</v>
      </c>
      <c r="M151" s="130" t="s">
        <v>2625</v>
      </c>
    </row>
    <row r="152" spans="1:13" ht="49.9" customHeight="1" x14ac:dyDescent="0.25">
      <c r="A152" s="136" t="s">
        <v>578</v>
      </c>
      <c r="B152" s="130" t="s">
        <v>2564</v>
      </c>
      <c r="C152" s="130" t="s">
        <v>3138</v>
      </c>
      <c r="D152" s="130" t="s">
        <v>3139</v>
      </c>
      <c r="E152" s="130" t="s">
        <v>3140</v>
      </c>
      <c r="F152" s="130" t="s">
        <v>3121</v>
      </c>
      <c r="G152" s="130" t="s">
        <v>2569</v>
      </c>
      <c r="H152" s="130">
        <v>47501</v>
      </c>
      <c r="I152" s="130" t="s">
        <v>3141</v>
      </c>
      <c r="J152" s="158">
        <v>9976</v>
      </c>
      <c r="K152" s="130" t="s">
        <v>3142</v>
      </c>
      <c r="L152" s="130" t="s">
        <v>2768</v>
      </c>
      <c r="M152" s="130" t="s">
        <v>2594</v>
      </c>
    </row>
    <row r="153" spans="1:13" ht="49.9" customHeight="1" x14ac:dyDescent="0.25">
      <c r="A153" s="136" t="s">
        <v>578</v>
      </c>
      <c r="B153" s="130" t="s">
        <v>2564</v>
      </c>
      <c r="C153" s="130" t="s">
        <v>3124</v>
      </c>
      <c r="D153" s="130" t="s">
        <v>2789</v>
      </c>
      <c r="E153" s="130" t="s">
        <v>3143</v>
      </c>
      <c r="F153" s="130" t="s">
        <v>2791</v>
      </c>
      <c r="G153" s="130" t="s">
        <v>2569</v>
      </c>
      <c r="H153" s="130">
        <v>47708</v>
      </c>
      <c r="I153" s="130" t="s">
        <v>3144</v>
      </c>
      <c r="J153" s="158">
        <v>10000</v>
      </c>
      <c r="K153" s="130" t="s">
        <v>3145</v>
      </c>
      <c r="L153" s="130" t="s">
        <v>2676</v>
      </c>
      <c r="M153" s="130" t="s">
        <v>2625</v>
      </c>
    </row>
    <row r="154" spans="1:13" ht="49.9" customHeight="1" x14ac:dyDescent="0.25">
      <c r="A154" s="136" t="s">
        <v>578</v>
      </c>
      <c r="B154" s="129" t="s">
        <v>2587</v>
      </c>
      <c r="C154" s="129" t="s">
        <v>3146</v>
      </c>
      <c r="D154" s="129" t="s">
        <v>3147</v>
      </c>
      <c r="E154" s="129" t="s">
        <v>3148</v>
      </c>
      <c r="F154" s="129" t="s">
        <v>3121</v>
      </c>
      <c r="G154" s="129" t="s">
        <v>2569</v>
      </c>
      <c r="H154" s="129">
        <v>47501</v>
      </c>
      <c r="I154" s="129" t="s">
        <v>3149</v>
      </c>
      <c r="J154" s="157">
        <v>3500</v>
      </c>
      <c r="K154" s="129" t="s">
        <v>3150</v>
      </c>
      <c r="L154" s="129"/>
      <c r="M154" s="129"/>
    </row>
    <row r="155" spans="1:13" ht="49.9" customHeight="1" x14ac:dyDescent="0.25">
      <c r="A155" s="136" t="s">
        <v>578</v>
      </c>
      <c r="B155" s="129" t="s">
        <v>2587</v>
      </c>
      <c r="C155" s="129" t="s">
        <v>3151</v>
      </c>
      <c r="D155" s="129" t="s">
        <v>3152</v>
      </c>
      <c r="E155" s="129" t="s">
        <v>3153</v>
      </c>
      <c r="F155" s="129" t="s">
        <v>3121</v>
      </c>
      <c r="G155" s="129" t="s">
        <v>2569</v>
      </c>
      <c r="H155" s="129">
        <v>47501</v>
      </c>
      <c r="I155" s="129" t="s">
        <v>3154</v>
      </c>
      <c r="J155" s="157">
        <v>55000</v>
      </c>
      <c r="K155" s="129" t="s">
        <v>3155</v>
      </c>
      <c r="L155" s="129"/>
      <c r="M155" s="129"/>
    </row>
    <row r="156" spans="1:13" ht="49.9" customHeight="1" x14ac:dyDescent="0.25">
      <c r="A156" s="136" t="s">
        <v>584</v>
      </c>
      <c r="B156" s="130" t="s">
        <v>2564</v>
      </c>
      <c r="C156" s="130" t="s">
        <v>3156</v>
      </c>
      <c r="D156" s="130" t="s">
        <v>3157</v>
      </c>
      <c r="E156" s="130" t="s">
        <v>3158</v>
      </c>
      <c r="F156" s="130" t="s">
        <v>2959</v>
      </c>
      <c r="G156" s="130" t="s">
        <v>2569</v>
      </c>
      <c r="H156" s="130">
        <v>47901</v>
      </c>
      <c r="I156" s="130" t="s">
        <v>3159</v>
      </c>
      <c r="J156" s="158">
        <v>4312</v>
      </c>
      <c r="K156" s="130" t="s">
        <v>3160</v>
      </c>
      <c r="L156" s="130" t="s">
        <v>2695</v>
      </c>
      <c r="M156" s="130" t="s">
        <v>2594</v>
      </c>
    </row>
    <row r="157" spans="1:13" ht="49.9" customHeight="1" x14ac:dyDescent="0.25">
      <c r="A157" s="136" t="s">
        <v>584</v>
      </c>
      <c r="B157" s="129" t="s">
        <v>2587</v>
      </c>
      <c r="C157" s="129" t="s">
        <v>3156</v>
      </c>
      <c r="D157" s="129" t="s">
        <v>3157</v>
      </c>
      <c r="E157" s="129" t="s">
        <v>3161</v>
      </c>
      <c r="F157" s="129" t="s">
        <v>2959</v>
      </c>
      <c r="G157" s="129" t="s">
        <v>2569</v>
      </c>
      <c r="H157" s="129">
        <v>47901</v>
      </c>
      <c r="I157" s="129" t="s">
        <v>3159</v>
      </c>
      <c r="J157" s="157">
        <v>4864</v>
      </c>
      <c r="K157" s="129" t="s">
        <v>3162</v>
      </c>
      <c r="L157" s="129" t="s">
        <v>2695</v>
      </c>
      <c r="M157" s="129" t="s">
        <v>2594</v>
      </c>
    </row>
    <row r="158" spans="1:13" ht="49.9" customHeight="1" x14ac:dyDescent="0.25">
      <c r="A158" s="136" t="s">
        <v>593</v>
      </c>
      <c r="B158" s="130" t="s">
        <v>2564</v>
      </c>
      <c r="C158" s="130" t="s">
        <v>3163</v>
      </c>
      <c r="D158" s="130" t="s">
        <v>3164</v>
      </c>
      <c r="E158" s="130" t="s">
        <v>3165</v>
      </c>
      <c r="F158" s="130" t="s">
        <v>3166</v>
      </c>
      <c r="G158" s="130" t="s">
        <v>2569</v>
      </c>
      <c r="H158" s="130">
        <v>47025</v>
      </c>
      <c r="I158" s="130" t="s">
        <v>3167</v>
      </c>
      <c r="J158" s="158">
        <v>390</v>
      </c>
      <c r="K158" s="130" t="s">
        <v>3168</v>
      </c>
      <c r="L158" s="130" t="s">
        <v>2730</v>
      </c>
      <c r="M158" s="130" t="s">
        <v>2572</v>
      </c>
    </row>
    <row r="159" spans="1:13" ht="49.9" customHeight="1" x14ac:dyDescent="0.25">
      <c r="A159" s="136" t="s">
        <v>593</v>
      </c>
      <c r="B159" s="129" t="s">
        <v>2587</v>
      </c>
      <c r="C159" s="129" t="s">
        <v>3169</v>
      </c>
      <c r="D159" s="129" t="s">
        <v>3170</v>
      </c>
      <c r="E159" s="129" t="s">
        <v>3165</v>
      </c>
      <c r="F159" s="129" t="s">
        <v>3166</v>
      </c>
      <c r="G159" s="129" t="s">
        <v>2569</v>
      </c>
      <c r="H159" s="129">
        <v>47025</v>
      </c>
      <c r="I159" s="129" t="s">
        <v>3171</v>
      </c>
      <c r="J159" s="157">
        <v>86000</v>
      </c>
      <c r="K159" s="129" t="s">
        <v>3169</v>
      </c>
      <c r="L159" s="129" t="s">
        <v>2730</v>
      </c>
      <c r="M159" s="129" t="s">
        <v>2572</v>
      </c>
    </row>
    <row r="160" spans="1:13" ht="49.9" customHeight="1" x14ac:dyDescent="0.25">
      <c r="A160" s="136" t="s">
        <v>593</v>
      </c>
      <c r="B160" s="129" t="s">
        <v>2587</v>
      </c>
      <c r="C160" s="129" t="s">
        <v>3172</v>
      </c>
      <c r="D160" s="129" t="s">
        <v>3170</v>
      </c>
      <c r="E160" s="129" t="s">
        <v>3165</v>
      </c>
      <c r="F160" s="129" t="s">
        <v>3166</v>
      </c>
      <c r="G160" s="129" t="s">
        <v>2569</v>
      </c>
      <c r="H160" s="129">
        <v>47025</v>
      </c>
      <c r="I160" s="129" t="s">
        <v>3171</v>
      </c>
      <c r="J160" s="157">
        <v>72747</v>
      </c>
      <c r="K160" s="129" t="s">
        <v>3173</v>
      </c>
      <c r="L160" s="129" t="s">
        <v>2750</v>
      </c>
      <c r="M160" s="129" t="s">
        <v>2572</v>
      </c>
    </row>
    <row r="161" spans="1:13" ht="49.9" customHeight="1" x14ac:dyDescent="0.25">
      <c r="A161" s="136" t="s">
        <v>599</v>
      </c>
      <c r="B161" s="130" t="s">
        <v>2564</v>
      </c>
      <c r="C161" s="130" t="s">
        <v>3174</v>
      </c>
      <c r="D161" s="130" t="s">
        <v>3175</v>
      </c>
      <c r="E161" s="130" t="s">
        <v>3176</v>
      </c>
      <c r="F161" s="130" t="s">
        <v>2615</v>
      </c>
      <c r="G161" s="130" t="s">
        <v>2569</v>
      </c>
      <c r="H161" s="130">
        <v>46217</v>
      </c>
      <c r="I161" s="130" t="s">
        <v>3177</v>
      </c>
      <c r="J161" s="158">
        <v>400</v>
      </c>
      <c r="K161" s="130" t="s">
        <v>3178</v>
      </c>
      <c r="L161" s="130" t="s">
        <v>3090</v>
      </c>
      <c r="M161" s="130" t="s">
        <v>2625</v>
      </c>
    </row>
    <row r="162" spans="1:13" ht="49.9" customHeight="1" x14ac:dyDescent="0.25">
      <c r="A162" s="136" t="s">
        <v>599</v>
      </c>
      <c r="B162" s="129" t="s">
        <v>2587</v>
      </c>
      <c r="C162" s="129" t="s">
        <v>3174</v>
      </c>
      <c r="D162" s="129" t="s">
        <v>3175</v>
      </c>
      <c r="E162" s="129" t="s">
        <v>3176</v>
      </c>
      <c r="F162" s="129" t="s">
        <v>2615</v>
      </c>
      <c r="G162" s="129" t="s">
        <v>2569</v>
      </c>
      <c r="H162" s="129">
        <v>46217</v>
      </c>
      <c r="I162" s="129" t="s">
        <v>3177</v>
      </c>
      <c r="J162" s="157">
        <v>2000</v>
      </c>
      <c r="K162" s="129" t="s">
        <v>3178</v>
      </c>
      <c r="L162" s="129" t="s">
        <v>3090</v>
      </c>
      <c r="M162" s="129" t="s">
        <v>2625</v>
      </c>
    </row>
    <row r="163" spans="1:13" ht="49.9" customHeight="1" x14ac:dyDescent="0.25">
      <c r="A163" s="136" t="s">
        <v>599</v>
      </c>
      <c r="B163" s="130" t="s">
        <v>2564</v>
      </c>
      <c r="C163" s="130" t="s">
        <v>2566</v>
      </c>
      <c r="D163" s="130" t="s">
        <v>2566</v>
      </c>
      <c r="E163" s="130" t="s">
        <v>3179</v>
      </c>
      <c r="F163" s="130" t="s">
        <v>2568</v>
      </c>
      <c r="G163" s="130" t="s">
        <v>2569</v>
      </c>
      <c r="H163" s="130">
        <v>46711</v>
      </c>
      <c r="I163" s="130" t="s">
        <v>2585</v>
      </c>
      <c r="J163" s="158">
        <v>417</v>
      </c>
      <c r="K163" s="130" t="s">
        <v>3180</v>
      </c>
      <c r="L163" s="130" t="s">
        <v>2576</v>
      </c>
      <c r="M163" s="130" t="s">
        <v>2572</v>
      </c>
    </row>
    <row r="164" spans="1:13" ht="49.9" customHeight="1" x14ac:dyDescent="0.25">
      <c r="A164" s="136" t="s">
        <v>599</v>
      </c>
      <c r="B164" s="129" t="s">
        <v>2587</v>
      </c>
      <c r="C164" s="129" t="s">
        <v>2566</v>
      </c>
      <c r="D164" s="129" t="s">
        <v>2566</v>
      </c>
      <c r="E164" s="129" t="s">
        <v>3179</v>
      </c>
      <c r="F164" s="129" t="s">
        <v>2568</v>
      </c>
      <c r="G164" s="129" t="s">
        <v>2569</v>
      </c>
      <c r="H164" s="129">
        <v>46711</v>
      </c>
      <c r="I164" s="129" t="s">
        <v>2585</v>
      </c>
      <c r="J164" s="157">
        <v>854</v>
      </c>
      <c r="K164" s="129" t="s">
        <v>3180</v>
      </c>
      <c r="L164" s="129" t="s">
        <v>2576</v>
      </c>
      <c r="M164" s="129" t="s">
        <v>2572</v>
      </c>
    </row>
    <row r="165" spans="1:13" ht="49.9" customHeight="1" x14ac:dyDescent="0.25">
      <c r="A165" s="137" t="s">
        <v>603</v>
      </c>
      <c r="B165" s="130" t="s">
        <v>2564</v>
      </c>
      <c r="C165" s="130" t="s">
        <v>3181</v>
      </c>
      <c r="D165" s="130" t="s">
        <v>3181</v>
      </c>
      <c r="E165" s="130" t="s">
        <v>3182</v>
      </c>
      <c r="F165" s="130" t="s">
        <v>3183</v>
      </c>
      <c r="G165" s="130" t="s">
        <v>2569</v>
      </c>
      <c r="H165" s="130">
        <v>47240</v>
      </c>
      <c r="I165" s="130" t="s">
        <v>3184</v>
      </c>
      <c r="J165" s="158">
        <v>129000</v>
      </c>
      <c r="K165" s="130" t="s">
        <v>3185</v>
      </c>
      <c r="L165" s="130" t="s">
        <v>2576</v>
      </c>
      <c r="M165" s="130" t="s">
        <v>2572</v>
      </c>
    </row>
    <row r="166" spans="1:13" ht="49.9" customHeight="1" x14ac:dyDescent="0.25">
      <c r="A166" s="136" t="s">
        <v>620</v>
      </c>
      <c r="B166" s="130" t="s">
        <v>2564</v>
      </c>
      <c r="C166" s="130" t="s">
        <v>3186</v>
      </c>
      <c r="D166" s="130" t="s">
        <v>3187</v>
      </c>
      <c r="E166" s="130" t="s">
        <v>3188</v>
      </c>
      <c r="F166" s="130" t="s">
        <v>2834</v>
      </c>
      <c r="G166" s="130" t="s">
        <v>2569</v>
      </c>
      <c r="H166" s="130">
        <v>46923</v>
      </c>
      <c r="I166" s="130" t="s">
        <v>3189</v>
      </c>
      <c r="J166" s="158">
        <v>2134</v>
      </c>
      <c r="K166" s="130" t="s">
        <v>3190</v>
      </c>
      <c r="L166" s="130" t="s">
        <v>2576</v>
      </c>
      <c r="M166" s="130" t="s">
        <v>2572</v>
      </c>
    </row>
    <row r="167" spans="1:13" ht="49.9" customHeight="1" x14ac:dyDescent="0.25">
      <c r="A167" s="136" t="s">
        <v>620</v>
      </c>
      <c r="B167" s="130" t="s">
        <v>2564</v>
      </c>
      <c r="C167" s="130" t="s">
        <v>3191</v>
      </c>
      <c r="D167" s="130" t="s">
        <v>3192</v>
      </c>
      <c r="E167" s="130" t="s">
        <v>3188</v>
      </c>
      <c r="F167" s="130" t="s">
        <v>2834</v>
      </c>
      <c r="G167" s="130" t="s">
        <v>2569</v>
      </c>
      <c r="H167" s="130">
        <v>46923</v>
      </c>
      <c r="I167" s="130" t="s">
        <v>3189</v>
      </c>
      <c r="J167" s="158">
        <v>2930</v>
      </c>
      <c r="K167" s="130" t="s">
        <v>3193</v>
      </c>
      <c r="L167" s="130" t="s">
        <v>2676</v>
      </c>
      <c r="M167" s="130" t="s">
        <v>2625</v>
      </c>
    </row>
    <row r="168" spans="1:13" ht="49.9" customHeight="1" x14ac:dyDescent="0.25">
      <c r="A168" s="136" t="s">
        <v>620</v>
      </c>
      <c r="B168" s="130" t="s">
        <v>2564</v>
      </c>
      <c r="C168" s="130" t="s">
        <v>3194</v>
      </c>
      <c r="D168" s="130" t="s">
        <v>3195</v>
      </c>
      <c r="E168" s="130" t="s">
        <v>3188</v>
      </c>
      <c r="F168" s="130" t="s">
        <v>2834</v>
      </c>
      <c r="G168" s="130" t="s">
        <v>2569</v>
      </c>
      <c r="H168" s="130">
        <v>46923</v>
      </c>
      <c r="I168" s="130" t="s">
        <v>3189</v>
      </c>
      <c r="J168" s="158">
        <v>318</v>
      </c>
      <c r="K168" s="130" t="s">
        <v>3196</v>
      </c>
      <c r="L168" s="130" t="s">
        <v>2994</v>
      </c>
      <c r="M168" s="130" t="s">
        <v>2594</v>
      </c>
    </row>
    <row r="169" spans="1:13" ht="49.9" customHeight="1" x14ac:dyDescent="0.25">
      <c r="A169" s="136" t="s">
        <v>620</v>
      </c>
      <c r="B169" s="129" t="s">
        <v>2587</v>
      </c>
      <c r="C169" s="129" t="s">
        <v>3197</v>
      </c>
      <c r="D169" s="129" t="s">
        <v>3187</v>
      </c>
      <c r="E169" s="129" t="s">
        <v>3198</v>
      </c>
      <c r="F169" s="129" t="s">
        <v>3199</v>
      </c>
      <c r="G169" s="129" t="s">
        <v>2569</v>
      </c>
      <c r="H169" s="129">
        <v>46923</v>
      </c>
      <c r="I169" s="129" t="s">
        <v>3189</v>
      </c>
      <c r="J169" s="157">
        <v>3495</v>
      </c>
      <c r="K169" s="129" t="s">
        <v>3200</v>
      </c>
      <c r="L169" s="129" t="s">
        <v>2576</v>
      </c>
      <c r="M169" s="129" t="s">
        <v>2572</v>
      </c>
    </row>
    <row r="170" spans="1:13" ht="49.9" customHeight="1" x14ac:dyDescent="0.25">
      <c r="A170" s="136" t="s">
        <v>620</v>
      </c>
      <c r="B170" s="129" t="s">
        <v>2587</v>
      </c>
      <c r="C170" s="129" t="s">
        <v>3201</v>
      </c>
      <c r="D170" s="129" t="s">
        <v>3195</v>
      </c>
      <c r="E170" s="129" t="s">
        <v>3198</v>
      </c>
      <c r="F170" s="129" t="s">
        <v>3199</v>
      </c>
      <c r="G170" s="129" t="s">
        <v>2569</v>
      </c>
      <c r="H170" s="129">
        <v>46923</v>
      </c>
      <c r="I170" s="129" t="s">
        <v>3189</v>
      </c>
      <c r="J170" s="157">
        <v>522</v>
      </c>
      <c r="K170" s="129" t="s">
        <v>3202</v>
      </c>
      <c r="L170" s="129" t="s">
        <v>2994</v>
      </c>
      <c r="M170" s="129" t="s">
        <v>2594</v>
      </c>
    </row>
    <row r="171" spans="1:13" ht="49.9" customHeight="1" x14ac:dyDescent="0.25">
      <c r="A171" s="137" t="s">
        <v>627</v>
      </c>
      <c r="B171" s="130" t="s">
        <v>2564</v>
      </c>
      <c r="C171" s="130" t="s">
        <v>3203</v>
      </c>
      <c r="D171" s="130" t="s">
        <v>3204</v>
      </c>
      <c r="E171" s="130" t="s">
        <v>3205</v>
      </c>
      <c r="F171" s="130" t="s">
        <v>3166</v>
      </c>
      <c r="G171" s="130" t="s">
        <v>2569</v>
      </c>
      <c r="H171" s="130">
        <v>47025</v>
      </c>
      <c r="I171" s="130" t="s">
        <v>3206</v>
      </c>
      <c r="J171" s="158">
        <v>2255</v>
      </c>
      <c r="K171" s="130" t="s">
        <v>3207</v>
      </c>
      <c r="L171" s="130" t="s">
        <v>2676</v>
      </c>
      <c r="M171" s="130" t="s">
        <v>2625</v>
      </c>
    </row>
    <row r="172" spans="1:13" ht="49.9" customHeight="1" x14ac:dyDescent="0.25">
      <c r="A172" s="136" t="s">
        <v>634</v>
      </c>
      <c r="B172" s="130" t="s">
        <v>2564</v>
      </c>
      <c r="C172" s="130" t="s">
        <v>3208</v>
      </c>
      <c r="D172" s="130" t="s">
        <v>3209</v>
      </c>
      <c r="E172" s="130" t="s">
        <v>3210</v>
      </c>
      <c r="F172" s="130" t="s">
        <v>3211</v>
      </c>
      <c r="G172" s="130" t="s">
        <v>2569</v>
      </c>
      <c r="H172" s="130">
        <v>47546</v>
      </c>
      <c r="I172" s="130" t="s">
        <v>3212</v>
      </c>
      <c r="J172" s="158">
        <v>22886</v>
      </c>
      <c r="K172" s="130" t="s">
        <v>3213</v>
      </c>
      <c r="L172" s="130" t="s">
        <v>2576</v>
      </c>
      <c r="M172" s="130" t="s">
        <v>2572</v>
      </c>
    </row>
    <row r="173" spans="1:13" ht="49.9" customHeight="1" x14ac:dyDescent="0.25">
      <c r="A173" s="136" t="s">
        <v>634</v>
      </c>
      <c r="B173" s="130" t="s">
        <v>2564</v>
      </c>
      <c r="C173" s="130" t="s">
        <v>3214</v>
      </c>
      <c r="D173" s="130" t="s">
        <v>3215</v>
      </c>
      <c r="E173" s="130" t="s">
        <v>3210</v>
      </c>
      <c r="F173" s="130" t="s">
        <v>3211</v>
      </c>
      <c r="G173" s="130" t="s">
        <v>2569</v>
      </c>
      <c r="H173" s="130">
        <v>47546</v>
      </c>
      <c r="I173" s="130" t="s">
        <v>3216</v>
      </c>
      <c r="J173" s="158">
        <v>19304</v>
      </c>
      <c r="K173" s="130" t="s">
        <v>3217</v>
      </c>
      <c r="L173" s="130" t="s">
        <v>2576</v>
      </c>
      <c r="M173" s="130" t="s">
        <v>2572</v>
      </c>
    </row>
    <row r="174" spans="1:13" ht="49.9" customHeight="1" x14ac:dyDescent="0.25">
      <c r="A174" s="137" t="s">
        <v>678</v>
      </c>
      <c r="B174" s="129" t="s">
        <v>2587</v>
      </c>
      <c r="C174" s="129" t="s">
        <v>3218</v>
      </c>
      <c r="D174" s="129" t="s">
        <v>3219</v>
      </c>
      <c r="E174" s="129" t="s">
        <v>3220</v>
      </c>
      <c r="F174" s="129" t="s">
        <v>3066</v>
      </c>
      <c r="G174" s="129" t="s">
        <v>2569</v>
      </c>
      <c r="H174" s="129">
        <v>47374</v>
      </c>
      <c r="I174" s="129" t="s">
        <v>3221</v>
      </c>
      <c r="J174" s="157">
        <v>324</v>
      </c>
      <c r="K174" s="129" t="s">
        <v>3222</v>
      </c>
      <c r="L174" s="129" t="s">
        <v>3090</v>
      </c>
      <c r="M174" s="129" t="s">
        <v>2625</v>
      </c>
    </row>
    <row r="175" spans="1:13" ht="49.9" customHeight="1" x14ac:dyDescent="0.25">
      <c r="A175" s="137" t="s">
        <v>682</v>
      </c>
      <c r="B175" s="130" t="s">
        <v>2564</v>
      </c>
      <c r="C175" s="130" t="s">
        <v>3223</v>
      </c>
      <c r="D175" s="130" t="s">
        <v>3224</v>
      </c>
      <c r="E175" s="130" t="s">
        <v>3225</v>
      </c>
      <c r="F175" s="130" t="s">
        <v>2647</v>
      </c>
      <c r="G175" s="130" t="s">
        <v>2569</v>
      </c>
      <c r="H175" s="130">
        <v>46011</v>
      </c>
      <c r="I175" s="130" t="s">
        <v>683</v>
      </c>
      <c r="J175" s="158">
        <v>19912</v>
      </c>
      <c r="K175" s="130" t="s">
        <v>3226</v>
      </c>
      <c r="L175" s="130" t="s">
        <v>2593</v>
      </c>
      <c r="M175" s="130" t="s">
        <v>2594</v>
      </c>
    </row>
    <row r="176" spans="1:13" ht="49.9" customHeight="1" x14ac:dyDescent="0.25">
      <c r="A176" s="136" t="s">
        <v>706</v>
      </c>
      <c r="B176" s="130" t="s">
        <v>2564</v>
      </c>
      <c r="C176" s="130" t="s">
        <v>3227</v>
      </c>
      <c r="D176" s="130" t="s">
        <v>3228</v>
      </c>
      <c r="E176" s="130" t="s">
        <v>3229</v>
      </c>
      <c r="F176" s="130" t="s">
        <v>2811</v>
      </c>
      <c r="G176" s="130" t="s">
        <v>2569</v>
      </c>
      <c r="H176" s="130">
        <v>46528</v>
      </c>
      <c r="I176" s="130" t="s">
        <v>3230</v>
      </c>
      <c r="J176" s="158">
        <v>203919</v>
      </c>
      <c r="K176" s="130" t="s">
        <v>3231</v>
      </c>
      <c r="L176" s="130" t="s">
        <v>2576</v>
      </c>
      <c r="M176" s="130" t="s">
        <v>2572</v>
      </c>
    </row>
    <row r="177" spans="1:13" ht="49.9" customHeight="1" x14ac:dyDescent="0.25">
      <c r="A177" s="136" t="s">
        <v>706</v>
      </c>
      <c r="B177" s="129" t="s">
        <v>2587</v>
      </c>
      <c r="C177" s="129" t="s">
        <v>3227</v>
      </c>
      <c r="D177" s="129" t="s">
        <v>3228</v>
      </c>
      <c r="E177" s="129" t="s">
        <v>3229</v>
      </c>
      <c r="F177" s="129" t="s">
        <v>2811</v>
      </c>
      <c r="G177" s="129" t="s">
        <v>2569</v>
      </c>
      <c r="H177" s="129">
        <v>46528</v>
      </c>
      <c r="I177" s="129" t="s">
        <v>3230</v>
      </c>
      <c r="J177" s="157">
        <v>87394</v>
      </c>
      <c r="K177" s="129" t="s">
        <v>3231</v>
      </c>
      <c r="L177" s="129" t="s">
        <v>2576</v>
      </c>
      <c r="M177" s="129" t="s">
        <v>2572</v>
      </c>
    </row>
    <row r="178" spans="1:13" ht="49.9" customHeight="1" x14ac:dyDescent="0.25">
      <c r="A178" s="136" t="s">
        <v>711</v>
      </c>
      <c r="B178" s="130" t="s">
        <v>2564</v>
      </c>
      <c r="C178" s="130" t="s">
        <v>3232</v>
      </c>
      <c r="D178" s="130" t="s">
        <v>3233</v>
      </c>
      <c r="E178" s="130" t="s">
        <v>2810</v>
      </c>
      <c r="F178" s="130" t="s">
        <v>2811</v>
      </c>
      <c r="G178" s="130" t="s">
        <v>2569</v>
      </c>
      <c r="H178" s="130">
        <v>46528</v>
      </c>
      <c r="I178" s="130" t="s">
        <v>2812</v>
      </c>
      <c r="J178" s="158">
        <v>500000</v>
      </c>
      <c r="K178" s="130" t="s">
        <v>3234</v>
      </c>
      <c r="L178" s="130" t="s">
        <v>2775</v>
      </c>
      <c r="M178" s="130" t="s">
        <v>2776</v>
      </c>
    </row>
    <row r="179" spans="1:13" ht="49.9" customHeight="1" x14ac:dyDescent="0.25">
      <c r="A179" s="136" t="s">
        <v>711</v>
      </c>
      <c r="B179" s="129" t="s">
        <v>2587</v>
      </c>
      <c r="C179" s="129" t="s">
        <v>3235</v>
      </c>
      <c r="D179" s="129" t="s">
        <v>3236</v>
      </c>
      <c r="E179" s="129" t="s">
        <v>3237</v>
      </c>
      <c r="F179" s="129" t="s">
        <v>2811</v>
      </c>
      <c r="G179" s="129" t="s">
        <v>2569</v>
      </c>
      <c r="H179" s="129">
        <v>46528</v>
      </c>
      <c r="I179" s="129" t="s">
        <v>3238</v>
      </c>
      <c r="J179" s="157">
        <v>323383</v>
      </c>
      <c r="K179" s="129" t="s">
        <v>3239</v>
      </c>
      <c r="L179" s="129" t="s">
        <v>2730</v>
      </c>
      <c r="M179" s="129" t="s">
        <v>2572</v>
      </c>
    </row>
    <row r="180" spans="1:13" ht="49.9" customHeight="1" x14ac:dyDescent="0.25">
      <c r="A180" s="136" t="s">
        <v>711</v>
      </c>
      <c r="B180" s="129" t="s">
        <v>2587</v>
      </c>
      <c r="C180" s="129" t="s">
        <v>3240</v>
      </c>
      <c r="D180" s="129" t="s">
        <v>3241</v>
      </c>
      <c r="E180" s="129" t="s">
        <v>3242</v>
      </c>
      <c r="F180" s="129" t="s">
        <v>3243</v>
      </c>
      <c r="G180" s="129" t="s">
        <v>2569</v>
      </c>
      <c r="H180" s="129">
        <v>46530</v>
      </c>
      <c r="I180" s="129" t="s">
        <v>3244</v>
      </c>
      <c r="J180" s="157">
        <v>13538</v>
      </c>
      <c r="K180" s="129" t="s">
        <v>3245</v>
      </c>
      <c r="L180" s="129" t="s">
        <v>2730</v>
      </c>
      <c r="M180" s="129" t="s">
        <v>2572</v>
      </c>
    </row>
    <row r="181" spans="1:13" ht="49.9" customHeight="1" x14ac:dyDescent="0.25">
      <c r="A181" s="136" t="s">
        <v>711</v>
      </c>
      <c r="B181" s="129" t="s">
        <v>2587</v>
      </c>
      <c r="C181" s="129" t="s">
        <v>3246</v>
      </c>
      <c r="D181" s="129" t="s">
        <v>3247</v>
      </c>
      <c r="E181" s="129" t="s">
        <v>3248</v>
      </c>
      <c r="F181" s="129" t="s">
        <v>2615</v>
      </c>
      <c r="G181" s="129" t="s">
        <v>2569</v>
      </c>
      <c r="H181" s="129">
        <v>46256</v>
      </c>
      <c r="I181" s="129" t="s">
        <v>3238</v>
      </c>
      <c r="J181" s="157">
        <v>130720</v>
      </c>
      <c r="K181" s="129" t="s">
        <v>3249</v>
      </c>
      <c r="L181" s="129" t="s">
        <v>2730</v>
      </c>
      <c r="M181" s="129" t="s">
        <v>2572</v>
      </c>
    </row>
    <row r="182" spans="1:13" ht="49.9" customHeight="1" x14ac:dyDescent="0.25">
      <c r="A182" s="136" t="s">
        <v>716</v>
      </c>
      <c r="B182" s="130" t="s">
        <v>2564</v>
      </c>
      <c r="C182" s="130" t="s">
        <v>3250</v>
      </c>
      <c r="D182" s="130" t="s">
        <v>3251</v>
      </c>
      <c r="E182" s="130" t="s">
        <v>3252</v>
      </c>
      <c r="F182" s="130" t="s">
        <v>3253</v>
      </c>
      <c r="G182" s="130" t="s">
        <v>3254</v>
      </c>
      <c r="H182" s="130">
        <v>56379</v>
      </c>
      <c r="I182" s="130" t="s">
        <v>3251</v>
      </c>
      <c r="J182" s="158">
        <v>2520</v>
      </c>
      <c r="K182" s="130" t="s">
        <v>3255</v>
      </c>
      <c r="L182" s="130" t="s">
        <v>2676</v>
      </c>
      <c r="M182" s="130" t="s">
        <v>2625</v>
      </c>
    </row>
    <row r="183" spans="1:13" ht="49.9" customHeight="1" x14ac:dyDescent="0.25">
      <c r="A183" s="136" t="s">
        <v>716</v>
      </c>
      <c r="B183" s="129" t="s">
        <v>2587</v>
      </c>
      <c r="C183" s="129" t="s">
        <v>3256</v>
      </c>
      <c r="D183" s="129" t="s">
        <v>3257</v>
      </c>
      <c r="E183" s="129" t="s">
        <v>3258</v>
      </c>
      <c r="F183" s="129" t="s">
        <v>3259</v>
      </c>
      <c r="G183" s="129" t="s">
        <v>2914</v>
      </c>
      <c r="H183" s="129">
        <v>43016</v>
      </c>
      <c r="I183" s="129" t="s">
        <v>3257</v>
      </c>
      <c r="J183" s="157">
        <v>4547</v>
      </c>
      <c r="K183" s="129" t="s">
        <v>3260</v>
      </c>
      <c r="L183" s="129" t="s">
        <v>2593</v>
      </c>
      <c r="M183" s="129" t="s">
        <v>2594</v>
      </c>
    </row>
    <row r="184" spans="1:13" ht="49.9" customHeight="1" x14ac:dyDescent="0.25">
      <c r="A184" s="136" t="s">
        <v>716</v>
      </c>
      <c r="B184" s="129" t="s">
        <v>2587</v>
      </c>
      <c r="C184" s="129" t="s">
        <v>3261</v>
      </c>
      <c r="D184" s="129" t="s">
        <v>3257</v>
      </c>
      <c r="E184" s="129" t="s">
        <v>3258</v>
      </c>
      <c r="F184" s="129" t="s">
        <v>3262</v>
      </c>
      <c r="G184" s="129" t="s">
        <v>2914</v>
      </c>
      <c r="H184" s="129">
        <v>43016</v>
      </c>
      <c r="I184" s="129" t="s">
        <v>3257</v>
      </c>
      <c r="J184" s="157">
        <v>440</v>
      </c>
      <c r="K184" s="129" t="s">
        <v>3263</v>
      </c>
      <c r="L184" s="129" t="s">
        <v>2593</v>
      </c>
      <c r="M184" s="129" t="s">
        <v>2594</v>
      </c>
    </row>
    <row r="185" spans="1:13" ht="49.9" customHeight="1" x14ac:dyDescent="0.25">
      <c r="A185" s="136" t="s">
        <v>716</v>
      </c>
      <c r="B185" s="129" t="s">
        <v>2587</v>
      </c>
      <c r="C185" s="129" t="s">
        <v>3264</v>
      </c>
      <c r="D185" s="129" t="s">
        <v>3265</v>
      </c>
      <c r="E185" s="129" t="s">
        <v>44</v>
      </c>
      <c r="F185" s="129" t="s">
        <v>44</v>
      </c>
      <c r="G185" s="129" t="s">
        <v>325</v>
      </c>
      <c r="H185" s="129" t="s">
        <v>325</v>
      </c>
      <c r="I185" s="129" t="s">
        <v>44</v>
      </c>
      <c r="J185" s="157">
        <v>9333</v>
      </c>
      <c r="K185" s="129" t="s">
        <v>3266</v>
      </c>
      <c r="L185" s="129" t="s">
        <v>2768</v>
      </c>
      <c r="M185" s="129" t="s">
        <v>2594</v>
      </c>
    </row>
    <row r="186" spans="1:13" ht="49.9" customHeight="1" x14ac:dyDescent="0.25">
      <c r="A186" s="136" t="s">
        <v>723</v>
      </c>
      <c r="B186" s="130" t="s">
        <v>2564</v>
      </c>
      <c r="C186" s="130" t="s">
        <v>3267</v>
      </c>
      <c r="D186" s="130" t="s">
        <v>3268</v>
      </c>
      <c r="E186" s="130" t="s">
        <v>3269</v>
      </c>
      <c r="F186" s="130" t="s">
        <v>3270</v>
      </c>
      <c r="G186" s="130" t="s">
        <v>2569</v>
      </c>
      <c r="H186" s="130">
        <v>46036</v>
      </c>
      <c r="I186" s="130" t="s">
        <v>3271</v>
      </c>
      <c r="J186" s="158">
        <v>91533</v>
      </c>
      <c r="K186" s="130" t="s">
        <v>3272</v>
      </c>
      <c r="L186" s="130" t="s">
        <v>2576</v>
      </c>
      <c r="M186" s="130" t="s">
        <v>2572</v>
      </c>
    </row>
    <row r="187" spans="1:13" ht="49.9" customHeight="1" x14ac:dyDescent="0.25">
      <c r="A187" s="136" t="s">
        <v>723</v>
      </c>
      <c r="B187" s="129" t="s">
        <v>2587</v>
      </c>
      <c r="C187" s="129" t="s">
        <v>3273</v>
      </c>
      <c r="D187" s="129" t="s">
        <v>3274</v>
      </c>
      <c r="E187" s="129" t="s">
        <v>3275</v>
      </c>
      <c r="F187" s="129" t="s">
        <v>3276</v>
      </c>
      <c r="G187" s="129" t="s">
        <v>3277</v>
      </c>
      <c r="H187" s="129">
        <v>98124</v>
      </c>
      <c r="I187" s="129" t="s">
        <v>3278</v>
      </c>
      <c r="J187" s="157">
        <v>3795</v>
      </c>
      <c r="K187" s="129" t="s">
        <v>3279</v>
      </c>
      <c r="L187" s="129"/>
      <c r="M187" s="129"/>
    </row>
    <row r="188" spans="1:13" ht="49.9" customHeight="1" x14ac:dyDescent="0.25">
      <c r="A188" s="136" t="s">
        <v>723</v>
      </c>
      <c r="B188" s="129" t="s">
        <v>2587</v>
      </c>
      <c r="C188" s="129" t="s">
        <v>3280</v>
      </c>
      <c r="D188" s="129" t="s">
        <v>3281</v>
      </c>
      <c r="E188" s="129" t="s">
        <v>3282</v>
      </c>
      <c r="F188" s="129" t="s">
        <v>3283</v>
      </c>
      <c r="G188" s="129" t="s">
        <v>3284</v>
      </c>
      <c r="H188" s="129">
        <v>60197</v>
      </c>
      <c r="I188" s="129" t="s">
        <v>3285</v>
      </c>
      <c r="J188" s="157">
        <v>2295</v>
      </c>
      <c r="K188" s="129" t="s">
        <v>3286</v>
      </c>
      <c r="L188" s="129"/>
      <c r="M188" s="129"/>
    </row>
    <row r="189" spans="1:13" ht="49.9" customHeight="1" x14ac:dyDescent="0.25">
      <c r="A189" s="136" t="s">
        <v>723</v>
      </c>
      <c r="B189" s="129" t="s">
        <v>2587</v>
      </c>
      <c r="C189" s="129" t="s">
        <v>3287</v>
      </c>
      <c r="D189" s="129" t="s">
        <v>3288</v>
      </c>
      <c r="E189" s="129" t="s">
        <v>3289</v>
      </c>
      <c r="F189" s="129" t="s">
        <v>3290</v>
      </c>
      <c r="G189" s="129" t="s">
        <v>2981</v>
      </c>
      <c r="H189" s="129">
        <v>37072</v>
      </c>
      <c r="I189" s="129" t="s">
        <v>3291</v>
      </c>
      <c r="J189" s="157">
        <v>26</v>
      </c>
      <c r="K189" s="129" t="s">
        <v>3292</v>
      </c>
      <c r="L189" s="129"/>
      <c r="M189" s="129"/>
    </row>
    <row r="190" spans="1:13" ht="49.9" customHeight="1" x14ac:dyDescent="0.25">
      <c r="A190" s="136" t="s">
        <v>723</v>
      </c>
      <c r="B190" s="129" t="s">
        <v>2587</v>
      </c>
      <c r="C190" s="129" t="s">
        <v>3293</v>
      </c>
      <c r="D190" s="129" t="s">
        <v>3294</v>
      </c>
      <c r="E190" s="129" t="s">
        <v>3295</v>
      </c>
      <c r="F190" s="129" t="s">
        <v>3183</v>
      </c>
      <c r="G190" s="129" t="s">
        <v>2569</v>
      </c>
      <c r="H190" s="129">
        <v>47240</v>
      </c>
      <c r="I190" s="129" t="s">
        <v>3296</v>
      </c>
      <c r="J190" s="157">
        <v>93</v>
      </c>
      <c r="K190" s="129" t="s">
        <v>3297</v>
      </c>
      <c r="L190" s="129"/>
      <c r="M190" s="129"/>
    </row>
    <row r="191" spans="1:13" ht="49.9" customHeight="1" x14ac:dyDescent="0.25">
      <c r="A191" s="136" t="s">
        <v>723</v>
      </c>
      <c r="B191" s="129" t="s">
        <v>2587</v>
      </c>
      <c r="C191" s="129" t="s">
        <v>3298</v>
      </c>
      <c r="D191" s="129" t="s">
        <v>3299</v>
      </c>
      <c r="E191" s="129" t="s">
        <v>3300</v>
      </c>
      <c r="F191" s="129" t="s">
        <v>3301</v>
      </c>
      <c r="G191" s="129" t="s">
        <v>2569</v>
      </c>
      <c r="H191" s="129">
        <v>46001</v>
      </c>
      <c r="I191" s="129" t="s">
        <v>3299</v>
      </c>
      <c r="J191" s="157">
        <v>250</v>
      </c>
      <c r="K191" s="129" t="s">
        <v>3302</v>
      </c>
      <c r="L191" s="129"/>
      <c r="M191" s="129"/>
    </row>
    <row r="192" spans="1:13" ht="49.9" customHeight="1" x14ac:dyDescent="0.25">
      <c r="A192" s="136" t="s">
        <v>723</v>
      </c>
      <c r="B192" s="129" t="s">
        <v>2587</v>
      </c>
      <c r="C192" s="129" t="s">
        <v>3303</v>
      </c>
      <c r="D192" s="129" t="s">
        <v>3304</v>
      </c>
      <c r="E192" s="129" t="s">
        <v>3305</v>
      </c>
      <c r="F192" s="129" t="s">
        <v>2647</v>
      </c>
      <c r="G192" s="129" t="s">
        <v>2569</v>
      </c>
      <c r="H192" s="129">
        <v>46012</v>
      </c>
      <c r="I192" s="129" t="s">
        <v>3306</v>
      </c>
      <c r="J192" s="157">
        <v>837</v>
      </c>
      <c r="K192" s="129" t="s">
        <v>3307</v>
      </c>
      <c r="L192" s="129"/>
      <c r="M192" s="129"/>
    </row>
    <row r="193" spans="1:13" ht="49.9" customHeight="1" x14ac:dyDescent="0.25">
      <c r="A193" s="136" t="s">
        <v>723</v>
      </c>
      <c r="B193" s="129" t="s">
        <v>2587</v>
      </c>
      <c r="C193" s="129" t="s">
        <v>3308</v>
      </c>
      <c r="D193" s="129" t="s">
        <v>3309</v>
      </c>
      <c r="E193" s="129" t="s">
        <v>3310</v>
      </c>
      <c r="F193" s="129" t="s">
        <v>2609</v>
      </c>
      <c r="G193" s="129" t="s">
        <v>2569</v>
      </c>
      <c r="H193" s="129">
        <v>46061</v>
      </c>
      <c r="I193" s="129" t="s">
        <v>3311</v>
      </c>
      <c r="J193" s="157">
        <v>2333</v>
      </c>
      <c r="K193" s="129" t="s">
        <v>3298</v>
      </c>
      <c r="L193" s="129"/>
      <c r="M193" s="129"/>
    </row>
    <row r="194" spans="1:13" ht="49.9" customHeight="1" x14ac:dyDescent="0.25">
      <c r="A194" s="136" t="s">
        <v>723</v>
      </c>
      <c r="B194" s="129" t="s">
        <v>2587</v>
      </c>
      <c r="C194" s="129" t="s">
        <v>3312</v>
      </c>
      <c r="D194" s="129" t="s">
        <v>3313</v>
      </c>
      <c r="E194" s="129" t="s">
        <v>3314</v>
      </c>
      <c r="F194" s="129" t="s">
        <v>3315</v>
      </c>
      <c r="G194" s="129" t="s">
        <v>3316</v>
      </c>
      <c r="H194" s="129">
        <v>54703</v>
      </c>
      <c r="I194" s="129" t="s">
        <v>3317</v>
      </c>
      <c r="J194" s="157">
        <v>9266</v>
      </c>
      <c r="K194" s="129" t="s">
        <v>3318</v>
      </c>
      <c r="L194" s="129"/>
      <c r="M194" s="129"/>
    </row>
    <row r="195" spans="1:13" ht="49.9" customHeight="1" x14ac:dyDescent="0.25">
      <c r="A195" s="136" t="s">
        <v>723</v>
      </c>
      <c r="B195" s="129" t="s">
        <v>2587</v>
      </c>
      <c r="C195" s="129" t="s">
        <v>3319</v>
      </c>
      <c r="D195" s="129" t="s">
        <v>3320</v>
      </c>
      <c r="E195" s="129" t="s">
        <v>3321</v>
      </c>
      <c r="F195" s="129" t="s">
        <v>3270</v>
      </c>
      <c r="G195" s="129" t="s">
        <v>2569</v>
      </c>
      <c r="H195" s="129">
        <v>46036</v>
      </c>
      <c r="I195" s="129" t="s">
        <v>3322</v>
      </c>
      <c r="J195" s="157">
        <v>1397</v>
      </c>
      <c r="K195" s="129" t="s">
        <v>3323</v>
      </c>
      <c r="L195" s="129"/>
      <c r="M195" s="129"/>
    </row>
    <row r="196" spans="1:13" ht="49.9" customHeight="1" x14ac:dyDescent="0.25">
      <c r="A196" s="136" t="s">
        <v>723</v>
      </c>
      <c r="B196" s="129" t="s">
        <v>2587</v>
      </c>
      <c r="C196" s="129" t="s">
        <v>3324</v>
      </c>
      <c r="D196" s="129" t="s">
        <v>3325</v>
      </c>
      <c r="E196" s="129" t="s">
        <v>3326</v>
      </c>
      <c r="F196" s="129" t="s">
        <v>3327</v>
      </c>
      <c r="G196" s="129" t="s">
        <v>2981</v>
      </c>
      <c r="H196" s="129">
        <v>37129</v>
      </c>
      <c r="I196" s="129" t="s">
        <v>3328</v>
      </c>
      <c r="J196" s="157">
        <v>10413</v>
      </c>
      <c r="K196" s="129" t="s">
        <v>3298</v>
      </c>
      <c r="L196" s="129"/>
      <c r="M196" s="129"/>
    </row>
    <row r="197" spans="1:13" ht="49.9" customHeight="1" x14ac:dyDescent="0.25">
      <c r="A197" s="136" t="s">
        <v>732</v>
      </c>
      <c r="B197" s="130" t="s">
        <v>2564</v>
      </c>
      <c r="C197" s="130" t="s">
        <v>3329</v>
      </c>
      <c r="D197" s="130" t="s">
        <v>3330</v>
      </c>
      <c r="E197" s="130" t="s">
        <v>3331</v>
      </c>
      <c r="F197" s="130" t="s">
        <v>3332</v>
      </c>
      <c r="G197" s="130" t="s">
        <v>2569</v>
      </c>
      <c r="H197" s="130">
        <v>46524</v>
      </c>
      <c r="I197" s="130" t="s">
        <v>3333</v>
      </c>
      <c r="J197" s="158">
        <v>0</v>
      </c>
      <c r="K197" s="130" t="s">
        <v>3334</v>
      </c>
      <c r="L197" s="130" t="s">
        <v>3090</v>
      </c>
      <c r="M197" s="130" t="s">
        <v>2625</v>
      </c>
    </row>
    <row r="198" spans="1:13" ht="49.9" customHeight="1" x14ac:dyDescent="0.25">
      <c r="A198" s="136" t="s">
        <v>732</v>
      </c>
      <c r="B198" s="129" t="s">
        <v>2587</v>
      </c>
      <c r="C198" s="129" t="s">
        <v>3329</v>
      </c>
      <c r="D198" s="129" t="s">
        <v>3333</v>
      </c>
      <c r="E198" s="129" t="s">
        <v>3335</v>
      </c>
      <c r="F198" s="129" t="s">
        <v>3332</v>
      </c>
      <c r="G198" s="129" t="s">
        <v>2569</v>
      </c>
      <c r="H198" s="129">
        <v>46524</v>
      </c>
      <c r="I198" s="129" t="s">
        <v>3333</v>
      </c>
      <c r="J198" s="157">
        <v>789</v>
      </c>
      <c r="K198" s="129" t="s">
        <v>3336</v>
      </c>
      <c r="L198" s="129" t="s">
        <v>3090</v>
      </c>
      <c r="M198" s="129" t="s">
        <v>2625</v>
      </c>
    </row>
    <row r="199" spans="1:13" ht="49.9" customHeight="1" x14ac:dyDescent="0.25">
      <c r="A199" s="136" t="s">
        <v>736</v>
      </c>
      <c r="B199" s="130" t="s">
        <v>2564</v>
      </c>
      <c r="C199" s="130" t="s">
        <v>3337</v>
      </c>
      <c r="D199" s="130" t="s">
        <v>3338</v>
      </c>
      <c r="E199" s="130" t="s">
        <v>3339</v>
      </c>
      <c r="F199" s="130" t="s">
        <v>2791</v>
      </c>
      <c r="G199" s="130" t="s">
        <v>2569</v>
      </c>
      <c r="H199" s="130">
        <v>47630</v>
      </c>
      <c r="I199" s="130" t="s">
        <v>3340</v>
      </c>
      <c r="J199" s="158">
        <v>200000</v>
      </c>
      <c r="K199" s="130" t="s">
        <v>3341</v>
      </c>
      <c r="L199" s="130" t="s">
        <v>2576</v>
      </c>
      <c r="M199" s="130" t="s">
        <v>2572</v>
      </c>
    </row>
    <row r="200" spans="1:13" ht="49.9" customHeight="1" x14ac:dyDescent="0.25">
      <c r="A200" s="136" t="s">
        <v>736</v>
      </c>
      <c r="B200" s="130" t="s">
        <v>2564</v>
      </c>
      <c r="C200" s="130" t="s">
        <v>3337</v>
      </c>
      <c r="D200" s="130" t="s">
        <v>3342</v>
      </c>
      <c r="E200" s="130" t="s">
        <v>3343</v>
      </c>
      <c r="F200" s="130" t="s">
        <v>3344</v>
      </c>
      <c r="G200" s="130" t="s">
        <v>2569</v>
      </c>
      <c r="H200" s="130">
        <v>47630</v>
      </c>
      <c r="I200" s="130" t="s">
        <v>3345</v>
      </c>
      <c r="J200" s="158">
        <v>231080</v>
      </c>
      <c r="K200" s="130" t="s">
        <v>3346</v>
      </c>
      <c r="L200" s="130" t="s">
        <v>2709</v>
      </c>
      <c r="M200" s="130" t="s">
        <v>2572</v>
      </c>
    </row>
    <row r="201" spans="1:13" ht="49.9" customHeight="1" x14ac:dyDescent="0.25">
      <c r="A201" s="136" t="s">
        <v>736</v>
      </c>
      <c r="B201" s="130" t="s">
        <v>2564</v>
      </c>
      <c r="C201" s="130" t="s">
        <v>3337</v>
      </c>
      <c r="D201" s="130" t="s">
        <v>3347</v>
      </c>
      <c r="E201" s="130" t="s">
        <v>3348</v>
      </c>
      <c r="F201" s="130" t="s">
        <v>2791</v>
      </c>
      <c r="G201" s="130" t="s">
        <v>2569</v>
      </c>
      <c r="H201" s="130">
        <v>47713</v>
      </c>
      <c r="I201" s="130" t="s">
        <v>3349</v>
      </c>
      <c r="J201" s="158">
        <v>150000</v>
      </c>
      <c r="K201" s="130" t="s">
        <v>3350</v>
      </c>
      <c r="L201" s="130" t="s">
        <v>2775</v>
      </c>
      <c r="M201" s="130" t="s">
        <v>2776</v>
      </c>
    </row>
    <row r="202" spans="1:13" ht="49.9" customHeight="1" x14ac:dyDescent="0.25">
      <c r="A202" s="136" t="s">
        <v>736</v>
      </c>
      <c r="B202" s="130" t="s">
        <v>2564</v>
      </c>
      <c r="C202" s="130" t="s">
        <v>3337</v>
      </c>
      <c r="D202" s="130" t="s">
        <v>3351</v>
      </c>
      <c r="E202" s="130" t="s">
        <v>3352</v>
      </c>
      <c r="F202" s="130" t="s">
        <v>2791</v>
      </c>
      <c r="G202" s="130" t="s">
        <v>2569</v>
      </c>
      <c r="H202" s="130">
        <v>47711</v>
      </c>
      <c r="I202" s="130" t="s">
        <v>3353</v>
      </c>
      <c r="J202" s="158">
        <v>250000</v>
      </c>
      <c r="K202" s="130" t="s">
        <v>3354</v>
      </c>
      <c r="L202" s="130" t="s">
        <v>2730</v>
      </c>
      <c r="M202" s="130" t="s">
        <v>2572</v>
      </c>
    </row>
    <row r="203" spans="1:13" ht="49.9" customHeight="1" x14ac:dyDescent="0.25">
      <c r="A203" s="136" t="s">
        <v>736</v>
      </c>
      <c r="B203" s="129" t="s">
        <v>2587</v>
      </c>
      <c r="C203" s="129" t="s">
        <v>3355</v>
      </c>
      <c r="D203" s="129" t="s">
        <v>3356</v>
      </c>
      <c r="E203" s="129" t="s">
        <v>3357</v>
      </c>
      <c r="F203" s="129" t="s">
        <v>2791</v>
      </c>
      <c r="G203" s="129" t="s">
        <v>2569</v>
      </c>
      <c r="H203" s="129">
        <v>47708</v>
      </c>
      <c r="I203" s="129" t="s">
        <v>3358</v>
      </c>
      <c r="J203" s="157">
        <v>3000</v>
      </c>
      <c r="K203" s="129" t="s">
        <v>3359</v>
      </c>
      <c r="L203" s="129" t="s">
        <v>2730</v>
      </c>
      <c r="M203" s="129" t="s">
        <v>2572</v>
      </c>
    </row>
    <row r="204" spans="1:13" ht="49.9" customHeight="1" x14ac:dyDescent="0.25">
      <c r="A204" s="137" t="s">
        <v>754</v>
      </c>
      <c r="B204" s="130" t="s">
        <v>2564</v>
      </c>
      <c r="C204" s="130" t="s">
        <v>3360</v>
      </c>
      <c r="D204" s="130" t="s">
        <v>3361</v>
      </c>
      <c r="E204" s="130" t="s">
        <v>3362</v>
      </c>
      <c r="F204" s="130" t="s">
        <v>3363</v>
      </c>
      <c r="G204" s="130" t="s">
        <v>3100</v>
      </c>
      <c r="H204" s="130">
        <v>40505</v>
      </c>
      <c r="I204" s="130" t="s">
        <v>3364</v>
      </c>
      <c r="J204" s="158">
        <v>384</v>
      </c>
      <c r="K204" s="130" t="s">
        <v>3365</v>
      </c>
      <c r="L204" s="130" t="s">
        <v>2730</v>
      </c>
      <c r="M204" s="130" t="s">
        <v>2572</v>
      </c>
    </row>
    <row r="205" spans="1:13" ht="49.9" customHeight="1" x14ac:dyDescent="0.25">
      <c r="A205" s="136" t="s">
        <v>760</v>
      </c>
      <c r="B205" s="130" t="s">
        <v>2564</v>
      </c>
      <c r="C205" s="130" t="s">
        <v>3366</v>
      </c>
      <c r="D205" s="130" t="s">
        <v>3048</v>
      </c>
      <c r="E205" s="130" t="s">
        <v>3049</v>
      </c>
      <c r="F205" s="130" t="s">
        <v>3050</v>
      </c>
      <c r="G205" s="130" t="s">
        <v>2569</v>
      </c>
      <c r="H205" s="130">
        <v>47331</v>
      </c>
      <c r="I205" s="130" t="s">
        <v>3051</v>
      </c>
      <c r="J205" s="158">
        <v>28300</v>
      </c>
      <c r="K205" s="130" t="s">
        <v>3367</v>
      </c>
      <c r="L205" s="130" t="s">
        <v>2676</v>
      </c>
      <c r="M205" s="130" t="s">
        <v>2625</v>
      </c>
    </row>
    <row r="206" spans="1:13" ht="49.9" customHeight="1" x14ac:dyDescent="0.25">
      <c r="A206" s="136" t="s">
        <v>760</v>
      </c>
      <c r="B206" s="130" t="s">
        <v>2564</v>
      </c>
      <c r="C206" s="130" t="s">
        <v>3368</v>
      </c>
      <c r="D206" s="130" t="s">
        <v>3369</v>
      </c>
      <c r="E206" s="130" t="s">
        <v>3055</v>
      </c>
      <c r="F206" s="130" t="s">
        <v>3050</v>
      </c>
      <c r="G206" s="130" t="s">
        <v>2569</v>
      </c>
      <c r="H206" s="130">
        <v>47331</v>
      </c>
      <c r="I206" s="130" t="s">
        <v>3056</v>
      </c>
      <c r="J206" s="158">
        <v>55000</v>
      </c>
      <c r="K206" s="130" t="s">
        <v>3370</v>
      </c>
      <c r="L206" s="130" t="s">
        <v>2576</v>
      </c>
      <c r="M206" s="130" t="s">
        <v>2572</v>
      </c>
    </row>
    <row r="207" spans="1:13" ht="49.9" customHeight="1" x14ac:dyDescent="0.25">
      <c r="A207" s="136" t="s">
        <v>760</v>
      </c>
      <c r="B207" s="130" t="s">
        <v>2564</v>
      </c>
      <c r="C207" s="130" t="s">
        <v>3371</v>
      </c>
      <c r="D207" s="130" t="s">
        <v>3372</v>
      </c>
      <c r="E207" s="130" t="s">
        <v>3060</v>
      </c>
      <c r="F207" s="130" t="s">
        <v>3050</v>
      </c>
      <c r="G207" s="130" t="s">
        <v>2569</v>
      </c>
      <c r="H207" s="130">
        <v>47331</v>
      </c>
      <c r="I207" s="130" t="s">
        <v>3061</v>
      </c>
      <c r="J207" s="158">
        <v>25000</v>
      </c>
      <c r="K207" s="130" t="s">
        <v>3373</v>
      </c>
      <c r="L207" s="130" t="s">
        <v>2576</v>
      </c>
      <c r="M207" s="130" t="s">
        <v>2572</v>
      </c>
    </row>
    <row r="208" spans="1:13" ht="49.9" customHeight="1" x14ac:dyDescent="0.25">
      <c r="A208" s="136" t="s">
        <v>760</v>
      </c>
      <c r="B208" s="130" t="s">
        <v>2564</v>
      </c>
      <c r="C208" s="130" t="s">
        <v>3374</v>
      </c>
      <c r="D208" s="130" t="s">
        <v>3064</v>
      </c>
      <c r="E208" s="130" t="s">
        <v>3065</v>
      </c>
      <c r="F208" s="130" t="s">
        <v>3066</v>
      </c>
      <c r="G208" s="130" t="s">
        <v>2569</v>
      </c>
      <c r="H208" s="130">
        <v>47374</v>
      </c>
      <c r="I208" s="130" t="s">
        <v>3067</v>
      </c>
      <c r="J208" s="158">
        <v>35000</v>
      </c>
      <c r="K208" s="130" t="s">
        <v>3375</v>
      </c>
      <c r="L208" s="130" t="s">
        <v>2576</v>
      </c>
      <c r="M208" s="130" t="s">
        <v>2572</v>
      </c>
    </row>
    <row r="209" spans="1:13" ht="49.9" customHeight="1" x14ac:dyDescent="0.25">
      <c r="A209" s="136" t="s">
        <v>760</v>
      </c>
      <c r="B209" s="130" t="s">
        <v>2564</v>
      </c>
      <c r="C209" s="130" t="s">
        <v>3376</v>
      </c>
      <c r="D209" s="130" t="s">
        <v>3070</v>
      </c>
      <c r="E209" s="130" t="s">
        <v>3071</v>
      </c>
      <c r="F209" s="130" t="s">
        <v>3050</v>
      </c>
      <c r="G209" s="130" t="s">
        <v>2569</v>
      </c>
      <c r="H209" s="130">
        <v>47331</v>
      </c>
      <c r="I209" s="130" t="s">
        <v>3072</v>
      </c>
      <c r="J209" s="158">
        <v>17200</v>
      </c>
      <c r="K209" s="130" t="s">
        <v>3377</v>
      </c>
      <c r="L209" s="130" t="s">
        <v>2576</v>
      </c>
      <c r="M209" s="130" t="s">
        <v>2572</v>
      </c>
    </row>
    <row r="210" spans="1:13" ht="49.9" customHeight="1" x14ac:dyDescent="0.25">
      <c r="A210" s="136" t="s">
        <v>760</v>
      </c>
      <c r="B210" s="130" t="s">
        <v>2564</v>
      </c>
      <c r="C210" s="130" t="s">
        <v>3378</v>
      </c>
      <c r="D210" s="130" t="s">
        <v>3379</v>
      </c>
      <c r="E210" s="130" t="s">
        <v>3380</v>
      </c>
      <c r="F210" s="130" t="s">
        <v>3050</v>
      </c>
      <c r="G210" s="130" t="s">
        <v>2569</v>
      </c>
      <c r="H210" s="130">
        <v>47331</v>
      </c>
      <c r="I210" s="130" t="s">
        <v>3381</v>
      </c>
      <c r="J210" s="158">
        <v>26204</v>
      </c>
      <c r="K210" s="130" t="s">
        <v>3382</v>
      </c>
      <c r="L210" s="130" t="s">
        <v>2730</v>
      </c>
      <c r="M210" s="130" t="s">
        <v>2572</v>
      </c>
    </row>
    <row r="211" spans="1:13" ht="49.9" customHeight="1" x14ac:dyDescent="0.25">
      <c r="A211" s="136" t="s">
        <v>760</v>
      </c>
      <c r="B211" s="129" t="s">
        <v>2587</v>
      </c>
      <c r="C211" s="129" t="s">
        <v>3383</v>
      </c>
      <c r="D211" s="129" t="s">
        <v>3048</v>
      </c>
      <c r="E211" s="129" t="s">
        <v>3049</v>
      </c>
      <c r="F211" s="129" t="s">
        <v>3050</v>
      </c>
      <c r="G211" s="129" t="s">
        <v>2569</v>
      </c>
      <c r="H211" s="129">
        <v>47331</v>
      </c>
      <c r="I211" s="129" t="s">
        <v>3051</v>
      </c>
      <c r="J211" s="157">
        <v>11700</v>
      </c>
      <c r="K211" s="129" t="s">
        <v>3384</v>
      </c>
      <c r="L211" s="129"/>
      <c r="M211" s="129"/>
    </row>
    <row r="212" spans="1:13" ht="49.9" customHeight="1" x14ac:dyDescent="0.25">
      <c r="A212" s="136" t="s">
        <v>760</v>
      </c>
      <c r="B212" s="129" t="s">
        <v>2587</v>
      </c>
      <c r="C212" s="129" t="s">
        <v>3385</v>
      </c>
      <c r="D212" s="129" t="s">
        <v>3386</v>
      </c>
      <c r="E212" s="129" t="s">
        <v>3387</v>
      </c>
      <c r="F212" s="129" t="s">
        <v>3050</v>
      </c>
      <c r="G212" s="129" t="s">
        <v>2569</v>
      </c>
      <c r="H212" s="129">
        <v>47331</v>
      </c>
      <c r="I212" s="129" t="s">
        <v>3388</v>
      </c>
      <c r="J212" s="157">
        <v>13000</v>
      </c>
      <c r="K212" s="129" t="s">
        <v>3389</v>
      </c>
      <c r="L212" s="129"/>
      <c r="M212" s="129"/>
    </row>
    <row r="213" spans="1:13" ht="49.9" customHeight="1" x14ac:dyDescent="0.25">
      <c r="A213" s="136" t="s">
        <v>760</v>
      </c>
      <c r="B213" s="129" t="s">
        <v>2587</v>
      </c>
      <c r="C213" s="129" t="s">
        <v>3385</v>
      </c>
      <c r="D213" s="129" t="s">
        <v>3390</v>
      </c>
      <c r="E213" s="129" t="s">
        <v>3391</v>
      </c>
      <c r="F213" s="129" t="s">
        <v>3392</v>
      </c>
      <c r="G213" s="129" t="s">
        <v>2569</v>
      </c>
      <c r="H213" s="129">
        <v>46133</v>
      </c>
      <c r="I213" s="129" t="s">
        <v>3393</v>
      </c>
      <c r="J213" s="157">
        <v>13000</v>
      </c>
      <c r="K213" s="129" t="s">
        <v>3394</v>
      </c>
      <c r="L213" s="129"/>
      <c r="M213" s="129"/>
    </row>
    <row r="214" spans="1:13" ht="49.9" customHeight="1" x14ac:dyDescent="0.25">
      <c r="A214" s="136" t="s">
        <v>760</v>
      </c>
      <c r="B214" s="129" t="s">
        <v>2587</v>
      </c>
      <c r="C214" s="129" t="s">
        <v>3385</v>
      </c>
      <c r="D214" s="129" t="s">
        <v>3395</v>
      </c>
      <c r="E214" s="129" t="s">
        <v>3396</v>
      </c>
      <c r="F214" s="129" t="s">
        <v>3050</v>
      </c>
      <c r="G214" s="129" t="s">
        <v>2569</v>
      </c>
      <c r="H214" s="129">
        <v>47331</v>
      </c>
      <c r="I214" s="129" t="s">
        <v>3397</v>
      </c>
      <c r="J214" s="157">
        <v>13000</v>
      </c>
      <c r="K214" s="129" t="s">
        <v>3394</v>
      </c>
      <c r="L214" s="129"/>
      <c r="M214" s="129"/>
    </row>
    <row r="215" spans="1:13" ht="49.9" customHeight="1" x14ac:dyDescent="0.25">
      <c r="A215" s="136" t="s">
        <v>781</v>
      </c>
      <c r="B215" s="130" t="s">
        <v>2564</v>
      </c>
      <c r="C215" s="130" t="s">
        <v>3398</v>
      </c>
      <c r="D215" s="130" t="s">
        <v>3399</v>
      </c>
      <c r="E215" s="130" t="s">
        <v>3400</v>
      </c>
      <c r="F215" s="130" t="s">
        <v>2955</v>
      </c>
      <c r="G215" s="130" t="s">
        <v>2569</v>
      </c>
      <c r="H215" s="130">
        <v>47150</v>
      </c>
      <c r="I215" s="130" t="s">
        <v>3401</v>
      </c>
      <c r="J215" s="158">
        <v>52825</v>
      </c>
      <c r="K215" s="130" t="s">
        <v>3402</v>
      </c>
      <c r="L215" s="130" t="s">
        <v>2571</v>
      </c>
      <c r="M215" s="130" t="s">
        <v>2572</v>
      </c>
    </row>
    <row r="216" spans="1:13" ht="49.9" customHeight="1" x14ac:dyDescent="0.25">
      <c r="A216" s="136" t="s">
        <v>781</v>
      </c>
      <c r="B216" s="130" t="s">
        <v>2564</v>
      </c>
      <c r="C216" s="130" t="s">
        <v>3403</v>
      </c>
      <c r="D216" s="130" t="s">
        <v>3404</v>
      </c>
      <c r="E216" s="130" t="s">
        <v>3405</v>
      </c>
      <c r="F216" s="130" t="s">
        <v>2955</v>
      </c>
      <c r="G216" s="130" t="s">
        <v>2569</v>
      </c>
      <c r="H216" s="130">
        <v>47150</v>
      </c>
      <c r="I216" s="130" t="s">
        <v>3406</v>
      </c>
      <c r="J216" s="158">
        <v>24000</v>
      </c>
      <c r="K216" s="130" t="s">
        <v>3407</v>
      </c>
      <c r="L216" s="130" t="s">
        <v>2669</v>
      </c>
      <c r="M216" s="130" t="s">
        <v>2572</v>
      </c>
    </row>
    <row r="217" spans="1:13" ht="49.9" customHeight="1" x14ac:dyDescent="0.25">
      <c r="A217" s="136" t="s">
        <v>781</v>
      </c>
      <c r="B217" s="130" t="s">
        <v>2564</v>
      </c>
      <c r="C217" s="130" t="s">
        <v>3408</v>
      </c>
      <c r="D217" s="130" t="s">
        <v>3409</v>
      </c>
      <c r="E217" s="130" t="s">
        <v>3410</v>
      </c>
      <c r="F217" s="130" t="s">
        <v>2955</v>
      </c>
      <c r="G217" s="130" t="s">
        <v>2569</v>
      </c>
      <c r="H217" s="130">
        <v>47150</v>
      </c>
      <c r="I217" s="130" t="s">
        <v>3411</v>
      </c>
      <c r="J217" s="158">
        <v>100000</v>
      </c>
      <c r="K217" s="130" t="s">
        <v>3412</v>
      </c>
      <c r="L217" s="130" t="s">
        <v>2730</v>
      </c>
      <c r="M217" s="130" t="s">
        <v>2572</v>
      </c>
    </row>
    <row r="218" spans="1:13" ht="49.9" customHeight="1" x14ac:dyDescent="0.25">
      <c r="A218" s="136" t="s">
        <v>781</v>
      </c>
      <c r="B218" s="130" t="s">
        <v>2564</v>
      </c>
      <c r="C218" s="130" t="s">
        <v>3413</v>
      </c>
      <c r="D218" s="130" t="s">
        <v>3414</v>
      </c>
      <c r="E218" s="130" t="s">
        <v>3415</v>
      </c>
      <c r="F218" s="130" t="s">
        <v>2955</v>
      </c>
      <c r="G218" s="130" t="s">
        <v>2569</v>
      </c>
      <c r="H218" s="130">
        <v>47150</v>
      </c>
      <c r="I218" s="130" t="s">
        <v>3416</v>
      </c>
      <c r="J218" s="158">
        <v>52887</v>
      </c>
      <c r="K218" s="130" t="s">
        <v>3412</v>
      </c>
      <c r="L218" s="130" t="s">
        <v>2730</v>
      </c>
      <c r="M218" s="130" t="s">
        <v>2572</v>
      </c>
    </row>
    <row r="219" spans="1:13" ht="49.9" customHeight="1" x14ac:dyDescent="0.25">
      <c r="A219" s="136" t="s">
        <v>781</v>
      </c>
      <c r="B219" s="130" t="s">
        <v>2564</v>
      </c>
      <c r="C219" s="130" t="s">
        <v>3408</v>
      </c>
      <c r="D219" s="130" t="s">
        <v>3417</v>
      </c>
      <c r="E219" s="130" t="s">
        <v>3418</v>
      </c>
      <c r="F219" s="130" t="s">
        <v>3419</v>
      </c>
      <c r="G219" s="130" t="s">
        <v>2569</v>
      </c>
      <c r="H219" s="130">
        <v>47112</v>
      </c>
      <c r="I219" s="130" t="s">
        <v>3420</v>
      </c>
      <c r="J219" s="158">
        <v>19220</v>
      </c>
      <c r="K219" s="130" t="s">
        <v>3407</v>
      </c>
      <c r="L219" s="130" t="s">
        <v>2669</v>
      </c>
      <c r="M219" s="130" t="s">
        <v>2572</v>
      </c>
    </row>
    <row r="220" spans="1:13" ht="49.9" customHeight="1" x14ac:dyDescent="0.25">
      <c r="A220" s="136" t="s">
        <v>781</v>
      </c>
      <c r="B220" s="130" t="s">
        <v>2564</v>
      </c>
      <c r="C220" s="130" t="s">
        <v>3408</v>
      </c>
      <c r="D220" s="130" t="s">
        <v>3421</v>
      </c>
      <c r="E220" s="130" t="s">
        <v>3422</v>
      </c>
      <c r="F220" s="130" t="s">
        <v>3423</v>
      </c>
      <c r="G220" s="130" t="s">
        <v>2569</v>
      </c>
      <c r="H220" s="130">
        <v>47124</v>
      </c>
      <c r="I220" s="130" t="s">
        <v>3424</v>
      </c>
      <c r="J220" s="158">
        <v>74360</v>
      </c>
      <c r="K220" s="130" t="s">
        <v>3407</v>
      </c>
      <c r="L220" s="130" t="s">
        <v>2669</v>
      </c>
      <c r="M220" s="130" t="s">
        <v>2572</v>
      </c>
    </row>
    <row r="221" spans="1:13" ht="49.9" customHeight="1" x14ac:dyDescent="0.25">
      <c r="A221" s="136" t="s">
        <v>781</v>
      </c>
      <c r="B221" s="130" t="s">
        <v>2564</v>
      </c>
      <c r="C221" s="130" t="s">
        <v>3425</v>
      </c>
      <c r="D221" s="130" t="s">
        <v>3426</v>
      </c>
      <c r="E221" s="130" t="s">
        <v>3400</v>
      </c>
      <c r="F221" s="130" t="s">
        <v>2955</v>
      </c>
      <c r="G221" s="130" t="s">
        <v>2569</v>
      </c>
      <c r="H221" s="130">
        <v>47150</v>
      </c>
      <c r="I221" s="130" t="s">
        <v>3427</v>
      </c>
      <c r="J221" s="158">
        <v>91000</v>
      </c>
      <c r="K221" s="130" t="s">
        <v>3428</v>
      </c>
      <c r="L221" s="130" t="s">
        <v>2576</v>
      </c>
      <c r="M221" s="130" t="s">
        <v>2572</v>
      </c>
    </row>
    <row r="222" spans="1:13" ht="49.9" customHeight="1" x14ac:dyDescent="0.25">
      <c r="A222" s="136" t="s">
        <v>781</v>
      </c>
      <c r="B222" s="130" t="s">
        <v>2564</v>
      </c>
      <c r="C222" s="130" t="s">
        <v>3408</v>
      </c>
      <c r="D222" s="130" t="s">
        <v>3429</v>
      </c>
      <c r="E222" s="130" t="s">
        <v>3430</v>
      </c>
      <c r="F222" s="130" t="s">
        <v>2955</v>
      </c>
      <c r="G222" s="130" t="s">
        <v>2569</v>
      </c>
      <c r="H222" s="130">
        <v>47150</v>
      </c>
      <c r="I222" s="130" t="s">
        <v>3431</v>
      </c>
      <c r="J222" s="158">
        <v>31911</v>
      </c>
      <c r="K222" s="130" t="s">
        <v>3428</v>
      </c>
      <c r="L222" s="130" t="s">
        <v>2576</v>
      </c>
      <c r="M222" s="130" t="s">
        <v>2572</v>
      </c>
    </row>
    <row r="223" spans="1:13" ht="49.9" customHeight="1" x14ac:dyDescent="0.25">
      <c r="A223" s="136" t="s">
        <v>781</v>
      </c>
      <c r="B223" s="130" t="s">
        <v>2564</v>
      </c>
      <c r="C223" s="130" t="s">
        <v>3432</v>
      </c>
      <c r="D223" s="130" t="s">
        <v>3433</v>
      </c>
      <c r="E223" s="130" t="s">
        <v>3434</v>
      </c>
      <c r="F223" s="130" t="s">
        <v>2955</v>
      </c>
      <c r="G223" s="130" t="s">
        <v>2569</v>
      </c>
      <c r="H223" s="130">
        <v>47150</v>
      </c>
      <c r="I223" s="130" t="s">
        <v>3435</v>
      </c>
      <c r="J223" s="158">
        <v>10518</v>
      </c>
      <c r="K223" s="130" t="s">
        <v>3436</v>
      </c>
      <c r="L223" s="130" t="s">
        <v>2676</v>
      </c>
      <c r="M223" s="130" t="s">
        <v>2625</v>
      </c>
    </row>
    <row r="224" spans="1:13" ht="49.9" customHeight="1" x14ac:dyDescent="0.25">
      <c r="A224" s="136" t="s">
        <v>781</v>
      </c>
      <c r="B224" s="130" t="s">
        <v>2564</v>
      </c>
      <c r="C224" s="130" t="s">
        <v>3432</v>
      </c>
      <c r="D224" s="130" t="s">
        <v>3437</v>
      </c>
      <c r="E224" s="130" t="s">
        <v>3438</v>
      </c>
      <c r="F224" s="130" t="s">
        <v>2955</v>
      </c>
      <c r="G224" s="130" t="s">
        <v>2569</v>
      </c>
      <c r="H224" s="130">
        <v>47150</v>
      </c>
      <c r="I224" s="130" t="s">
        <v>3439</v>
      </c>
      <c r="J224" s="158">
        <v>13255</v>
      </c>
      <c r="K224" s="130" t="s">
        <v>3440</v>
      </c>
      <c r="L224" s="130" t="s">
        <v>2576</v>
      </c>
      <c r="M224" s="130" t="s">
        <v>2572</v>
      </c>
    </row>
    <row r="225" spans="1:13" ht="49.9" customHeight="1" x14ac:dyDescent="0.25">
      <c r="A225" s="136" t="s">
        <v>781</v>
      </c>
      <c r="B225" s="130" t="s">
        <v>2564</v>
      </c>
      <c r="C225" s="130" t="s">
        <v>3408</v>
      </c>
      <c r="D225" s="130" t="s">
        <v>3441</v>
      </c>
      <c r="E225" s="130" t="s">
        <v>3442</v>
      </c>
      <c r="F225" s="130" t="s">
        <v>2955</v>
      </c>
      <c r="G225" s="130" t="s">
        <v>2569</v>
      </c>
      <c r="H225" s="130">
        <v>47150</v>
      </c>
      <c r="I225" s="130" t="s">
        <v>3443</v>
      </c>
      <c r="J225" s="158">
        <v>40000</v>
      </c>
      <c r="K225" s="130" t="s">
        <v>3428</v>
      </c>
      <c r="L225" s="130" t="s">
        <v>2576</v>
      </c>
      <c r="M225" s="130" t="s">
        <v>2572</v>
      </c>
    </row>
    <row r="226" spans="1:13" ht="49.9" customHeight="1" x14ac:dyDescent="0.25">
      <c r="A226" s="136" t="s">
        <v>781</v>
      </c>
      <c r="B226" s="129" t="s">
        <v>2587</v>
      </c>
      <c r="C226" s="129" t="s">
        <v>3444</v>
      </c>
      <c r="D226" s="129" t="s">
        <v>3445</v>
      </c>
      <c r="E226" s="129" t="s">
        <v>3446</v>
      </c>
      <c r="F226" s="129" t="s">
        <v>3447</v>
      </c>
      <c r="G226" s="129" t="s">
        <v>3448</v>
      </c>
      <c r="H226" s="129">
        <v>22182</v>
      </c>
      <c r="I226" s="129" t="s">
        <v>3449</v>
      </c>
      <c r="J226" s="157">
        <v>30150</v>
      </c>
      <c r="K226" s="129" t="s">
        <v>3450</v>
      </c>
      <c r="L226" s="129"/>
      <c r="M226" s="129"/>
    </row>
    <row r="227" spans="1:13" ht="49.9" customHeight="1" x14ac:dyDescent="0.25">
      <c r="A227" s="136" t="s">
        <v>781</v>
      </c>
      <c r="B227" s="129" t="s">
        <v>2587</v>
      </c>
      <c r="C227" s="129" t="s">
        <v>3151</v>
      </c>
      <c r="D227" s="129" t="s">
        <v>2859</v>
      </c>
      <c r="E227" s="129" t="s">
        <v>3451</v>
      </c>
      <c r="F227" s="129" t="s">
        <v>3452</v>
      </c>
      <c r="G227" s="129" t="s">
        <v>3453</v>
      </c>
      <c r="H227" s="129">
        <v>75312</v>
      </c>
      <c r="I227" s="129" t="s">
        <v>44</v>
      </c>
      <c r="J227" s="157">
        <v>27500</v>
      </c>
      <c r="K227" s="129" t="s">
        <v>3454</v>
      </c>
      <c r="L227" s="129"/>
      <c r="M227" s="129"/>
    </row>
    <row r="228" spans="1:13" ht="49.9" customHeight="1" x14ac:dyDescent="0.25">
      <c r="A228" s="136" t="s">
        <v>781</v>
      </c>
      <c r="B228" s="129" t="s">
        <v>2587</v>
      </c>
      <c r="C228" s="129" t="s">
        <v>3444</v>
      </c>
      <c r="D228" s="129" t="s">
        <v>3455</v>
      </c>
      <c r="E228" s="129" t="s">
        <v>3456</v>
      </c>
      <c r="F228" s="129" t="s">
        <v>3452</v>
      </c>
      <c r="G228" s="129" t="s">
        <v>3453</v>
      </c>
      <c r="H228" s="129">
        <v>75373</v>
      </c>
      <c r="I228" s="129" t="s">
        <v>44</v>
      </c>
      <c r="J228" s="157">
        <v>33770</v>
      </c>
      <c r="K228" s="129" t="s">
        <v>3450</v>
      </c>
      <c r="L228" s="129"/>
      <c r="M228" s="129"/>
    </row>
    <row r="229" spans="1:13" ht="49.9" customHeight="1" x14ac:dyDescent="0.25">
      <c r="A229" s="136" t="s">
        <v>781</v>
      </c>
      <c r="B229" s="129" t="s">
        <v>2587</v>
      </c>
      <c r="C229" s="129" t="s">
        <v>3151</v>
      </c>
      <c r="D229" s="129" t="s">
        <v>3457</v>
      </c>
      <c r="E229" s="129" t="s">
        <v>3458</v>
      </c>
      <c r="F229" s="129" t="s">
        <v>3459</v>
      </c>
      <c r="G229" s="129" t="s">
        <v>3460</v>
      </c>
      <c r="H229" s="129">
        <v>19962</v>
      </c>
      <c r="I229" s="129" t="s">
        <v>44</v>
      </c>
      <c r="J229" s="157">
        <v>11959</v>
      </c>
      <c r="K229" s="129" t="s">
        <v>3461</v>
      </c>
      <c r="L229" s="129"/>
      <c r="M229" s="129"/>
    </row>
    <row r="230" spans="1:13" ht="49.9" customHeight="1" x14ac:dyDescent="0.25">
      <c r="A230" s="136" t="s">
        <v>781</v>
      </c>
      <c r="B230" s="129" t="s">
        <v>2587</v>
      </c>
      <c r="C230" s="129" t="s">
        <v>3151</v>
      </c>
      <c r="D230" s="129" t="s">
        <v>3462</v>
      </c>
      <c r="E230" s="129" t="s">
        <v>3463</v>
      </c>
      <c r="F230" s="129" t="s">
        <v>3464</v>
      </c>
      <c r="G230" s="129" t="s">
        <v>3465</v>
      </c>
      <c r="H230" s="129">
        <v>1803</v>
      </c>
      <c r="I230" s="129" t="s">
        <v>44</v>
      </c>
      <c r="J230" s="157">
        <v>53515</v>
      </c>
      <c r="K230" s="129" t="s">
        <v>3466</v>
      </c>
      <c r="L230" s="129"/>
      <c r="M230" s="129"/>
    </row>
    <row r="231" spans="1:13" ht="49.9" customHeight="1" x14ac:dyDescent="0.25">
      <c r="A231" s="136" t="s">
        <v>781</v>
      </c>
      <c r="B231" s="129" t="s">
        <v>2587</v>
      </c>
      <c r="C231" s="129" t="s">
        <v>3467</v>
      </c>
      <c r="D231" s="129" t="s">
        <v>3274</v>
      </c>
      <c r="E231" s="129" t="s">
        <v>3468</v>
      </c>
      <c r="F231" s="129" t="s">
        <v>2861</v>
      </c>
      <c r="G231" s="129" t="s">
        <v>2862</v>
      </c>
      <c r="H231" s="129">
        <v>30353</v>
      </c>
      <c r="I231" s="129" t="s">
        <v>44</v>
      </c>
      <c r="J231" s="157">
        <v>2481</v>
      </c>
      <c r="K231" s="129" t="s">
        <v>3469</v>
      </c>
      <c r="L231" s="129"/>
      <c r="M231" s="129"/>
    </row>
    <row r="232" spans="1:13" ht="49.9" customHeight="1" x14ac:dyDescent="0.25">
      <c r="A232" s="136" t="s">
        <v>781</v>
      </c>
      <c r="B232" s="129" t="s">
        <v>2587</v>
      </c>
      <c r="C232" s="129" t="s">
        <v>3151</v>
      </c>
      <c r="D232" s="129" t="s">
        <v>3470</v>
      </c>
      <c r="E232" s="129" t="s">
        <v>3471</v>
      </c>
      <c r="F232" s="129" t="s">
        <v>3472</v>
      </c>
      <c r="G232" s="129" t="s">
        <v>3453</v>
      </c>
      <c r="H232" s="129">
        <v>78682</v>
      </c>
      <c r="I232" s="129" t="s">
        <v>44</v>
      </c>
      <c r="J232" s="157">
        <v>3756</v>
      </c>
      <c r="K232" s="129" t="s">
        <v>3473</v>
      </c>
      <c r="L232" s="129"/>
      <c r="M232" s="129"/>
    </row>
    <row r="233" spans="1:13" ht="49.9" customHeight="1" x14ac:dyDescent="0.25">
      <c r="A233" s="136" t="s">
        <v>781</v>
      </c>
      <c r="B233" s="129" t="s">
        <v>2587</v>
      </c>
      <c r="C233" s="129" t="s">
        <v>2565</v>
      </c>
      <c r="D233" s="129" t="s">
        <v>3474</v>
      </c>
      <c r="E233" s="129" t="s">
        <v>3475</v>
      </c>
      <c r="F233" s="129" t="s">
        <v>2955</v>
      </c>
      <c r="G233" s="129" t="s">
        <v>2569</v>
      </c>
      <c r="H233" s="129">
        <v>47150</v>
      </c>
      <c r="I233" s="129" t="s">
        <v>3476</v>
      </c>
      <c r="J233" s="157">
        <v>2702</v>
      </c>
      <c r="K233" s="129" t="s">
        <v>3477</v>
      </c>
      <c r="L233" s="129"/>
      <c r="M233" s="129"/>
    </row>
    <row r="234" spans="1:13" ht="49.9" customHeight="1" x14ac:dyDescent="0.25">
      <c r="A234" s="136" t="s">
        <v>781</v>
      </c>
      <c r="B234" s="129" t="s">
        <v>2587</v>
      </c>
      <c r="C234" s="129" t="s">
        <v>3151</v>
      </c>
      <c r="D234" s="129" t="s">
        <v>3478</v>
      </c>
      <c r="E234" s="129" t="s">
        <v>3479</v>
      </c>
      <c r="F234" s="129" t="s">
        <v>3419</v>
      </c>
      <c r="G234" s="129" t="s">
        <v>2569</v>
      </c>
      <c r="H234" s="129">
        <v>47112</v>
      </c>
      <c r="I234" s="129" t="s">
        <v>44</v>
      </c>
      <c r="J234" s="157">
        <v>39447</v>
      </c>
      <c r="K234" s="129" t="s">
        <v>3466</v>
      </c>
      <c r="L234" s="129"/>
      <c r="M234" s="129"/>
    </row>
    <row r="235" spans="1:13" ht="49.9" customHeight="1" x14ac:dyDescent="0.25">
      <c r="A235" s="136" t="s">
        <v>781</v>
      </c>
      <c r="B235" s="129" t="s">
        <v>2587</v>
      </c>
      <c r="C235" s="129" t="s">
        <v>3480</v>
      </c>
      <c r="D235" s="129" t="s">
        <v>3481</v>
      </c>
      <c r="E235" s="129" t="s">
        <v>3475</v>
      </c>
      <c r="F235" s="129" t="s">
        <v>2955</v>
      </c>
      <c r="G235" s="129" t="s">
        <v>2569</v>
      </c>
      <c r="H235" s="129">
        <v>47150</v>
      </c>
      <c r="I235" s="129" t="s">
        <v>3482</v>
      </c>
      <c r="J235" s="157">
        <v>235</v>
      </c>
      <c r="K235" s="129" t="s">
        <v>3483</v>
      </c>
      <c r="L235" s="129"/>
      <c r="M235" s="129"/>
    </row>
    <row r="236" spans="1:13" ht="49.9" customHeight="1" x14ac:dyDescent="0.25">
      <c r="A236" s="136" t="s">
        <v>781</v>
      </c>
      <c r="B236" s="129" t="s">
        <v>2587</v>
      </c>
      <c r="C236" s="129" t="s">
        <v>2565</v>
      </c>
      <c r="D236" s="129" t="s">
        <v>3484</v>
      </c>
      <c r="E236" s="129" t="s">
        <v>3485</v>
      </c>
      <c r="F236" s="129" t="s">
        <v>3486</v>
      </c>
      <c r="G236" s="129" t="s">
        <v>3487</v>
      </c>
      <c r="H236" s="129">
        <v>66212</v>
      </c>
      <c r="I236" s="129" t="s">
        <v>44</v>
      </c>
      <c r="J236" s="157">
        <v>445</v>
      </c>
      <c r="K236" s="129" t="s">
        <v>3488</v>
      </c>
      <c r="L236" s="129"/>
      <c r="M236" s="129"/>
    </row>
    <row r="237" spans="1:13" ht="49.9" customHeight="1" x14ac:dyDescent="0.25">
      <c r="A237" s="136" t="s">
        <v>781</v>
      </c>
      <c r="B237" s="129" t="s">
        <v>2587</v>
      </c>
      <c r="C237" s="129" t="s">
        <v>3489</v>
      </c>
      <c r="D237" s="129" t="s">
        <v>3490</v>
      </c>
      <c r="E237" s="129" t="s">
        <v>3475</v>
      </c>
      <c r="F237" s="129" t="s">
        <v>2955</v>
      </c>
      <c r="G237" s="129" t="s">
        <v>2569</v>
      </c>
      <c r="H237" s="129">
        <v>47150</v>
      </c>
      <c r="I237" s="129" t="s">
        <v>3482</v>
      </c>
      <c r="J237" s="157">
        <v>2500</v>
      </c>
      <c r="K237" s="129" t="s">
        <v>3491</v>
      </c>
      <c r="L237" s="129"/>
      <c r="M237" s="129"/>
    </row>
    <row r="238" spans="1:13" ht="49.9" customHeight="1" x14ac:dyDescent="0.25">
      <c r="A238" s="136" t="s">
        <v>781</v>
      </c>
      <c r="B238" s="129" t="s">
        <v>2587</v>
      </c>
      <c r="C238" s="129" t="s">
        <v>3151</v>
      </c>
      <c r="D238" s="129" t="s">
        <v>3492</v>
      </c>
      <c r="E238" s="129" t="s">
        <v>3493</v>
      </c>
      <c r="F238" s="129" t="s">
        <v>3494</v>
      </c>
      <c r="G238" s="129" t="s">
        <v>3453</v>
      </c>
      <c r="H238" s="129">
        <v>75024</v>
      </c>
      <c r="I238" s="129" t="s">
        <v>44</v>
      </c>
      <c r="J238" s="157">
        <v>4158</v>
      </c>
      <c r="K238" s="129" t="s">
        <v>3495</v>
      </c>
      <c r="L238" s="129"/>
      <c r="M238" s="129"/>
    </row>
    <row r="239" spans="1:13" ht="49.9" customHeight="1" x14ac:dyDescent="0.25">
      <c r="A239" s="136" t="s">
        <v>781</v>
      </c>
      <c r="B239" s="129" t="s">
        <v>2587</v>
      </c>
      <c r="C239" s="129" t="s">
        <v>3151</v>
      </c>
      <c r="D239" s="129" t="s">
        <v>3496</v>
      </c>
      <c r="E239" s="129" t="s">
        <v>3497</v>
      </c>
      <c r="F239" s="129" t="s">
        <v>3498</v>
      </c>
      <c r="G239" s="129" t="s">
        <v>3499</v>
      </c>
      <c r="H239" s="129">
        <v>11003</v>
      </c>
      <c r="I239" s="129" t="s">
        <v>44</v>
      </c>
      <c r="J239" s="157">
        <v>7665</v>
      </c>
      <c r="K239" s="129" t="s">
        <v>3500</v>
      </c>
      <c r="L239" s="129"/>
      <c r="M239" s="129"/>
    </row>
    <row r="240" spans="1:13" ht="49.9" customHeight="1" x14ac:dyDescent="0.25">
      <c r="A240" s="136" t="s">
        <v>781</v>
      </c>
      <c r="B240" s="129" t="s">
        <v>2587</v>
      </c>
      <c r="C240" s="129" t="s">
        <v>3151</v>
      </c>
      <c r="D240" s="129" t="s">
        <v>3501</v>
      </c>
      <c r="E240" s="129" t="s">
        <v>3502</v>
      </c>
      <c r="F240" s="129" t="s">
        <v>3503</v>
      </c>
      <c r="G240" s="129" t="s">
        <v>3504</v>
      </c>
      <c r="H240" s="129">
        <v>94598</v>
      </c>
      <c r="I240" s="129" t="s">
        <v>44</v>
      </c>
      <c r="J240" s="157">
        <v>2983</v>
      </c>
      <c r="K240" s="129" t="s">
        <v>3466</v>
      </c>
      <c r="L240" s="129"/>
      <c r="M240" s="129"/>
    </row>
    <row r="241" spans="1:13" ht="49.9" customHeight="1" x14ac:dyDescent="0.25">
      <c r="A241" s="136" t="s">
        <v>781</v>
      </c>
      <c r="B241" s="129" t="s">
        <v>2587</v>
      </c>
      <c r="C241" s="129" t="s">
        <v>2565</v>
      </c>
      <c r="D241" s="129" t="s">
        <v>3505</v>
      </c>
      <c r="E241" s="129" t="s">
        <v>3506</v>
      </c>
      <c r="F241" s="129" t="s">
        <v>3507</v>
      </c>
      <c r="G241" s="129" t="s">
        <v>3284</v>
      </c>
      <c r="H241" s="129">
        <v>60468</v>
      </c>
      <c r="I241" s="129" t="s">
        <v>44</v>
      </c>
      <c r="J241" s="157">
        <v>3600</v>
      </c>
      <c r="K241" s="129" t="s">
        <v>3508</v>
      </c>
      <c r="L241" s="129"/>
      <c r="M241" s="129"/>
    </row>
    <row r="242" spans="1:13" ht="49.9" customHeight="1" x14ac:dyDescent="0.25">
      <c r="A242" s="136" t="s">
        <v>781</v>
      </c>
      <c r="B242" s="129" t="s">
        <v>2587</v>
      </c>
      <c r="C242" s="129" t="s">
        <v>3509</v>
      </c>
      <c r="D242" s="129" t="s">
        <v>3510</v>
      </c>
      <c r="E242" s="129" t="s">
        <v>3511</v>
      </c>
      <c r="F242" s="129" t="s">
        <v>3452</v>
      </c>
      <c r="G242" s="129" t="s">
        <v>3453</v>
      </c>
      <c r="H242" s="129">
        <v>75320</v>
      </c>
      <c r="I242" s="129" t="s">
        <v>44</v>
      </c>
      <c r="J242" s="157">
        <v>1391</v>
      </c>
      <c r="K242" s="129" t="s">
        <v>3512</v>
      </c>
      <c r="L242" s="129"/>
      <c r="M242" s="129"/>
    </row>
    <row r="243" spans="1:13" ht="49.9" customHeight="1" x14ac:dyDescent="0.25">
      <c r="A243" s="136" t="s">
        <v>781</v>
      </c>
      <c r="B243" s="129" t="s">
        <v>2587</v>
      </c>
      <c r="C243" s="129" t="s">
        <v>3444</v>
      </c>
      <c r="D243" s="129" t="s">
        <v>3513</v>
      </c>
      <c r="E243" s="129" t="s">
        <v>3514</v>
      </c>
      <c r="F243" s="129" t="s">
        <v>3515</v>
      </c>
      <c r="G243" s="129" t="s">
        <v>3254</v>
      </c>
      <c r="H243" s="129">
        <v>55121</v>
      </c>
      <c r="I243" s="129" t="s">
        <v>44</v>
      </c>
      <c r="J243" s="157">
        <v>327</v>
      </c>
      <c r="K243" s="129" t="s">
        <v>3516</v>
      </c>
      <c r="L243" s="129"/>
      <c r="M243" s="129"/>
    </row>
    <row r="244" spans="1:13" ht="49.9" customHeight="1" x14ac:dyDescent="0.25">
      <c r="A244" s="136" t="s">
        <v>800</v>
      </c>
      <c r="B244" s="130" t="s">
        <v>2564</v>
      </c>
      <c r="C244" s="130" t="s">
        <v>3517</v>
      </c>
      <c r="D244" s="130" t="s">
        <v>3518</v>
      </c>
      <c r="E244" s="130" t="s">
        <v>3519</v>
      </c>
      <c r="F244" s="130" t="s">
        <v>3520</v>
      </c>
      <c r="G244" s="130" t="s">
        <v>2569</v>
      </c>
      <c r="H244" s="130">
        <v>47918</v>
      </c>
      <c r="I244" s="130" t="s">
        <v>3521</v>
      </c>
      <c r="J244" s="158">
        <v>51120</v>
      </c>
      <c r="K244" s="130" t="s">
        <v>3522</v>
      </c>
      <c r="L244" s="130" t="s">
        <v>2814</v>
      </c>
      <c r="M244" s="130" t="s">
        <v>2572</v>
      </c>
    </row>
    <row r="245" spans="1:13" ht="49.9" customHeight="1" x14ac:dyDescent="0.25">
      <c r="A245" s="136" t="s">
        <v>800</v>
      </c>
      <c r="B245" s="130" t="s">
        <v>2564</v>
      </c>
      <c r="C245" s="130" t="s">
        <v>3523</v>
      </c>
      <c r="D245" s="130" t="s">
        <v>3524</v>
      </c>
      <c r="E245" s="130" t="s">
        <v>3525</v>
      </c>
      <c r="F245" s="130" t="s">
        <v>3520</v>
      </c>
      <c r="G245" s="130" t="s">
        <v>2569</v>
      </c>
      <c r="H245" s="130">
        <v>47918</v>
      </c>
      <c r="I245" s="130" t="s">
        <v>3526</v>
      </c>
      <c r="J245" s="158">
        <v>11481</v>
      </c>
      <c r="K245" s="130" t="s">
        <v>3527</v>
      </c>
      <c r="L245" s="130" t="s">
        <v>2750</v>
      </c>
      <c r="M245" s="130" t="s">
        <v>2572</v>
      </c>
    </row>
    <row r="246" spans="1:13" ht="49.9" customHeight="1" x14ac:dyDescent="0.25">
      <c r="A246" s="137" t="s">
        <v>821</v>
      </c>
      <c r="B246" s="130" t="s">
        <v>2564</v>
      </c>
      <c r="C246" s="130" t="s">
        <v>3528</v>
      </c>
      <c r="D246" s="130" t="s">
        <v>3529</v>
      </c>
      <c r="E246" s="130" t="s">
        <v>3530</v>
      </c>
      <c r="F246" s="130" t="s">
        <v>3531</v>
      </c>
      <c r="G246" s="130" t="s">
        <v>2569</v>
      </c>
      <c r="H246" s="130">
        <v>47591</v>
      </c>
      <c r="I246" s="130" t="s">
        <v>3532</v>
      </c>
      <c r="J246" s="158">
        <v>1038</v>
      </c>
      <c r="K246" s="130" t="s">
        <v>3533</v>
      </c>
      <c r="L246" s="130" t="s">
        <v>2576</v>
      </c>
      <c r="M246" s="130" t="s">
        <v>2572</v>
      </c>
    </row>
    <row r="247" spans="1:13" ht="49.9" customHeight="1" x14ac:dyDescent="0.25">
      <c r="A247" s="137" t="s">
        <v>821</v>
      </c>
      <c r="B247" s="129" t="s">
        <v>2587</v>
      </c>
      <c r="C247" s="129" t="s">
        <v>3534</v>
      </c>
      <c r="D247" s="129" t="s">
        <v>3535</v>
      </c>
      <c r="E247" s="129" t="s">
        <v>3536</v>
      </c>
      <c r="F247" s="129" t="s">
        <v>2692</v>
      </c>
      <c r="G247" s="129" t="s">
        <v>2981</v>
      </c>
      <c r="H247" s="129">
        <v>37067</v>
      </c>
      <c r="I247" s="129" t="s">
        <v>44</v>
      </c>
      <c r="J247" s="157">
        <v>446</v>
      </c>
      <c r="K247" s="129" t="s">
        <v>3537</v>
      </c>
      <c r="L247" s="129"/>
      <c r="M247" s="129"/>
    </row>
    <row r="248" spans="1:13" ht="49.9" customHeight="1" x14ac:dyDescent="0.25">
      <c r="A248" s="137" t="s">
        <v>821</v>
      </c>
      <c r="B248" s="129" t="s">
        <v>2587</v>
      </c>
      <c r="C248" s="129" t="s">
        <v>3538</v>
      </c>
      <c r="D248" s="129" t="s">
        <v>3538</v>
      </c>
      <c r="E248" s="129" t="s">
        <v>3539</v>
      </c>
      <c r="F248" s="129" t="s">
        <v>3540</v>
      </c>
      <c r="G248" s="129" t="s">
        <v>3453</v>
      </c>
      <c r="H248" s="129">
        <v>75034</v>
      </c>
      <c r="I248" s="129" t="s">
        <v>44</v>
      </c>
      <c r="J248" s="157">
        <v>198</v>
      </c>
      <c r="K248" s="129" t="s">
        <v>3541</v>
      </c>
      <c r="L248" s="129"/>
      <c r="M248" s="129"/>
    </row>
    <row r="249" spans="1:13" ht="49.9" customHeight="1" x14ac:dyDescent="0.25">
      <c r="A249" s="136" t="s">
        <v>825</v>
      </c>
      <c r="B249" s="130" t="s">
        <v>2564</v>
      </c>
      <c r="C249" s="130" t="s">
        <v>3542</v>
      </c>
      <c r="D249" s="130" t="s">
        <v>3543</v>
      </c>
      <c r="E249" s="130" t="s">
        <v>3544</v>
      </c>
      <c r="F249" s="130" t="s">
        <v>2998</v>
      </c>
      <c r="G249" s="130" t="s">
        <v>2569</v>
      </c>
      <c r="H249" s="130">
        <v>46041</v>
      </c>
      <c r="I249" s="130" t="s">
        <v>3545</v>
      </c>
      <c r="J249" s="158">
        <v>12080</v>
      </c>
      <c r="K249" s="130" t="s">
        <v>3546</v>
      </c>
      <c r="L249" s="130" t="s">
        <v>2593</v>
      </c>
      <c r="M249" s="130" t="s">
        <v>2594</v>
      </c>
    </row>
    <row r="250" spans="1:13" ht="49.9" customHeight="1" x14ac:dyDescent="0.25">
      <c r="A250" s="136" t="s">
        <v>825</v>
      </c>
      <c r="B250" s="130" t="s">
        <v>2564</v>
      </c>
      <c r="C250" s="130" t="s">
        <v>3547</v>
      </c>
      <c r="D250" s="130" t="s">
        <v>3548</v>
      </c>
      <c r="E250" s="130" t="s">
        <v>3549</v>
      </c>
      <c r="F250" s="130" t="s">
        <v>2998</v>
      </c>
      <c r="G250" s="130" t="s">
        <v>2569</v>
      </c>
      <c r="H250" s="130">
        <v>46041</v>
      </c>
      <c r="I250" s="130" t="s">
        <v>3550</v>
      </c>
      <c r="J250" s="158">
        <v>10000</v>
      </c>
      <c r="K250" s="130" t="s">
        <v>3551</v>
      </c>
      <c r="L250" s="130" t="s">
        <v>2593</v>
      </c>
      <c r="M250" s="130" t="s">
        <v>2594</v>
      </c>
    </row>
    <row r="251" spans="1:13" ht="49.9" customHeight="1" x14ac:dyDescent="0.25">
      <c r="A251" s="136" t="s">
        <v>825</v>
      </c>
      <c r="B251" s="130" t="s">
        <v>2564</v>
      </c>
      <c r="C251" s="130" t="s">
        <v>3552</v>
      </c>
      <c r="D251" s="130" t="s">
        <v>3553</v>
      </c>
      <c r="E251" s="130" t="s">
        <v>3554</v>
      </c>
      <c r="F251" s="130" t="s">
        <v>2998</v>
      </c>
      <c r="G251" s="130" t="s">
        <v>2569</v>
      </c>
      <c r="H251" s="130">
        <v>46041</v>
      </c>
      <c r="I251" s="130" t="s">
        <v>3555</v>
      </c>
      <c r="J251" s="158">
        <v>5000</v>
      </c>
      <c r="K251" s="130" t="s">
        <v>3556</v>
      </c>
      <c r="L251" s="130" t="s">
        <v>2669</v>
      </c>
      <c r="M251" s="130" t="s">
        <v>2572</v>
      </c>
    </row>
    <row r="252" spans="1:13" ht="49.9" customHeight="1" x14ac:dyDescent="0.25">
      <c r="A252" s="136" t="s">
        <v>825</v>
      </c>
      <c r="B252" s="130" t="s">
        <v>2564</v>
      </c>
      <c r="C252" s="130" t="s">
        <v>3557</v>
      </c>
      <c r="D252" s="130" t="s">
        <v>3023</v>
      </c>
      <c r="E252" s="130" t="s">
        <v>3024</v>
      </c>
      <c r="F252" s="130" t="s">
        <v>2998</v>
      </c>
      <c r="G252" s="130" t="s">
        <v>2569</v>
      </c>
      <c r="H252" s="130">
        <v>46041</v>
      </c>
      <c r="I252" s="130" t="s">
        <v>3025</v>
      </c>
      <c r="J252" s="158">
        <v>8250</v>
      </c>
      <c r="K252" s="130" t="s">
        <v>3558</v>
      </c>
      <c r="L252" s="130" t="s">
        <v>2593</v>
      </c>
      <c r="M252" s="130" t="s">
        <v>2594</v>
      </c>
    </row>
    <row r="253" spans="1:13" ht="49.9" customHeight="1" x14ac:dyDescent="0.25">
      <c r="A253" s="136" t="s">
        <v>825</v>
      </c>
      <c r="B253" s="130" t="s">
        <v>2564</v>
      </c>
      <c r="C253" s="130" t="s">
        <v>3559</v>
      </c>
      <c r="D253" s="130" t="s">
        <v>3560</v>
      </c>
      <c r="E253" s="130" t="s">
        <v>3561</v>
      </c>
      <c r="F253" s="130" t="s">
        <v>2998</v>
      </c>
      <c r="G253" s="130" t="s">
        <v>2569</v>
      </c>
      <c r="H253" s="130">
        <v>46041</v>
      </c>
      <c r="I253" s="130" t="s">
        <v>3562</v>
      </c>
      <c r="J253" s="158">
        <v>15000</v>
      </c>
      <c r="K253" s="130" t="s">
        <v>3563</v>
      </c>
      <c r="L253" s="130" t="s">
        <v>2669</v>
      </c>
      <c r="M253" s="130" t="s">
        <v>2572</v>
      </c>
    </row>
    <row r="254" spans="1:13" ht="49.9" customHeight="1" x14ac:dyDescent="0.25">
      <c r="A254" s="136" t="s">
        <v>825</v>
      </c>
      <c r="B254" s="129" t="s">
        <v>2587</v>
      </c>
      <c r="C254" s="129" t="s">
        <v>3564</v>
      </c>
      <c r="D254" s="129" t="s">
        <v>3564</v>
      </c>
      <c r="E254" s="129" t="s">
        <v>3565</v>
      </c>
      <c r="F254" s="129" t="s">
        <v>2998</v>
      </c>
      <c r="G254" s="129" t="s">
        <v>2569</v>
      </c>
      <c r="H254" s="129">
        <v>46041</v>
      </c>
      <c r="I254" s="129" t="s">
        <v>3566</v>
      </c>
      <c r="J254" s="157">
        <v>3000</v>
      </c>
      <c r="K254" s="129" t="s">
        <v>3567</v>
      </c>
      <c r="L254" s="129" t="s">
        <v>2576</v>
      </c>
      <c r="M254" s="129" t="s">
        <v>2572</v>
      </c>
    </row>
    <row r="255" spans="1:13" ht="49.9" customHeight="1" x14ac:dyDescent="0.25">
      <c r="A255" s="136" t="s">
        <v>825</v>
      </c>
      <c r="B255" s="129" t="s">
        <v>2587</v>
      </c>
      <c r="C255" s="129" t="s">
        <v>3568</v>
      </c>
      <c r="D255" s="129" t="s">
        <v>3569</v>
      </c>
      <c r="E255" s="129" t="s">
        <v>3570</v>
      </c>
      <c r="F255" s="129" t="s">
        <v>2998</v>
      </c>
      <c r="G255" s="129" t="s">
        <v>2569</v>
      </c>
      <c r="H255" s="129">
        <v>46041</v>
      </c>
      <c r="I255" s="129" t="s">
        <v>3571</v>
      </c>
      <c r="J255" s="157">
        <v>28000</v>
      </c>
      <c r="K255" s="129" t="s">
        <v>3572</v>
      </c>
      <c r="L255" s="129" t="s">
        <v>2571</v>
      </c>
      <c r="M255" s="129" t="s">
        <v>2572</v>
      </c>
    </row>
    <row r="256" spans="1:13" ht="49.9" customHeight="1" x14ac:dyDescent="0.25">
      <c r="A256" s="136" t="s">
        <v>829</v>
      </c>
      <c r="B256" s="129" t="s">
        <v>2587</v>
      </c>
      <c r="C256" s="129" t="s">
        <v>3573</v>
      </c>
      <c r="D256" s="129" t="s">
        <v>3574</v>
      </c>
      <c r="E256" s="129" t="s">
        <v>3575</v>
      </c>
      <c r="F256" s="129" t="s">
        <v>3452</v>
      </c>
      <c r="G256" s="129" t="s">
        <v>3453</v>
      </c>
      <c r="H256" s="129">
        <v>75267</v>
      </c>
      <c r="I256" s="129" t="s">
        <v>3576</v>
      </c>
      <c r="J256" s="157">
        <v>28074</v>
      </c>
      <c r="K256" s="129" t="s">
        <v>3577</v>
      </c>
      <c r="L256" s="129" t="s">
        <v>2593</v>
      </c>
      <c r="M256" s="129" t="s">
        <v>2594</v>
      </c>
    </row>
    <row r="257" spans="1:13" ht="49.9" customHeight="1" x14ac:dyDescent="0.25">
      <c r="A257" s="136" t="s">
        <v>829</v>
      </c>
      <c r="B257" s="129" t="s">
        <v>2587</v>
      </c>
      <c r="C257" s="129" t="s">
        <v>3573</v>
      </c>
      <c r="D257" s="129" t="s">
        <v>3574</v>
      </c>
      <c r="E257" s="129" t="s">
        <v>3575</v>
      </c>
      <c r="F257" s="129" t="s">
        <v>3452</v>
      </c>
      <c r="G257" s="129" t="s">
        <v>3453</v>
      </c>
      <c r="H257" s="129">
        <v>75267</v>
      </c>
      <c r="I257" s="129" t="s">
        <v>3576</v>
      </c>
      <c r="J257" s="157">
        <v>28074</v>
      </c>
      <c r="K257" s="129" t="s">
        <v>3578</v>
      </c>
      <c r="L257" s="129" t="s">
        <v>2593</v>
      </c>
      <c r="M257" s="129" t="s">
        <v>2594</v>
      </c>
    </row>
    <row r="258" spans="1:13" ht="49.9" customHeight="1" x14ac:dyDescent="0.25">
      <c r="A258" s="136" t="s">
        <v>846</v>
      </c>
      <c r="B258" s="130" t="s">
        <v>2564</v>
      </c>
      <c r="C258" s="130" t="s">
        <v>3579</v>
      </c>
      <c r="D258" s="130" t="s">
        <v>3580</v>
      </c>
      <c r="E258" s="130" t="s">
        <v>3581</v>
      </c>
      <c r="F258" s="130" t="s">
        <v>3582</v>
      </c>
      <c r="G258" s="130" t="s">
        <v>2569</v>
      </c>
      <c r="H258" s="130">
        <v>47454</v>
      </c>
      <c r="I258" s="130" t="s">
        <v>3580</v>
      </c>
      <c r="J258" s="158">
        <v>739</v>
      </c>
      <c r="K258" s="130" t="s">
        <v>3583</v>
      </c>
      <c r="L258" s="130" t="s">
        <v>2669</v>
      </c>
      <c r="M258" s="130" t="s">
        <v>2572</v>
      </c>
    </row>
    <row r="259" spans="1:13" ht="49.9" customHeight="1" x14ac:dyDescent="0.25">
      <c r="A259" s="136" t="s">
        <v>846</v>
      </c>
      <c r="B259" s="129" t="s">
        <v>2587</v>
      </c>
      <c r="C259" s="129" t="s">
        <v>3584</v>
      </c>
      <c r="D259" s="129" t="s">
        <v>3580</v>
      </c>
      <c r="E259" s="129" t="s">
        <v>3581</v>
      </c>
      <c r="F259" s="129" t="s">
        <v>3582</v>
      </c>
      <c r="G259" s="129" t="s">
        <v>2569</v>
      </c>
      <c r="H259" s="129">
        <v>47454</v>
      </c>
      <c r="I259" s="129" t="s">
        <v>3580</v>
      </c>
      <c r="J259" s="157">
        <v>1381</v>
      </c>
      <c r="K259" s="129" t="s">
        <v>3585</v>
      </c>
      <c r="L259" s="129" t="s">
        <v>2669</v>
      </c>
      <c r="M259" s="129" t="s">
        <v>2572</v>
      </c>
    </row>
    <row r="260" spans="1:13" ht="49.9" customHeight="1" x14ac:dyDescent="0.25">
      <c r="A260" s="136" t="s">
        <v>863</v>
      </c>
      <c r="B260" s="130" t="s">
        <v>2564</v>
      </c>
      <c r="C260" s="130" t="s">
        <v>3586</v>
      </c>
      <c r="D260" s="130" t="s">
        <v>3587</v>
      </c>
      <c r="E260" s="130" t="s">
        <v>3588</v>
      </c>
      <c r="F260" s="130" t="s">
        <v>3589</v>
      </c>
      <c r="G260" s="130" t="s">
        <v>2569</v>
      </c>
      <c r="H260" s="130">
        <v>46402</v>
      </c>
      <c r="I260" s="130" t="s">
        <v>867</v>
      </c>
      <c r="J260" s="158">
        <v>9792</v>
      </c>
      <c r="K260" s="130" t="s">
        <v>3590</v>
      </c>
      <c r="L260" s="130" t="s">
        <v>3090</v>
      </c>
      <c r="M260" s="130" t="s">
        <v>2625</v>
      </c>
    </row>
    <row r="261" spans="1:13" ht="49.9" customHeight="1" x14ac:dyDescent="0.25">
      <c r="A261" s="136" t="s">
        <v>863</v>
      </c>
      <c r="B261" s="130" t="s">
        <v>2564</v>
      </c>
      <c r="C261" s="130" t="s">
        <v>3591</v>
      </c>
      <c r="D261" s="130" t="s">
        <v>3592</v>
      </c>
      <c r="E261" s="130" t="s">
        <v>3588</v>
      </c>
      <c r="F261" s="130" t="s">
        <v>3589</v>
      </c>
      <c r="G261" s="130" t="s">
        <v>2569</v>
      </c>
      <c r="H261" s="130">
        <v>46402</v>
      </c>
      <c r="I261" s="130" t="s">
        <v>867</v>
      </c>
      <c r="J261" s="158">
        <v>15921</v>
      </c>
      <c r="K261" s="130" t="s">
        <v>3593</v>
      </c>
      <c r="L261" s="130" t="s">
        <v>3594</v>
      </c>
      <c r="M261" s="130" t="s">
        <v>2625</v>
      </c>
    </row>
    <row r="262" spans="1:13" ht="49.9" customHeight="1" x14ac:dyDescent="0.25">
      <c r="A262" s="136" t="s">
        <v>863</v>
      </c>
      <c r="B262" s="129" t="s">
        <v>2587</v>
      </c>
      <c r="C262" s="129" t="s">
        <v>3595</v>
      </c>
      <c r="D262" s="129" t="s">
        <v>3596</v>
      </c>
      <c r="E262" s="129" t="s">
        <v>3588</v>
      </c>
      <c r="F262" s="129" t="s">
        <v>3589</v>
      </c>
      <c r="G262" s="129" t="s">
        <v>2569</v>
      </c>
      <c r="H262" s="129">
        <v>46402</v>
      </c>
      <c r="I262" s="129" t="s">
        <v>867</v>
      </c>
      <c r="J262" s="157">
        <v>15708</v>
      </c>
      <c r="K262" s="129" t="s">
        <v>3597</v>
      </c>
      <c r="L262" s="129"/>
      <c r="M262" s="129"/>
    </row>
    <row r="263" spans="1:13" ht="49.9" customHeight="1" x14ac:dyDescent="0.25">
      <c r="A263" s="136" t="s">
        <v>863</v>
      </c>
      <c r="B263" s="129" t="s">
        <v>2587</v>
      </c>
      <c r="C263" s="129" t="s">
        <v>3598</v>
      </c>
      <c r="D263" s="129" t="s">
        <v>3599</v>
      </c>
      <c r="E263" s="129" t="s">
        <v>3600</v>
      </c>
      <c r="F263" s="129" t="s">
        <v>3601</v>
      </c>
      <c r="G263" s="129" t="s">
        <v>2569</v>
      </c>
      <c r="H263" s="129">
        <v>46319</v>
      </c>
      <c r="I263" s="129" t="s">
        <v>3602</v>
      </c>
      <c r="J263" s="157">
        <v>5000</v>
      </c>
      <c r="K263" s="129" t="s">
        <v>3603</v>
      </c>
      <c r="L263" s="129"/>
      <c r="M263" s="129"/>
    </row>
    <row r="264" spans="1:13" ht="49.9" customHeight="1" x14ac:dyDescent="0.25">
      <c r="A264" s="136" t="s">
        <v>863</v>
      </c>
      <c r="B264" s="129" t="s">
        <v>2587</v>
      </c>
      <c r="C264" s="129" t="s">
        <v>3598</v>
      </c>
      <c r="D264" s="129" t="s">
        <v>3604</v>
      </c>
      <c r="E264" s="129" t="s">
        <v>3605</v>
      </c>
      <c r="F264" s="129" t="s">
        <v>3589</v>
      </c>
      <c r="G264" s="129" t="s">
        <v>2569</v>
      </c>
      <c r="H264" s="129">
        <v>46402</v>
      </c>
      <c r="I264" s="129" t="s">
        <v>3606</v>
      </c>
      <c r="J264" s="157">
        <v>10000</v>
      </c>
      <c r="K264" s="129" t="s">
        <v>3607</v>
      </c>
      <c r="L264" s="129"/>
      <c r="M264" s="129"/>
    </row>
    <row r="265" spans="1:13" ht="49.9" customHeight="1" x14ac:dyDescent="0.25">
      <c r="A265" s="136" t="s">
        <v>863</v>
      </c>
      <c r="B265" s="129" t="s">
        <v>2587</v>
      </c>
      <c r="C265" s="129" t="s">
        <v>3598</v>
      </c>
      <c r="D265" s="129" t="s">
        <v>3608</v>
      </c>
      <c r="E265" s="129" t="s">
        <v>3609</v>
      </c>
      <c r="F265" s="129" t="s">
        <v>3589</v>
      </c>
      <c r="G265" s="129" t="s">
        <v>2569</v>
      </c>
      <c r="H265" s="129">
        <v>46408</v>
      </c>
      <c r="I265" s="129" t="s">
        <v>3610</v>
      </c>
      <c r="J265" s="157">
        <v>5760</v>
      </c>
      <c r="K265" s="129" t="s">
        <v>3611</v>
      </c>
      <c r="L265" s="129"/>
      <c r="M265" s="129"/>
    </row>
    <row r="266" spans="1:13" ht="49.9" customHeight="1" x14ac:dyDescent="0.25">
      <c r="A266" s="136" t="s">
        <v>863</v>
      </c>
      <c r="B266" s="129" t="s">
        <v>2587</v>
      </c>
      <c r="C266" s="129" t="s">
        <v>3598</v>
      </c>
      <c r="D266" s="129" t="s">
        <v>3612</v>
      </c>
      <c r="E266" s="129" t="s">
        <v>3613</v>
      </c>
      <c r="F266" s="129" t="s">
        <v>3589</v>
      </c>
      <c r="G266" s="129" t="s">
        <v>2569</v>
      </c>
      <c r="H266" s="129">
        <v>46407</v>
      </c>
      <c r="I266" s="129" t="s">
        <v>3614</v>
      </c>
      <c r="J266" s="157">
        <v>50000</v>
      </c>
      <c r="K266" s="129" t="s">
        <v>3615</v>
      </c>
      <c r="L266" s="129"/>
      <c r="M266" s="129"/>
    </row>
    <row r="267" spans="1:13" ht="49.9" customHeight="1" x14ac:dyDescent="0.25">
      <c r="A267" s="136" t="s">
        <v>863</v>
      </c>
      <c r="B267" s="129" t="s">
        <v>2587</v>
      </c>
      <c r="C267" s="129" t="s">
        <v>3591</v>
      </c>
      <c r="D267" s="129" t="s">
        <v>3596</v>
      </c>
      <c r="E267" s="129" t="s">
        <v>3588</v>
      </c>
      <c r="F267" s="129" t="s">
        <v>3589</v>
      </c>
      <c r="G267" s="129" t="s">
        <v>2569</v>
      </c>
      <c r="H267" s="129">
        <v>46402</v>
      </c>
      <c r="I267" s="129" t="s">
        <v>867</v>
      </c>
      <c r="J267" s="157">
        <v>15921</v>
      </c>
      <c r="K267" s="129" t="s">
        <v>3616</v>
      </c>
      <c r="L267" s="129"/>
      <c r="M267" s="129"/>
    </row>
    <row r="268" spans="1:13" ht="49.9" customHeight="1" x14ac:dyDescent="0.25">
      <c r="A268" s="136" t="s">
        <v>863</v>
      </c>
      <c r="B268" s="129" t="s">
        <v>2587</v>
      </c>
      <c r="C268" s="129" t="s">
        <v>3617</v>
      </c>
      <c r="D268" s="129" t="s">
        <v>3618</v>
      </c>
      <c r="E268" s="129" t="s">
        <v>3619</v>
      </c>
      <c r="F268" s="129" t="s">
        <v>3620</v>
      </c>
      <c r="G268" s="129" t="s">
        <v>2569</v>
      </c>
      <c r="H268" s="129">
        <v>46307</v>
      </c>
      <c r="I268" s="129" t="s">
        <v>3621</v>
      </c>
      <c r="J268" s="157">
        <v>6540</v>
      </c>
      <c r="K268" s="129" t="s">
        <v>3622</v>
      </c>
      <c r="L268" s="129"/>
      <c r="M268" s="129"/>
    </row>
    <row r="269" spans="1:13" ht="49.9" customHeight="1" x14ac:dyDescent="0.25">
      <c r="A269" s="136" t="s">
        <v>863</v>
      </c>
      <c r="B269" s="129" t="s">
        <v>2587</v>
      </c>
      <c r="C269" s="129" t="s">
        <v>3623</v>
      </c>
      <c r="D269" s="129" t="s">
        <v>3624</v>
      </c>
      <c r="E269" s="129" t="s">
        <v>3625</v>
      </c>
      <c r="F269" s="129" t="s">
        <v>3620</v>
      </c>
      <c r="G269" s="129" t="s">
        <v>2569</v>
      </c>
      <c r="H269" s="129">
        <v>46307</v>
      </c>
      <c r="I269" s="129" t="s">
        <v>3626</v>
      </c>
      <c r="J269" s="157">
        <v>55</v>
      </c>
      <c r="K269" s="129" t="s">
        <v>3627</v>
      </c>
      <c r="L269" s="129"/>
      <c r="M269" s="129"/>
    </row>
    <row r="270" spans="1:13" ht="49.9" customHeight="1" x14ac:dyDescent="0.25">
      <c r="A270" s="137" t="s">
        <v>869</v>
      </c>
      <c r="B270" s="129" t="s">
        <v>2587</v>
      </c>
      <c r="C270" s="129" t="s">
        <v>3628</v>
      </c>
      <c r="D270" s="129" t="s">
        <v>2859</v>
      </c>
      <c r="E270" s="129" t="s">
        <v>3451</v>
      </c>
      <c r="F270" s="129" t="s">
        <v>3452</v>
      </c>
      <c r="G270" s="129" t="s">
        <v>3453</v>
      </c>
      <c r="H270" s="129">
        <v>75312</v>
      </c>
      <c r="I270" s="129" t="s">
        <v>3629</v>
      </c>
      <c r="J270" s="157">
        <v>6300</v>
      </c>
      <c r="K270" s="129" t="s">
        <v>3630</v>
      </c>
      <c r="L270" s="129"/>
      <c r="M270" s="129"/>
    </row>
    <row r="271" spans="1:13" ht="49.9" customHeight="1" x14ac:dyDescent="0.25">
      <c r="A271" s="136" t="s">
        <v>879</v>
      </c>
      <c r="B271" s="130" t="s">
        <v>2564</v>
      </c>
      <c r="C271" s="130" t="s">
        <v>3631</v>
      </c>
      <c r="D271" s="130" t="s">
        <v>2566</v>
      </c>
      <c r="E271" s="130" t="s">
        <v>3632</v>
      </c>
      <c r="F271" s="130" t="s">
        <v>2568</v>
      </c>
      <c r="G271" s="130" t="s">
        <v>2569</v>
      </c>
      <c r="H271" s="130">
        <v>46711</v>
      </c>
      <c r="I271" s="130" t="s">
        <v>3633</v>
      </c>
      <c r="J271" s="158">
        <v>135</v>
      </c>
      <c r="K271" s="130" t="s">
        <v>3634</v>
      </c>
      <c r="L271" s="130" t="s">
        <v>2624</v>
      </c>
      <c r="M271" s="130" t="s">
        <v>2625</v>
      </c>
    </row>
    <row r="272" spans="1:13" ht="49.9" customHeight="1" x14ac:dyDescent="0.25">
      <c r="A272" s="136" t="s">
        <v>879</v>
      </c>
      <c r="B272" s="129" t="s">
        <v>2587</v>
      </c>
      <c r="C272" s="129" t="s">
        <v>3631</v>
      </c>
      <c r="D272" s="129" t="s">
        <v>2566</v>
      </c>
      <c r="E272" s="129" t="s">
        <v>3632</v>
      </c>
      <c r="F272" s="129" t="s">
        <v>2568</v>
      </c>
      <c r="G272" s="129" t="s">
        <v>2569</v>
      </c>
      <c r="H272" s="129">
        <v>46711</v>
      </c>
      <c r="I272" s="129" t="s">
        <v>3633</v>
      </c>
      <c r="J272" s="157">
        <v>290</v>
      </c>
      <c r="K272" s="129" t="s">
        <v>3635</v>
      </c>
      <c r="L272" s="129" t="s">
        <v>2624</v>
      </c>
      <c r="M272" s="129" t="s">
        <v>2625</v>
      </c>
    </row>
    <row r="273" spans="1:13" ht="49.9" customHeight="1" x14ac:dyDescent="0.25">
      <c r="A273" s="137" t="s">
        <v>901</v>
      </c>
      <c r="B273" s="130" t="s">
        <v>2564</v>
      </c>
      <c r="C273" s="130" t="s">
        <v>3636</v>
      </c>
      <c r="D273" s="130" t="s">
        <v>3637</v>
      </c>
      <c r="E273" s="130" t="s">
        <v>3638</v>
      </c>
      <c r="F273" s="130" t="s">
        <v>2811</v>
      </c>
      <c r="G273" s="130" t="s">
        <v>2569</v>
      </c>
      <c r="H273" s="130">
        <v>46528</v>
      </c>
      <c r="I273" s="130" t="s">
        <v>3639</v>
      </c>
      <c r="J273" s="158">
        <v>64978</v>
      </c>
      <c r="K273" s="130" t="s">
        <v>3640</v>
      </c>
      <c r="L273" s="130" t="s">
        <v>2576</v>
      </c>
      <c r="M273" s="130" t="s">
        <v>2572</v>
      </c>
    </row>
    <row r="274" spans="1:13" ht="49.9" customHeight="1" x14ac:dyDescent="0.25">
      <c r="A274" s="137" t="s">
        <v>917</v>
      </c>
      <c r="B274" s="130" t="s">
        <v>2564</v>
      </c>
      <c r="C274" s="130" t="s">
        <v>3641</v>
      </c>
      <c r="D274" s="130" t="s">
        <v>917</v>
      </c>
      <c r="E274" s="130" t="s">
        <v>3642</v>
      </c>
      <c r="F274" s="130" t="s">
        <v>3643</v>
      </c>
      <c r="G274" s="130" t="s">
        <v>2569</v>
      </c>
      <c r="H274" s="130">
        <v>46953</v>
      </c>
      <c r="I274" s="130" t="s">
        <v>918</v>
      </c>
      <c r="J274" s="158">
        <v>132425</v>
      </c>
      <c r="K274" s="130" t="s">
        <v>3644</v>
      </c>
      <c r="L274" s="130" t="s">
        <v>2730</v>
      </c>
      <c r="M274" s="130" t="s">
        <v>2572</v>
      </c>
    </row>
    <row r="275" spans="1:13" ht="49.9" customHeight="1" x14ac:dyDescent="0.25">
      <c r="A275" s="136" t="s">
        <v>924</v>
      </c>
      <c r="B275" s="130" t="s">
        <v>2564</v>
      </c>
      <c r="C275" s="130" t="s">
        <v>3645</v>
      </c>
      <c r="D275" s="130" t="s">
        <v>3646</v>
      </c>
      <c r="E275" s="130" t="s">
        <v>3205</v>
      </c>
      <c r="F275" s="130" t="s">
        <v>3166</v>
      </c>
      <c r="G275" s="130" t="s">
        <v>2569</v>
      </c>
      <c r="H275" s="130">
        <v>47025</v>
      </c>
      <c r="I275" s="130" t="s">
        <v>3206</v>
      </c>
      <c r="J275" s="158">
        <v>8128</v>
      </c>
      <c r="K275" s="130" t="s">
        <v>3647</v>
      </c>
      <c r="L275" s="130" t="s">
        <v>2676</v>
      </c>
      <c r="M275" s="130" t="s">
        <v>2625</v>
      </c>
    </row>
    <row r="276" spans="1:13" ht="49.9" customHeight="1" x14ac:dyDescent="0.25">
      <c r="A276" s="136" t="s">
        <v>924</v>
      </c>
      <c r="B276" s="129" t="s">
        <v>2587</v>
      </c>
      <c r="C276" s="129" t="s">
        <v>3648</v>
      </c>
      <c r="D276" s="129" t="s">
        <v>3649</v>
      </c>
      <c r="E276" s="129" t="s">
        <v>3650</v>
      </c>
      <c r="F276" s="129" t="s">
        <v>3166</v>
      </c>
      <c r="G276" s="129" t="s">
        <v>2569</v>
      </c>
      <c r="H276" s="129">
        <v>47025</v>
      </c>
      <c r="I276" s="129" t="s">
        <v>3651</v>
      </c>
      <c r="J276" s="157">
        <v>2789</v>
      </c>
      <c r="K276" s="129" t="s">
        <v>3652</v>
      </c>
      <c r="L276" s="129" t="s">
        <v>2593</v>
      </c>
      <c r="M276" s="129" t="s">
        <v>2594</v>
      </c>
    </row>
    <row r="277" spans="1:13" ht="49.9" customHeight="1" x14ac:dyDescent="0.25">
      <c r="A277" s="136" t="s">
        <v>929</v>
      </c>
      <c r="B277" s="130" t="s">
        <v>2564</v>
      </c>
      <c r="C277" s="130" t="s">
        <v>3653</v>
      </c>
      <c r="D277" s="130" t="s">
        <v>932</v>
      </c>
      <c r="E277" s="130" t="s">
        <v>3654</v>
      </c>
      <c r="F277" s="130" t="s">
        <v>3655</v>
      </c>
      <c r="G277" s="130" t="s">
        <v>2569</v>
      </c>
      <c r="H277" s="130">
        <v>47424</v>
      </c>
      <c r="I277" s="130" t="s">
        <v>930</v>
      </c>
      <c r="J277" s="158">
        <v>16629</v>
      </c>
      <c r="K277" s="130" t="s">
        <v>3656</v>
      </c>
      <c r="L277" s="130" t="s">
        <v>2695</v>
      </c>
      <c r="M277" s="130" t="s">
        <v>2594</v>
      </c>
    </row>
    <row r="278" spans="1:13" ht="49.9" customHeight="1" x14ac:dyDescent="0.25">
      <c r="A278" s="136" t="s">
        <v>929</v>
      </c>
      <c r="B278" s="130" t="s">
        <v>2564</v>
      </c>
      <c r="C278" s="130" t="s">
        <v>3657</v>
      </c>
      <c r="D278" s="130" t="s">
        <v>3658</v>
      </c>
      <c r="E278" s="130" t="s">
        <v>3659</v>
      </c>
      <c r="F278" s="130" t="s">
        <v>3660</v>
      </c>
      <c r="G278" s="130" t="s">
        <v>2569</v>
      </c>
      <c r="H278" s="130">
        <v>47441</v>
      </c>
      <c r="I278" s="130" t="s">
        <v>3661</v>
      </c>
      <c r="J278" s="158">
        <v>2159</v>
      </c>
      <c r="K278" s="130" t="s">
        <v>3662</v>
      </c>
      <c r="L278" s="130" t="s">
        <v>2624</v>
      </c>
      <c r="M278" s="130" t="s">
        <v>2625</v>
      </c>
    </row>
    <row r="279" spans="1:13" ht="49.9" customHeight="1" x14ac:dyDescent="0.25">
      <c r="A279" s="136" t="s">
        <v>929</v>
      </c>
      <c r="B279" s="130" t="s">
        <v>2564</v>
      </c>
      <c r="C279" s="130" t="s">
        <v>3663</v>
      </c>
      <c r="D279" s="130" t="s">
        <v>932</v>
      </c>
      <c r="E279" s="130" t="s">
        <v>3664</v>
      </c>
      <c r="F279" s="130" t="s">
        <v>3655</v>
      </c>
      <c r="G279" s="130" t="s">
        <v>2569</v>
      </c>
      <c r="H279" s="130">
        <v>47424</v>
      </c>
      <c r="I279" s="130" t="s">
        <v>930</v>
      </c>
      <c r="J279" s="158">
        <v>10716</v>
      </c>
      <c r="K279" s="130" t="s">
        <v>3665</v>
      </c>
      <c r="L279" s="130" t="s">
        <v>2730</v>
      </c>
      <c r="M279" s="130" t="s">
        <v>2572</v>
      </c>
    </row>
    <row r="280" spans="1:13" ht="49.9" customHeight="1" x14ac:dyDescent="0.25">
      <c r="A280" s="136" t="s">
        <v>929</v>
      </c>
      <c r="B280" s="130" t="s">
        <v>2564</v>
      </c>
      <c r="C280" s="130" t="s">
        <v>3666</v>
      </c>
      <c r="D280" s="130" t="s">
        <v>3667</v>
      </c>
      <c r="E280" s="130" t="s">
        <v>3668</v>
      </c>
      <c r="F280" s="130" t="s">
        <v>3655</v>
      </c>
      <c r="G280" s="130" t="s">
        <v>2569</v>
      </c>
      <c r="H280" s="130">
        <v>47424</v>
      </c>
      <c r="I280" s="130" t="s">
        <v>3669</v>
      </c>
      <c r="J280" s="158">
        <v>3308</v>
      </c>
      <c r="K280" s="130" t="s">
        <v>3670</v>
      </c>
      <c r="L280" s="130" t="s">
        <v>2730</v>
      </c>
      <c r="M280" s="130" t="s">
        <v>2572</v>
      </c>
    </row>
    <row r="281" spans="1:13" ht="49.9" customHeight="1" x14ac:dyDescent="0.25">
      <c r="A281" s="136" t="s">
        <v>929</v>
      </c>
      <c r="B281" s="129" t="s">
        <v>2587</v>
      </c>
      <c r="C281" s="129" t="s">
        <v>3671</v>
      </c>
      <c r="D281" s="129" t="s">
        <v>932</v>
      </c>
      <c r="E281" s="129" t="s">
        <v>3654</v>
      </c>
      <c r="F281" s="129" t="s">
        <v>3655</v>
      </c>
      <c r="G281" s="129" t="s">
        <v>2569</v>
      </c>
      <c r="H281" s="129">
        <v>47424</v>
      </c>
      <c r="I281" s="129" t="s">
        <v>930</v>
      </c>
      <c r="J281" s="157">
        <v>2981</v>
      </c>
      <c r="K281" s="129" t="s">
        <v>3672</v>
      </c>
      <c r="L281" s="129" t="s">
        <v>2576</v>
      </c>
      <c r="M281" s="129" t="s">
        <v>2572</v>
      </c>
    </row>
    <row r="282" spans="1:13" ht="49.9" customHeight="1" x14ac:dyDescent="0.25">
      <c r="A282" s="136" t="s">
        <v>929</v>
      </c>
      <c r="B282" s="129" t="s">
        <v>2587</v>
      </c>
      <c r="C282" s="129" t="s">
        <v>3673</v>
      </c>
      <c r="D282" s="129" t="s">
        <v>932</v>
      </c>
      <c r="E282" s="129" t="s">
        <v>3664</v>
      </c>
      <c r="F282" s="129" t="s">
        <v>3655</v>
      </c>
      <c r="G282" s="129" t="s">
        <v>2569</v>
      </c>
      <c r="H282" s="129">
        <v>47424</v>
      </c>
      <c r="I282" s="129" t="s">
        <v>3674</v>
      </c>
      <c r="J282" s="157">
        <v>18729</v>
      </c>
      <c r="K282" s="129" t="s">
        <v>3675</v>
      </c>
      <c r="L282" s="129" t="s">
        <v>2709</v>
      </c>
      <c r="M282" s="129" t="s">
        <v>2572</v>
      </c>
    </row>
    <row r="283" spans="1:13" ht="49.9" customHeight="1" x14ac:dyDescent="0.25">
      <c r="A283" s="136" t="s">
        <v>929</v>
      </c>
      <c r="B283" s="129" t="s">
        <v>2587</v>
      </c>
      <c r="C283" s="129" t="s">
        <v>3676</v>
      </c>
      <c r="D283" s="129" t="s">
        <v>3677</v>
      </c>
      <c r="E283" s="129" t="s">
        <v>3678</v>
      </c>
      <c r="F283" s="129" t="s">
        <v>3655</v>
      </c>
      <c r="G283" s="129" t="s">
        <v>2569</v>
      </c>
      <c r="H283" s="129">
        <v>47424</v>
      </c>
      <c r="I283" s="129" t="s">
        <v>3679</v>
      </c>
      <c r="J283" s="157">
        <v>28395</v>
      </c>
      <c r="K283" s="129" t="s">
        <v>3680</v>
      </c>
      <c r="L283" s="129"/>
      <c r="M283" s="129"/>
    </row>
    <row r="284" spans="1:13" ht="49.9" customHeight="1" x14ac:dyDescent="0.25">
      <c r="A284" s="136" t="s">
        <v>929</v>
      </c>
      <c r="B284" s="129" t="s">
        <v>2587</v>
      </c>
      <c r="C284" s="129" t="s">
        <v>3681</v>
      </c>
      <c r="D284" s="129" t="s">
        <v>3682</v>
      </c>
      <c r="E284" s="129" t="s">
        <v>3683</v>
      </c>
      <c r="F284" s="129" t="s">
        <v>3655</v>
      </c>
      <c r="G284" s="129" t="s">
        <v>2569</v>
      </c>
      <c r="H284" s="129">
        <v>47424</v>
      </c>
      <c r="I284" s="129" t="s">
        <v>3684</v>
      </c>
      <c r="J284" s="157">
        <v>5500</v>
      </c>
      <c r="K284" s="129" t="s">
        <v>3685</v>
      </c>
      <c r="L284" s="129" t="s">
        <v>2593</v>
      </c>
      <c r="M284" s="129" t="s">
        <v>2594</v>
      </c>
    </row>
    <row r="285" spans="1:13" ht="49.9" customHeight="1" x14ac:dyDescent="0.25">
      <c r="A285" s="137" t="s">
        <v>943</v>
      </c>
      <c r="B285" s="129" t="s">
        <v>2587</v>
      </c>
      <c r="C285" s="129" t="s">
        <v>3686</v>
      </c>
      <c r="D285" s="129" t="s">
        <v>3687</v>
      </c>
      <c r="E285" s="129" t="s">
        <v>3688</v>
      </c>
      <c r="F285" s="129" t="s">
        <v>3689</v>
      </c>
      <c r="G285" s="129" t="s">
        <v>2569</v>
      </c>
      <c r="H285" s="129">
        <v>47344</v>
      </c>
      <c r="I285" s="129" t="s">
        <v>944</v>
      </c>
      <c r="J285" s="157">
        <v>115</v>
      </c>
      <c r="K285" s="129" t="s">
        <v>3690</v>
      </c>
      <c r="L285" s="129" t="s">
        <v>2695</v>
      </c>
      <c r="M285" s="129" t="s">
        <v>2594</v>
      </c>
    </row>
    <row r="286" spans="1:13" ht="49.9" customHeight="1" x14ac:dyDescent="0.25">
      <c r="A286" s="136" t="s">
        <v>958</v>
      </c>
      <c r="B286" s="130" t="s">
        <v>2564</v>
      </c>
      <c r="C286" s="130" t="s">
        <v>3691</v>
      </c>
      <c r="D286" s="130" t="s">
        <v>3692</v>
      </c>
      <c r="E286" s="130" t="s">
        <v>3693</v>
      </c>
      <c r="F286" s="130" t="s">
        <v>3694</v>
      </c>
      <c r="G286" s="130" t="s">
        <v>2569</v>
      </c>
      <c r="H286" s="130">
        <v>46142</v>
      </c>
      <c r="I286" s="130" t="s">
        <v>3695</v>
      </c>
      <c r="J286" s="158">
        <v>2025</v>
      </c>
      <c r="K286" s="130" t="s">
        <v>3696</v>
      </c>
      <c r="L286" s="130" t="s">
        <v>2571</v>
      </c>
      <c r="M286" s="130" t="s">
        <v>2572</v>
      </c>
    </row>
    <row r="287" spans="1:13" ht="49.9" customHeight="1" x14ac:dyDescent="0.25">
      <c r="A287" s="136" t="s">
        <v>958</v>
      </c>
      <c r="B287" s="130" t="s">
        <v>2564</v>
      </c>
      <c r="C287" s="130" t="s">
        <v>3697</v>
      </c>
      <c r="D287" s="130" t="s">
        <v>3692</v>
      </c>
      <c r="E287" s="130" t="s">
        <v>3698</v>
      </c>
      <c r="F287" s="130" t="s">
        <v>3694</v>
      </c>
      <c r="G287" s="130" t="s">
        <v>2569</v>
      </c>
      <c r="H287" s="130">
        <v>46142</v>
      </c>
      <c r="I287" s="130" t="s">
        <v>3695</v>
      </c>
      <c r="J287" s="158">
        <v>2025</v>
      </c>
      <c r="K287" s="130" t="s">
        <v>3699</v>
      </c>
      <c r="L287" s="130" t="s">
        <v>2571</v>
      </c>
      <c r="M287" s="130" t="s">
        <v>2572</v>
      </c>
    </row>
    <row r="288" spans="1:13" ht="49.9" customHeight="1" x14ac:dyDescent="0.25">
      <c r="A288" s="137" t="s">
        <v>965</v>
      </c>
      <c r="B288" s="130" t="s">
        <v>2564</v>
      </c>
      <c r="C288" s="130" t="s">
        <v>3700</v>
      </c>
      <c r="D288" s="130" t="s">
        <v>3701</v>
      </c>
      <c r="E288" s="130" t="s">
        <v>3702</v>
      </c>
      <c r="F288" s="130" t="s">
        <v>3601</v>
      </c>
      <c r="G288" s="130" t="s">
        <v>2569</v>
      </c>
      <c r="H288" s="130">
        <v>46319</v>
      </c>
      <c r="I288" s="130" t="s">
        <v>3703</v>
      </c>
      <c r="J288" s="158">
        <v>57940</v>
      </c>
      <c r="K288" s="130" t="s">
        <v>3704</v>
      </c>
      <c r="L288" s="130" t="s">
        <v>2775</v>
      </c>
      <c r="M288" s="130" t="s">
        <v>2776</v>
      </c>
    </row>
    <row r="289" spans="1:13" ht="49.9" customHeight="1" x14ac:dyDescent="0.25">
      <c r="A289" s="136" t="s">
        <v>969</v>
      </c>
      <c r="B289" s="129" t="s">
        <v>2587</v>
      </c>
      <c r="C289" s="129" t="s">
        <v>3705</v>
      </c>
      <c r="D289" s="129" t="s">
        <v>3705</v>
      </c>
      <c r="E289" s="129" t="s">
        <v>3706</v>
      </c>
      <c r="F289" s="129" t="s">
        <v>3066</v>
      </c>
      <c r="G289" s="129" t="s">
        <v>2569</v>
      </c>
      <c r="H289" s="129">
        <v>47374</v>
      </c>
      <c r="I289" s="129" t="s">
        <v>3707</v>
      </c>
      <c r="J289" s="157">
        <v>5206</v>
      </c>
      <c r="K289" s="129" t="s">
        <v>3708</v>
      </c>
      <c r="L289" s="129" t="s">
        <v>2695</v>
      </c>
      <c r="M289" s="129" t="s">
        <v>2594</v>
      </c>
    </row>
    <row r="290" spans="1:13" ht="49.9" customHeight="1" x14ac:dyDescent="0.25">
      <c r="A290" s="136" t="s">
        <v>969</v>
      </c>
      <c r="B290" s="129" t="s">
        <v>2587</v>
      </c>
      <c r="C290" s="129" t="s">
        <v>3709</v>
      </c>
      <c r="D290" s="129" t="s">
        <v>3709</v>
      </c>
      <c r="E290" s="129" t="s">
        <v>3710</v>
      </c>
      <c r="F290" s="129" t="s">
        <v>3711</v>
      </c>
      <c r="G290" s="129" t="s">
        <v>3453</v>
      </c>
      <c r="H290" s="129">
        <v>75081</v>
      </c>
      <c r="I290" s="129" t="s">
        <v>3707</v>
      </c>
      <c r="J290" s="157">
        <v>2707</v>
      </c>
      <c r="K290" s="129" t="s">
        <v>2989</v>
      </c>
      <c r="L290" s="129" t="s">
        <v>2695</v>
      </c>
      <c r="M290" s="129" t="s">
        <v>2594</v>
      </c>
    </row>
    <row r="291" spans="1:13" ht="49.9" customHeight="1" x14ac:dyDescent="0.25">
      <c r="A291" s="136" t="s">
        <v>969</v>
      </c>
      <c r="B291" s="129" t="s">
        <v>2587</v>
      </c>
      <c r="C291" s="129" t="s">
        <v>3712</v>
      </c>
      <c r="D291" s="129" t="s">
        <v>3713</v>
      </c>
      <c r="E291" s="129" t="s">
        <v>3714</v>
      </c>
      <c r="F291" s="129" t="s">
        <v>3715</v>
      </c>
      <c r="G291" s="129" t="s">
        <v>2569</v>
      </c>
      <c r="H291" s="129">
        <v>47346</v>
      </c>
      <c r="I291" s="129" t="s">
        <v>3716</v>
      </c>
      <c r="J291" s="157">
        <v>2646</v>
      </c>
      <c r="K291" s="129" t="s">
        <v>3717</v>
      </c>
      <c r="L291" s="129" t="s">
        <v>2768</v>
      </c>
      <c r="M291" s="129" t="s">
        <v>2594</v>
      </c>
    </row>
    <row r="292" spans="1:13" ht="49.9" customHeight="1" x14ac:dyDescent="0.25">
      <c r="A292" s="136" t="s">
        <v>969</v>
      </c>
      <c r="B292" s="129" t="s">
        <v>2587</v>
      </c>
      <c r="C292" s="129" t="s">
        <v>3718</v>
      </c>
      <c r="D292" s="129" t="s">
        <v>3719</v>
      </c>
      <c r="E292" s="129" t="s">
        <v>3720</v>
      </c>
      <c r="F292" s="129" t="s">
        <v>3721</v>
      </c>
      <c r="G292" s="129" t="s">
        <v>2569</v>
      </c>
      <c r="H292" s="129">
        <v>46074</v>
      </c>
      <c r="I292" s="129" t="s">
        <v>3722</v>
      </c>
      <c r="J292" s="157">
        <v>10000</v>
      </c>
      <c r="K292" s="129" t="s">
        <v>3723</v>
      </c>
      <c r="L292" s="129" t="s">
        <v>2695</v>
      </c>
      <c r="M292" s="129" t="s">
        <v>2594</v>
      </c>
    </row>
    <row r="293" spans="1:13" ht="49.9" customHeight="1" x14ac:dyDescent="0.25">
      <c r="A293" s="136" t="s">
        <v>969</v>
      </c>
      <c r="B293" s="129" t="s">
        <v>2587</v>
      </c>
      <c r="C293" s="129" t="s">
        <v>3724</v>
      </c>
      <c r="D293" s="129" t="s">
        <v>3724</v>
      </c>
      <c r="E293" s="129" t="s">
        <v>3725</v>
      </c>
      <c r="F293" s="129" t="s">
        <v>3726</v>
      </c>
      <c r="G293" s="129" t="s">
        <v>3727</v>
      </c>
      <c r="H293" s="129">
        <v>89052</v>
      </c>
      <c r="I293" s="129" t="s">
        <v>3707</v>
      </c>
      <c r="J293" s="157">
        <v>1258</v>
      </c>
      <c r="K293" s="129" t="s">
        <v>3728</v>
      </c>
      <c r="L293" s="129" t="s">
        <v>2695</v>
      </c>
      <c r="M293" s="129" t="s">
        <v>2594</v>
      </c>
    </row>
    <row r="294" spans="1:13" ht="49.9" customHeight="1" x14ac:dyDescent="0.25">
      <c r="A294" s="136" t="s">
        <v>976</v>
      </c>
      <c r="B294" s="130" t="s">
        <v>2564</v>
      </c>
      <c r="C294" s="130" t="s">
        <v>2625</v>
      </c>
      <c r="D294" s="130" t="s">
        <v>3729</v>
      </c>
      <c r="E294" s="130" t="s">
        <v>3730</v>
      </c>
      <c r="F294" s="130" t="s">
        <v>3731</v>
      </c>
      <c r="G294" s="130" t="s">
        <v>2569</v>
      </c>
      <c r="H294" s="130">
        <v>46032</v>
      </c>
      <c r="I294" s="130" t="s">
        <v>3732</v>
      </c>
      <c r="J294" s="158">
        <v>13000</v>
      </c>
      <c r="K294" s="130" t="s">
        <v>3733</v>
      </c>
      <c r="L294" s="130" t="s">
        <v>2624</v>
      </c>
      <c r="M294" s="130" t="s">
        <v>2625</v>
      </c>
    </row>
    <row r="295" spans="1:13" ht="49.9" customHeight="1" x14ac:dyDescent="0.25">
      <c r="A295" s="136" t="s">
        <v>976</v>
      </c>
      <c r="B295" s="130" t="s">
        <v>2564</v>
      </c>
      <c r="C295" s="130" t="s">
        <v>2625</v>
      </c>
      <c r="D295" s="130" t="s">
        <v>3734</v>
      </c>
      <c r="E295" s="130" t="s">
        <v>3735</v>
      </c>
      <c r="F295" s="130" t="s">
        <v>2609</v>
      </c>
      <c r="G295" s="130" t="s">
        <v>2569</v>
      </c>
      <c r="H295" s="130">
        <v>46060</v>
      </c>
      <c r="I295" s="130" t="s">
        <v>3736</v>
      </c>
      <c r="J295" s="158">
        <v>4211</v>
      </c>
      <c r="K295" s="130" t="s">
        <v>3733</v>
      </c>
      <c r="L295" s="130" t="s">
        <v>2676</v>
      </c>
      <c r="M295" s="130" t="s">
        <v>2625</v>
      </c>
    </row>
    <row r="296" spans="1:13" ht="49.9" customHeight="1" x14ac:dyDescent="0.25">
      <c r="A296" s="136" t="s">
        <v>976</v>
      </c>
      <c r="B296" s="130" t="s">
        <v>2564</v>
      </c>
      <c r="C296" s="130" t="s">
        <v>2572</v>
      </c>
      <c r="D296" s="130" t="s">
        <v>3737</v>
      </c>
      <c r="E296" s="130" t="s">
        <v>3738</v>
      </c>
      <c r="F296" s="130" t="s">
        <v>2609</v>
      </c>
      <c r="G296" s="130" t="s">
        <v>2569</v>
      </c>
      <c r="H296" s="130">
        <v>46060</v>
      </c>
      <c r="I296" s="130" t="s">
        <v>3739</v>
      </c>
      <c r="J296" s="158">
        <v>25000</v>
      </c>
      <c r="K296" s="130" t="s">
        <v>3740</v>
      </c>
      <c r="L296" s="130" t="s">
        <v>2576</v>
      </c>
      <c r="M296" s="130" t="s">
        <v>2572</v>
      </c>
    </row>
    <row r="297" spans="1:13" ht="49.9" customHeight="1" x14ac:dyDescent="0.25">
      <c r="A297" s="136" t="s">
        <v>976</v>
      </c>
      <c r="B297" s="130" t="s">
        <v>2564</v>
      </c>
      <c r="C297" s="130" t="s">
        <v>2572</v>
      </c>
      <c r="D297" s="130" t="s">
        <v>3741</v>
      </c>
      <c r="E297" s="130" t="s">
        <v>3742</v>
      </c>
      <c r="F297" s="130" t="s">
        <v>2609</v>
      </c>
      <c r="G297" s="130" t="s">
        <v>2569</v>
      </c>
      <c r="H297" s="130">
        <v>46060</v>
      </c>
      <c r="I297" s="130" t="s">
        <v>3743</v>
      </c>
      <c r="J297" s="158">
        <v>14345</v>
      </c>
      <c r="K297" s="130" t="s">
        <v>3744</v>
      </c>
      <c r="L297" s="130" t="s">
        <v>2576</v>
      </c>
      <c r="M297" s="130" t="s">
        <v>2572</v>
      </c>
    </row>
    <row r="298" spans="1:13" ht="49.9" customHeight="1" x14ac:dyDescent="0.25">
      <c r="A298" s="136" t="s">
        <v>976</v>
      </c>
      <c r="B298" s="130" t="s">
        <v>2564</v>
      </c>
      <c r="C298" s="130" t="s">
        <v>3745</v>
      </c>
      <c r="D298" s="130" t="s">
        <v>3746</v>
      </c>
      <c r="E298" s="130" t="s">
        <v>3747</v>
      </c>
      <c r="F298" s="130" t="s">
        <v>2609</v>
      </c>
      <c r="G298" s="130" t="s">
        <v>2569</v>
      </c>
      <c r="H298" s="130">
        <v>46060</v>
      </c>
      <c r="I298" s="130" t="s">
        <v>3748</v>
      </c>
      <c r="J298" s="158">
        <v>2500</v>
      </c>
      <c r="K298" s="130" t="s">
        <v>3749</v>
      </c>
      <c r="L298" s="130" t="s">
        <v>2695</v>
      </c>
      <c r="M298" s="130" t="s">
        <v>2594</v>
      </c>
    </row>
    <row r="299" spans="1:13" ht="49.9" customHeight="1" x14ac:dyDescent="0.25">
      <c r="A299" s="136" t="s">
        <v>976</v>
      </c>
      <c r="B299" s="130" t="s">
        <v>2564</v>
      </c>
      <c r="C299" s="130" t="s">
        <v>3750</v>
      </c>
      <c r="D299" s="130" t="s">
        <v>3751</v>
      </c>
      <c r="E299" s="130" t="s">
        <v>3752</v>
      </c>
      <c r="F299" s="130" t="s">
        <v>3731</v>
      </c>
      <c r="G299" s="130" t="s">
        <v>2569</v>
      </c>
      <c r="H299" s="130">
        <v>46032</v>
      </c>
      <c r="I299" s="130" t="s">
        <v>3753</v>
      </c>
      <c r="J299" s="158">
        <v>34500</v>
      </c>
      <c r="K299" s="130" t="s">
        <v>3754</v>
      </c>
      <c r="L299" s="130" t="s">
        <v>2676</v>
      </c>
      <c r="M299" s="130" t="s">
        <v>2625</v>
      </c>
    </row>
    <row r="300" spans="1:13" ht="49.9" customHeight="1" x14ac:dyDescent="0.25">
      <c r="A300" s="136" t="s">
        <v>976</v>
      </c>
      <c r="B300" s="130" t="s">
        <v>2564</v>
      </c>
      <c r="C300" s="130" t="s">
        <v>3745</v>
      </c>
      <c r="D300" s="130" t="s">
        <v>978</v>
      </c>
      <c r="E300" s="130" t="s">
        <v>3755</v>
      </c>
      <c r="F300" s="130" t="s">
        <v>2647</v>
      </c>
      <c r="G300" s="130" t="s">
        <v>2569</v>
      </c>
      <c r="H300" s="130">
        <v>46011</v>
      </c>
      <c r="I300" s="130" t="s">
        <v>3756</v>
      </c>
      <c r="J300" s="158">
        <v>25000</v>
      </c>
      <c r="K300" s="130" t="s">
        <v>3757</v>
      </c>
      <c r="L300" s="130" t="s">
        <v>2695</v>
      </c>
      <c r="M300" s="130" t="s">
        <v>2594</v>
      </c>
    </row>
    <row r="301" spans="1:13" ht="49.9" customHeight="1" x14ac:dyDescent="0.25">
      <c r="A301" s="136" t="s">
        <v>976</v>
      </c>
      <c r="B301" s="130" t="s">
        <v>2564</v>
      </c>
      <c r="C301" s="130" t="s">
        <v>3758</v>
      </c>
      <c r="D301" s="130" t="s">
        <v>3759</v>
      </c>
      <c r="E301" s="130" t="s">
        <v>3760</v>
      </c>
      <c r="F301" s="130" t="s">
        <v>2609</v>
      </c>
      <c r="G301" s="130" t="s">
        <v>2569</v>
      </c>
      <c r="H301" s="130">
        <v>46060</v>
      </c>
      <c r="I301" s="130" t="s">
        <v>3761</v>
      </c>
      <c r="J301" s="158">
        <v>21100</v>
      </c>
      <c r="K301" s="130" t="s">
        <v>3762</v>
      </c>
      <c r="L301" s="130" t="s">
        <v>2576</v>
      </c>
      <c r="M301" s="130" t="s">
        <v>2572</v>
      </c>
    </row>
    <row r="302" spans="1:13" ht="49.9" customHeight="1" x14ac:dyDescent="0.25">
      <c r="A302" s="136" t="s">
        <v>976</v>
      </c>
      <c r="B302" s="130" t="s">
        <v>2564</v>
      </c>
      <c r="C302" s="130" t="s">
        <v>3763</v>
      </c>
      <c r="D302" s="130" t="s">
        <v>3764</v>
      </c>
      <c r="E302" s="130" t="s">
        <v>3765</v>
      </c>
      <c r="F302" s="130" t="s">
        <v>3766</v>
      </c>
      <c r="G302" s="130" t="s">
        <v>2569</v>
      </c>
      <c r="H302" s="130">
        <v>46902</v>
      </c>
      <c r="I302" s="130" t="s">
        <v>3767</v>
      </c>
      <c r="J302" s="158">
        <v>67800</v>
      </c>
      <c r="K302" s="130" t="s">
        <v>3768</v>
      </c>
      <c r="L302" s="130" t="s">
        <v>2571</v>
      </c>
      <c r="M302" s="130" t="s">
        <v>2572</v>
      </c>
    </row>
    <row r="303" spans="1:13" ht="49.9" customHeight="1" x14ac:dyDescent="0.25">
      <c r="A303" s="136" t="s">
        <v>976</v>
      </c>
      <c r="B303" s="130" t="s">
        <v>2564</v>
      </c>
      <c r="C303" s="130" t="s">
        <v>3745</v>
      </c>
      <c r="D303" s="130" t="s">
        <v>978</v>
      </c>
      <c r="E303" s="130" t="s">
        <v>3769</v>
      </c>
      <c r="F303" s="130" t="s">
        <v>2609</v>
      </c>
      <c r="G303" s="130" t="s">
        <v>2569</v>
      </c>
      <c r="H303" s="130">
        <v>46062</v>
      </c>
      <c r="I303" s="130" t="s">
        <v>977</v>
      </c>
      <c r="J303" s="158">
        <v>48</v>
      </c>
      <c r="K303" s="130" t="s">
        <v>3770</v>
      </c>
      <c r="L303" s="130" t="s">
        <v>2695</v>
      </c>
      <c r="M303" s="130" t="s">
        <v>2594</v>
      </c>
    </row>
    <row r="304" spans="1:13" ht="49.9" customHeight="1" x14ac:dyDescent="0.25">
      <c r="A304" s="136" t="s">
        <v>976</v>
      </c>
      <c r="B304" s="130" t="s">
        <v>2564</v>
      </c>
      <c r="C304" s="130" t="s">
        <v>2625</v>
      </c>
      <c r="D304" s="130" t="s">
        <v>3771</v>
      </c>
      <c r="E304" s="130" t="s">
        <v>3772</v>
      </c>
      <c r="F304" s="130" t="s">
        <v>2609</v>
      </c>
      <c r="G304" s="130" t="s">
        <v>2569</v>
      </c>
      <c r="H304" s="130">
        <v>46060</v>
      </c>
      <c r="I304" s="130" t="s">
        <v>3773</v>
      </c>
      <c r="J304" s="158">
        <v>10781</v>
      </c>
      <c r="K304" s="130" t="s">
        <v>3774</v>
      </c>
      <c r="L304" s="130" t="s">
        <v>2676</v>
      </c>
      <c r="M304" s="130" t="s">
        <v>2625</v>
      </c>
    </row>
    <row r="305" spans="1:13" ht="49.9" customHeight="1" x14ac:dyDescent="0.25">
      <c r="A305" s="136" t="s">
        <v>976</v>
      </c>
      <c r="B305" s="130" t="s">
        <v>2564</v>
      </c>
      <c r="C305" s="130" t="s">
        <v>3180</v>
      </c>
      <c r="D305" s="130" t="s">
        <v>3775</v>
      </c>
      <c r="E305" s="130" t="s">
        <v>3776</v>
      </c>
      <c r="F305" s="130" t="s">
        <v>3777</v>
      </c>
      <c r="G305" s="130" t="s">
        <v>2569</v>
      </c>
      <c r="H305" s="130">
        <v>46038</v>
      </c>
      <c r="I305" s="130" t="s">
        <v>3778</v>
      </c>
      <c r="J305" s="158">
        <v>24692</v>
      </c>
      <c r="K305" s="130" t="s">
        <v>3779</v>
      </c>
      <c r="L305" s="130" t="s">
        <v>2576</v>
      </c>
      <c r="M305" s="130" t="s">
        <v>2572</v>
      </c>
    </row>
    <row r="306" spans="1:13" ht="49.9" customHeight="1" x14ac:dyDescent="0.25">
      <c r="A306" s="136" t="s">
        <v>976</v>
      </c>
      <c r="B306" s="130" t="s">
        <v>2564</v>
      </c>
      <c r="C306" s="130" t="s">
        <v>3780</v>
      </c>
      <c r="D306" s="130" t="s">
        <v>3781</v>
      </c>
      <c r="E306" s="130" t="s">
        <v>3782</v>
      </c>
      <c r="F306" s="130" t="s">
        <v>2609</v>
      </c>
      <c r="G306" s="130" t="s">
        <v>2569</v>
      </c>
      <c r="H306" s="130">
        <v>46062</v>
      </c>
      <c r="I306" s="130" t="s">
        <v>3783</v>
      </c>
      <c r="J306" s="158">
        <v>18750</v>
      </c>
      <c r="K306" s="130" t="s">
        <v>3784</v>
      </c>
      <c r="L306" s="130" t="s">
        <v>2750</v>
      </c>
      <c r="M306" s="130" t="s">
        <v>2572</v>
      </c>
    </row>
    <row r="307" spans="1:13" ht="49.9" customHeight="1" x14ac:dyDescent="0.25">
      <c r="A307" s="136" t="s">
        <v>976</v>
      </c>
      <c r="B307" s="130" t="s">
        <v>2564</v>
      </c>
      <c r="C307" s="130" t="s">
        <v>3785</v>
      </c>
      <c r="D307" s="130" t="s">
        <v>3786</v>
      </c>
      <c r="E307" s="130" t="s">
        <v>3787</v>
      </c>
      <c r="F307" s="130" t="s">
        <v>3788</v>
      </c>
      <c r="G307" s="130" t="s">
        <v>2569</v>
      </c>
      <c r="H307" s="130">
        <v>47807</v>
      </c>
      <c r="I307" s="130" t="s">
        <v>3789</v>
      </c>
      <c r="J307" s="158">
        <v>3500</v>
      </c>
      <c r="K307" s="130" t="s">
        <v>3790</v>
      </c>
      <c r="L307" s="130" t="s">
        <v>2571</v>
      </c>
      <c r="M307" s="130" t="s">
        <v>2572</v>
      </c>
    </row>
    <row r="308" spans="1:13" ht="49.9" customHeight="1" x14ac:dyDescent="0.25">
      <c r="A308" s="136" t="s">
        <v>976</v>
      </c>
      <c r="B308" s="130" t="s">
        <v>2564</v>
      </c>
      <c r="C308" s="130" t="s">
        <v>3432</v>
      </c>
      <c r="D308" s="130" t="s">
        <v>3791</v>
      </c>
      <c r="E308" s="130" t="s">
        <v>3792</v>
      </c>
      <c r="F308" s="130" t="s">
        <v>3793</v>
      </c>
      <c r="G308" s="130" t="s">
        <v>2569</v>
      </c>
      <c r="H308" s="130">
        <v>46069</v>
      </c>
      <c r="I308" s="130" t="s">
        <v>3794</v>
      </c>
      <c r="J308" s="158">
        <v>20500</v>
      </c>
      <c r="K308" s="130" t="s">
        <v>3795</v>
      </c>
      <c r="L308" s="130" t="s">
        <v>2676</v>
      </c>
      <c r="M308" s="130" t="s">
        <v>2625</v>
      </c>
    </row>
    <row r="309" spans="1:13" ht="49.9" customHeight="1" x14ac:dyDescent="0.25">
      <c r="A309" s="136" t="s">
        <v>976</v>
      </c>
      <c r="B309" s="130" t="s">
        <v>2564</v>
      </c>
      <c r="C309" s="130" t="s">
        <v>3432</v>
      </c>
      <c r="D309" s="130" t="s">
        <v>3796</v>
      </c>
      <c r="E309" s="130" t="s">
        <v>3797</v>
      </c>
      <c r="F309" s="130" t="s">
        <v>3793</v>
      </c>
      <c r="G309" s="130" t="s">
        <v>2569</v>
      </c>
      <c r="H309" s="130">
        <v>46069</v>
      </c>
      <c r="I309" s="130" t="s">
        <v>3798</v>
      </c>
      <c r="J309" s="158">
        <v>8000</v>
      </c>
      <c r="K309" s="130" t="s">
        <v>3799</v>
      </c>
      <c r="L309" s="130" t="s">
        <v>2676</v>
      </c>
      <c r="M309" s="130" t="s">
        <v>2625</v>
      </c>
    </row>
    <row r="310" spans="1:13" ht="49.9" customHeight="1" x14ac:dyDescent="0.25">
      <c r="A310" s="136" t="s">
        <v>976</v>
      </c>
      <c r="B310" s="130" t="s">
        <v>2564</v>
      </c>
      <c r="C310" s="130" t="s">
        <v>3800</v>
      </c>
      <c r="D310" s="130" t="s">
        <v>3801</v>
      </c>
      <c r="E310" s="130" t="s">
        <v>3802</v>
      </c>
      <c r="F310" s="130" t="s">
        <v>3721</v>
      </c>
      <c r="G310" s="130" t="s">
        <v>2569</v>
      </c>
      <c r="H310" s="130">
        <v>46074</v>
      </c>
      <c r="I310" s="130" t="s">
        <v>3803</v>
      </c>
      <c r="J310" s="158">
        <v>9749</v>
      </c>
      <c r="K310" s="130" t="s">
        <v>3804</v>
      </c>
      <c r="L310" s="130" t="s">
        <v>2676</v>
      </c>
      <c r="M310" s="130" t="s">
        <v>2625</v>
      </c>
    </row>
    <row r="311" spans="1:13" ht="49.9" customHeight="1" x14ac:dyDescent="0.25">
      <c r="A311" s="137" t="s">
        <v>985</v>
      </c>
      <c r="B311" s="130" t="s">
        <v>2564</v>
      </c>
      <c r="C311" s="130" t="s">
        <v>3805</v>
      </c>
      <c r="D311" s="130" t="s">
        <v>3806</v>
      </c>
      <c r="E311" s="130" t="s">
        <v>3807</v>
      </c>
      <c r="F311" s="130" t="s">
        <v>3808</v>
      </c>
      <c r="G311" s="130" t="s">
        <v>2569</v>
      </c>
      <c r="H311" s="130">
        <v>46320</v>
      </c>
      <c r="I311" s="130" t="s">
        <v>3809</v>
      </c>
      <c r="J311" s="158">
        <v>444718</v>
      </c>
      <c r="K311" s="130" t="s">
        <v>3810</v>
      </c>
      <c r="L311" s="130" t="s">
        <v>2669</v>
      </c>
      <c r="M311" s="130" t="s">
        <v>2572</v>
      </c>
    </row>
    <row r="312" spans="1:13" ht="49.9" customHeight="1" x14ac:dyDescent="0.25">
      <c r="A312" s="136" t="s">
        <v>989</v>
      </c>
      <c r="B312" s="130" t="s">
        <v>2564</v>
      </c>
      <c r="C312" s="130" t="s">
        <v>3811</v>
      </c>
      <c r="D312" s="130" t="s">
        <v>3812</v>
      </c>
      <c r="E312" s="130" t="s">
        <v>3813</v>
      </c>
      <c r="F312" s="130" t="s">
        <v>3814</v>
      </c>
      <c r="G312" s="130" t="s">
        <v>2569</v>
      </c>
      <c r="H312" s="130">
        <v>46140</v>
      </c>
      <c r="I312" s="130" t="s">
        <v>3815</v>
      </c>
      <c r="J312" s="158">
        <v>1000</v>
      </c>
      <c r="K312" s="130" t="s">
        <v>3816</v>
      </c>
      <c r="L312" s="130" t="s">
        <v>2768</v>
      </c>
      <c r="M312" s="130" t="s">
        <v>2594</v>
      </c>
    </row>
    <row r="313" spans="1:13" ht="49.9" customHeight="1" x14ac:dyDescent="0.25">
      <c r="A313" s="136" t="s">
        <v>989</v>
      </c>
      <c r="B313" s="129" t="s">
        <v>2587</v>
      </c>
      <c r="C313" s="129" t="s">
        <v>3817</v>
      </c>
      <c r="D313" s="129" t="s">
        <v>3818</v>
      </c>
      <c r="E313" s="129" t="s">
        <v>3819</v>
      </c>
      <c r="F313" s="129" t="s">
        <v>3814</v>
      </c>
      <c r="G313" s="129" t="s">
        <v>2569</v>
      </c>
      <c r="H313" s="129">
        <v>46140</v>
      </c>
      <c r="I313" s="129" t="s">
        <v>3820</v>
      </c>
      <c r="J313" s="157">
        <v>112784</v>
      </c>
      <c r="K313" s="129" t="s">
        <v>3821</v>
      </c>
      <c r="L313" s="129" t="s">
        <v>2576</v>
      </c>
      <c r="M313" s="129" t="s">
        <v>2572</v>
      </c>
    </row>
    <row r="314" spans="1:13" ht="49.9" customHeight="1" x14ac:dyDescent="0.25">
      <c r="A314" s="136" t="s">
        <v>1006</v>
      </c>
      <c r="B314" s="130" t="s">
        <v>2564</v>
      </c>
      <c r="C314" s="130" t="s">
        <v>3822</v>
      </c>
      <c r="D314" s="130" t="s">
        <v>3823</v>
      </c>
      <c r="E314" s="130" t="s">
        <v>3824</v>
      </c>
      <c r="F314" s="130" t="s">
        <v>3419</v>
      </c>
      <c r="G314" s="130" t="s">
        <v>2569</v>
      </c>
      <c r="H314" s="130">
        <v>47112</v>
      </c>
      <c r="I314" s="130" t="s">
        <v>3825</v>
      </c>
      <c r="J314" s="158">
        <v>23234</v>
      </c>
      <c r="K314" s="130" t="s">
        <v>3826</v>
      </c>
      <c r="L314" s="130" t="s">
        <v>2593</v>
      </c>
      <c r="M314" s="130" t="s">
        <v>2594</v>
      </c>
    </row>
    <row r="315" spans="1:13" ht="49.9" customHeight="1" x14ac:dyDescent="0.25">
      <c r="A315" s="136" t="s">
        <v>1006</v>
      </c>
      <c r="B315" s="130" t="s">
        <v>2564</v>
      </c>
      <c r="C315" s="130" t="s">
        <v>3827</v>
      </c>
      <c r="D315" s="130" t="s">
        <v>3828</v>
      </c>
      <c r="E315" s="130" t="s">
        <v>3829</v>
      </c>
      <c r="F315" s="130" t="s">
        <v>3830</v>
      </c>
      <c r="G315" s="130" t="s">
        <v>2569</v>
      </c>
      <c r="H315" s="130">
        <v>47140</v>
      </c>
      <c r="I315" s="130" t="s">
        <v>3831</v>
      </c>
      <c r="J315" s="158">
        <v>4800</v>
      </c>
      <c r="K315" s="130" t="s">
        <v>3832</v>
      </c>
      <c r="L315" s="130" t="s">
        <v>2571</v>
      </c>
      <c r="M315" s="130" t="s">
        <v>2572</v>
      </c>
    </row>
    <row r="316" spans="1:13" ht="49.9" customHeight="1" x14ac:dyDescent="0.25">
      <c r="A316" s="136" t="s">
        <v>1006</v>
      </c>
      <c r="B316" s="130" t="s">
        <v>2564</v>
      </c>
      <c r="C316" s="130" t="s">
        <v>3833</v>
      </c>
      <c r="D316" s="130" t="s">
        <v>3834</v>
      </c>
      <c r="E316" s="130" t="s">
        <v>3835</v>
      </c>
      <c r="F316" s="130" t="s">
        <v>3419</v>
      </c>
      <c r="G316" s="130" t="s">
        <v>2569</v>
      </c>
      <c r="H316" s="130">
        <v>47112</v>
      </c>
      <c r="I316" s="130" t="s">
        <v>3836</v>
      </c>
      <c r="J316" s="158">
        <v>68000</v>
      </c>
      <c r="K316" s="130" t="s">
        <v>3837</v>
      </c>
      <c r="L316" s="130" t="s">
        <v>2676</v>
      </c>
      <c r="M316" s="130" t="s">
        <v>2625</v>
      </c>
    </row>
    <row r="317" spans="1:13" ht="49.9" customHeight="1" x14ac:dyDescent="0.25">
      <c r="A317" s="136" t="s">
        <v>1033</v>
      </c>
      <c r="B317" s="130" t="s">
        <v>2564</v>
      </c>
      <c r="C317" s="130" t="s">
        <v>3838</v>
      </c>
      <c r="D317" s="130" t="s">
        <v>3839</v>
      </c>
      <c r="E317" s="130" t="s">
        <v>3840</v>
      </c>
      <c r="F317" s="130" t="s">
        <v>3841</v>
      </c>
      <c r="G317" s="130" t="s">
        <v>2569</v>
      </c>
      <c r="H317" s="130">
        <v>46122</v>
      </c>
      <c r="I317" s="130" t="s">
        <v>3842</v>
      </c>
      <c r="J317" s="158">
        <v>4318</v>
      </c>
      <c r="K317" s="130" t="s">
        <v>3843</v>
      </c>
      <c r="L317" s="130" t="s">
        <v>2624</v>
      </c>
      <c r="M317" s="130" t="s">
        <v>2625</v>
      </c>
    </row>
    <row r="318" spans="1:13" ht="49.9" customHeight="1" x14ac:dyDescent="0.25">
      <c r="A318" s="136" t="s">
        <v>1033</v>
      </c>
      <c r="B318" s="130" t="s">
        <v>2564</v>
      </c>
      <c r="C318" s="130" t="s">
        <v>2564</v>
      </c>
      <c r="D318" s="130" t="s">
        <v>2823</v>
      </c>
      <c r="E318" s="130" t="s">
        <v>2824</v>
      </c>
      <c r="F318" s="130" t="s">
        <v>2825</v>
      </c>
      <c r="G318" s="130" t="s">
        <v>2569</v>
      </c>
      <c r="H318" s="130">
        <v>46112</v>
      </c>
      <c r="I318" s="130" t="s">
        <v>3844</v>
      </c>
      <c r="J318" s="158">
        <v>170620</v>
      </c>
      <c r="K318" s="130" t="s">
        <v>3845</v>
      </c>
      <c r="L318" s="130" t="s">
        <v>2576</v>
      </c>
      <c r="M318" s="130" t="s">
        <v>2572</v>
      </c>
    </row>
    <row r="319" spans="1:13" ht="49.9" customHeight="1" x14ac:dyDescent="0.25">
      <c r="A319" s="136" t="s">
        <v>1033</v>
      </c>
      <c r="B319" s="130" t="s">
        <v>2564</v>
      </c>
      <c r="C319" s="130" t="s">
        <v>2564</v>
      </c>
      <c r="D319" s="130" t="s">
        <v>3846</v>
      </c>
      <c r="E319" s="130" t="s">
        <v>3847</v>
      </c>
      <c r="F319" s="130" t="s">
        <v>2615</v>
      </c>
      <c r="G319" s="130" t="s">
        <v>2569</v>
      </c>
      <c r="H319" s="130">
        <v>46240</v>
      </c>
      <c r="I319" s="130" t="s">
        <v>3848</v>
      </c>
      <c r="J319" s="158">
        <v>81342</v>
      </c>
      <c r="K319" s="130" t="s">
        <v>3849</v>
      </c>
      <c r="L319" s="130" t="s">
        <v>2715</v>
      </c>
      <c r="M319" s="130" t="s">
        <v>2572</v>
      </c>
    </row>
    <row r="320" spans="1:13" ht="49.9" customHeight="1" x14ac:dyDescent="0.25">
      <c r="A320" s="136" t="s">
        <v>1033</v>
      </c>
      <c r="B320" s="130" t="s">
        <v>2564</v>
      </c>
      <c r="C320" s="130" t="s">
        <v>2564</v>
      </c>
      <c r="D320" s="130" t="s">
        <v>3850</v>
      </c>
      <c r="E320" s="130" t="s">
        <v>3851</v>
      </c>
      <c r="F320" s="130" t="s">
        <v>3852</v>
      </c>
      <c r="G320" s="130" t="s">
        <v>2569</v>
      </c>
      <c r="H320" s="130">
        <v>46123</v>
      </c>
      <c r="I320" s="130" t="s">
        <v>3853</v>
      </c>
      <c r="J320" s="158">
        <v>7773</v>
      </c>
      <c r="K320" s="130" t="s">
        <v>3854</v>
      </c>
      <c r="L320" s="130" t="s">
        <v>2576</v>
      </c>
      <c r="M320" s="130" t="s">
        <v>2572</v>
      </c>
    </row>
    <row r="321" spans="1:13" ht="49.9" customHeight="1" x14ac:dyDescent="0.25">
      <c r="A321" s="136" t="s">
        <v>1033</v>
      </c>
      <c r="B321" s="130" t="s">
        <v>2564</v>
      </c>
      <c r="C321" s="130" t="s">
        <v>2564</v>
      </c>
      <c r="D321" s="130" t="s">
        <v>3855</v>
      </c>
      <c r="E321" s="130" t="s">
        <v>3856</v>
      </c>
      <c r="F321" s="130" t="s">
        <v>3852</v>
      </c>
      <c r="G321" s="130" t="s">
        <v>2569</v>
      </c>
      <c r="H321" s="130">
        <v>46123</v>
      </c>
      <c r="I321" s="130" t="s">
        <v>3857</v>
      </c>
      <c r="J321" s="158">
        <v>110991</v>
      </c>
      <c r="K321" s="130" t="s">
        <v>3858</v>
      </c>
      <c r="L321" s="130" t="s">
        <v>2676</v>
      </c>
      <c r="M321" s="130" t="s">
        <v>2625</v>
      </c>
    </row>
    <row r="322" spans="1:13" ht="49.9" customHeight="1" x14ac:dyDescent="0.25">
      <c r="A322" s="136" t="s">
        <v>1033</v>
      </c>
      <c r="B322" s="130" t="s">
        <v>2564</v>
      </c>
      <c r="C322" s="130" t="s">
        <v>2564</v>
      </c>
      <c r="D322" s="130" t="s">
        <v>3859</v>
      </c>
      <c r="E322" s="130" t="s">
        <v>3860</v>
      </c>
      <c r="F322" s="130" t="s">
        <v>3861</v>
      </c>
      <c r="G322" s="130" t="s">
        <v>2569</v>
      </c>
      <c r="H322" s="130">
        <v>46168</v>
      </c>
      <c r="I322" s="130" t="s">
        <v>3862</v>
      </c>
      <c r="J322" s="158">
        <v>57575</v>
      </c>
      <c r="K322" s="130" t="s">
        <v>3863</v>
      </c>
      <c r="L322" s="130" t="s">
        <v>2676</v>
      </c>
      <c r="M322" s="130" t="s">
        <v>2625</v>
      </c>
    </row>
    <row r="323" spans="1:13" ht="49.9" customHeight="1" x14ac:dyDescent="0.25">
      <c r="A323" s="136" t="s">
        <v>1033</v>
      </c>
      <c r="B323" s="130" t="s">
        <v>2564</v>
      </c>
      <c r="C323" s="130" t="s">
        <v>2564</v>
      </c>
      <c r="D323" s="130" t="s">
        <v>3864</v>
      </c>
      <c r="E323" s="130" t="s">
        <v>3865</v>
      </c>
      <c r="F323" s="130" t="s">
        <v>3841</v>
      </c>
      <c r="G323" s="130" t="s">
        <v>2569</v>
      </c>
      <c r="H323" s="130">
        <v>46122</v>
      </c>
      <c r="I323" s="130" t="s">
        <v>3866</v>
      </c>
      <c r="J323" s="158">
        <v>55750</v>
      </c>
      <c r="K323" s="130" t="s">
        <v>3867</v>
      </c>
      <c r="L323" s="130" t="s">
        <v>2730</v>
      </c>
      <c r="M323" s="130" t="s">
        <v>2572</v>
      </c>
    </row>
    <row r="324" spans="1:13" ht="49.9" customHeight="1" x14ac:dyDescent="0.25">
      <c r="A324" s="136" t="s">
        <v>1033</v>
      </c>
      <c r="B324" s="129" t="s">
        <v>2587</v>
      </c>
      <c r="C324" s="129" t="s">
        <v>2587</v>
      </c>
      <c r="D324" s="129" t="s">
        <v>3868</v>
      </c>
      <c r="E324" s="129" t="s">
        <v>3869</v>
      </c>
      <c r="F324" s="129" t="s">
        <v>3841</v>
      </c>
      <c r="G324" s="129" t="s">
        <v>2569</v>
      </c>
      <c r="H324" s="129">
        <v>46122</v>
      </c>
      <c r="I324" s="129" t="s">
        <v>3870</v>
      </c>
      <c r="J324" s="157">
        <v>79826</v>
      </c>
      <c r="K324" s="129" t="s">
        <v>3871</v>
      </c>
      <c r="L324" s="129" t="s">
        <v>2730</v>
      </c>
      <c r="M324" s="129" t="s">
        <v>2572</v>
      </c>
    </row>
    <row r="325" spans="1:13" ht="49.9" customHeight="1" x14ac:dyDescent="0.25">
      <c r="A325" s="136" t="s">
        <v>1036</v>
      </c>
      <c r="B325" s="130" t="s">
        <v>2564</v>
      </c>
      <c r="C325" s="130" t="s">
        <v>3872</v>
      </c>
      <c r="D325" s="130" t="s">
        <v>3873</v>
      </c>
      <c r="E325" s="130" t="s">
        <v>3874</v>
      </c>
      <c r="F325" s="130" t="s">
        <v>3875</v>
      </c>
      <c r="G325" s="130" t="s">
        <v>3876</v>
      </c>
      <c r="H325" s="130">
        <v>47362</v>
      </c>
      <c r="I325" s="130" t="s">
        <v>3877</v>
      </c>
      <c r="J325" s="158">
        <v>30000</v>
      </c>
      <c r="K325" s="130" t="s">
        <v>3878</v>
      </c>
      <c r="L325" s="130" t="s">
        <v>2576</v>
      </c>
      <c r="M325" s="130" t="s">
        <v>2572</v>
      </c>
    </row>
    <row r="326" spans="1:13" ht="49.9" customHeight="1" x14ac:dyDescent="0.25">
      <c r="A326" s="136" t="s">
        <v>1036</v>
      </c>
      <c r="B326" s="130" t="s">
        <v>2564</v>
      </c>
      <c r="C326" s="130" t="s">
        <v>3879</v>
      </c>
      <c r="D326" s="130" t="s">
        <v>3880</v>
      </c>
      <c r="E326" s="130" t="s">
        <v>3881</v>
      </c>
      <c r="F326" s="130" t="s">
        <v>3875</v>
      </c>
      <c r="G326" s="130" t="s">
        <v>2569</v>
      </c>
      <c r="H326" s="130">
        <v>47362</v>
      </c>
      <c r="I326" s="130" t="s">
        <v>3882</v>
      </c>
      <c r="J326" s="158">
        <v>1154</v>
      </c>
      <c r="K326" s="130" t="s">
        <v>3883</v>
      </c>
      <c r="L326" s="130" t="s">
        <v>2676</v>
      </c>
      <c r="M326" s="130" t="s">
        <v>2625</v>
      </c>
    </row>
    <row r="327" spans="1:13" ht="49.9" customHeight="1" x14ac:dyDescent="0.25">
      <c r="A327" s="136" t="s">
        <v>1036</v>
      </c>
      <c r="B327" s="130" t="s">
        <v>2564</v>
      </c>
      <c r="C327" s="130" t="s">
        <v>3884</v>
      </c>
      <c r="D327" s="130" t="s">
        <v>3885</v>
      </c>
      <c r="E327" s="130" t="s">
        <v>3886</v>
      </c>
      <c r="F327" s="130" t="s">
        <v>3875</v>
      </c>
      <c r="G327" s="130" t="s">
        <v>2569</v>
      </c>
      <c r="H327" s="130">
        <v>47362</v>
      </c>
      <c r="I327" s="130" t="s">
        <v>3887</v>
      </c>
      <c r="J327" s="158">
        <v>54885</v>
      </c>
      <c r="K327" s="130" t="s">
        <v>3888</v>
      </c>
      <c r="L327" s="130" t="s">
        <v>2571</v>
      </c>
      <c r="M327" s="130" t="s">
        <v>2572</v>
      </c>
    </row>
    <row r="328" spans="1:13" ht="49.9" customHeight="1" x14ac:dyDescent="0.25">
      <c r="A328" s="136" t="s">
        <v>1036</v>
      </c>
      <c r="B328" s="130" t="s">
        <v>2564</v>
      </c>
      <c r="C328" s="130" t="s">
        <v>3889</v>
      </c>
      <c r="D328" s="130" t="s">
        <v>3880</v>
      </c>
      <c r="E328" s="130" t="s">
        <v>3890</v>
      </c>
      <c r="F328" s="130" t="s">
        <v>3875</v>
      </c>
      <c r="G328" s="130" t="s">
        <v>2569</v>
      </c>
      <c r="H328" s="130">
        <v>47362</v>
      </c>
      <c r="I328" s="130" t="s">
        <v>3882</v>
      </c>
      <c r="J328" s="158">
        <v>15090</v>
      </c>
      <c r="K328" s="130" t="s">
        <v>3891</v>
      </c>
      <c r="L328" s="130" t="s">
        <v>2576</v>
      </c>
      <c r="M328" s="130" t="s">
        <v>2572</v>
      </c>
    </row>
    <row r="329" spans="1:13" ht="49.9" customHeight="1" x14ac:dyDescent="0.25">
      <c r="A329" s="136" t="s">
        <v>1036</v>
      </c>
      <c r="B329" s="130" t="s">
        <v>2564</v>
      </c>
      <c r="C329" s="130" t="s">
        <v>3892</v>
      </c>
      <c r="D329" s="130" t="s">
        <v>3880</v>
      </c>
      <c r="E329" s="130" t="s">
        <v>3890</v>
      </c>
      <c r="F329" s="130" t="s">
        <v>3875</v>
      </c>
      <c r="G329" s="130" t="s">
        <v>2569</v>
      </c>
      <c r="H329" s="130">
        <v>47362</v>
      </c>
      <c r="I329" s="130" t="s">
        <v>3882</v>
      </c>
      <c r="J329" s="158">
        <v>1350</v>
      </c>
      <c r="K329" s="130" t="s">
        <v>3893</v>
      </c>
      <c r="L329" s="130" t="s">
        <v>2768</v>
      </c>
      <c r="M329" s="130" t="s">
        <v>2594</v>
      </c>
    </row>
    <row r="330" spans="1:13" ht="49.9" customHeight="1" x14ac:dyDescent="0.25">
      <c r="A330" s="136" t="s">
        <v>1036</v>
      </c>
      <c r="B330" s="130" t="s">
        <v>2564</v>
      </c>
      <c r="C330" s="130" t="s">
        <v>3894</v>
      </c>
      <c r="D330" s="130" t="s">
        <v>3880</v>
      </c>
      <c r="E330" s="130" t="s">
        <v>3890</v>
      </c>
      <c r="F330" s="130" t="s">
        <v>3875</v>
      </c>
      <c r="G330" s="130" t="s">
        <v>2569</v>
      </c>
      <c r="H330" s="130">
        <v>47362</v>
      </c>
      <c r="I330" s="130" t="s">
        <v>3882</v>
      </c>
      <c r="J330" s="158">
        <v>7597</v>
      </c>
      <c r="K330" s="130" t="s">
        <v>3895</v>
      </c>
      <c r="L330" s="130" t="s">
        <v>2775</v>
      </c>
      <c r="M330" s="130" t="s">
        <v>2776</v>
      </c>
    </row>
    <row r="331" spans="1:13" ht="49.9" customHeight="1" x14ac:dyDescent="0.25">
      <c r="A331" s="136" t="s">
        <v>1036</v>
      </c>
      <c r="B331" s="129" t="s">
        <v>2587</v>
      </c>
      <c r="C331" s="129" t="s">
        <v>3896</v>
      </c>
      <c r="D331" s="129" t="s">
        <v>3897</v>
      </c>
      <c r="E331" s="129" t="s">
        <v>3898</v>
      </c>
      <c r="F331" s="129" t="s">
        <v>3875</v>
      </c>
      <c r="G331" s="129" t="s">
        <v>2569</v>
      </c>
      <c r="H331" s="129">
        <v>47362</v>
      </c>
      <c r="I331" s="129" t="s">
        <v>3899</v>
      </c>
      <c r="J331" s="157">
        <v>59539</v>
      </c>
      <c r="K331" s="129" t="s">
        <v>3900</v>
      </c>
      <c r="L331" s="129" t="s">
        <v>2576</v>
      </c>
      <c r="M331" s="129" t="s">
        <v>2572</v>
      </c>
    </row>
    <row r="332" spans="1:13" ht="49.9" customHeight="1" x14ac:dyDescent="0.25">
      <c r="A332" s="136" t="s">
        <v>1036</v>
      </c>
      <c r="B332" s="129" t="s">
        <v>2587</v>
      </c>
      <c r="C332" s="129" t="s">
        <v>3884</v>
      </c>
      <c r="D332" s="129" t="s">
        <v>3885</v>
      </c>
      <c r="E332" s="129" t="s">
        <v>3901</v>
      </c>
      <c r="F332" s="129" t="s">
        <v>3875</v>
      </c>
      <c r="G332" s="129" t="s">
        <v>2569</v>
      </c>
      <c r="H332" s="129">
        <v>47362</v>
      </c>
      <c r="I332" s="129" t="s">
        <v>3902</v>
      </c>
      <c r="J332" s="157">
        <v>1533</v>
      </c>
      <c r="K332" s="129" t="s">
        <v>3903</v>
      </c>
      <c r="L332" s="129" t="s">
        <v>2571</v>
      </c>
      <c r="M332" s="129" t="s">
        <v>2572</v>
      </c>
    </row>
    <row r="333" spans="1:13" ht="49.9" customHeight="1" x14ac:dyDescent="0.25">
      <c r="A333" s="136" t="s">
        <v>1036</v>
      </c>
      <c r="B333" s="129" t="s">
        <v>2587</v>
      </c>
      <c r="C333" s="129" t="s">
        <v>3904</v>
      </c>
      <c r="D333" s="129" t="s">
        <v>3880</v>
      </c>
      <c r="E333" s="129" t="s">
        <v>3890</v>
      </c>
      <c r="F333" s="129" t="s">
        <v>3875</v>
      </c>
      <c r="G333" s="129" t="s">
        <v>2569</v>
      </c>
      <c r="H333" s="129">
        <v>47362</v>
      </c>
      <c r="I333" s="129" t="s">
        <v>3882</v>
      </c>
      <c r="J333" s="157">
        <v>9587</v>
      </c>
      <c r="K333" s="129" t="s">
        <v>3905</v>
      </c>
      <c r="L333" s="129" t="s">
        <v>2768</v>
      </c>
      <c r="M333" s="129" t="s">
        <v>2594</v>
      </c>
    </row>
    <row r="334" spans="1:13" ht="49.9" customHeight="1" x14ac:dyDescent="0.25">
      <c r="A334" s="136" t="s">
        <v>1036</v>
      </c>
      <c r="B334" s="129" t="s">
        <v>2587</v>
      </c>
      <c r="C334" s="129" t="s">
        <v>3906</v>
      </c>
      <c r="D334" s="129" t="s">
        <v>3880</v>
      </c>
      <c r="E334" s="129" t="s">
        <v>3890</v>
      </c>
      <c r="F334" s="129" t="s">
        <v>3875</v>
      </c>
      <c r="G334" s="129" t="s">
        <v>2569</v>
      </c>
      <c r="H334" s="129">
        <v>47362</v>
      </c>
      <c r="I334" s="129" t="s">
        <v>3882</v>
      </c>
      <c r="J334" s="157">
        <v>5000</v>
      </c>
      <c r="K334" s="129" t="s">
        <v>3907</v>
      </c>
      <c r="L334" s="129" t="s">
        <v>2676</v>
      </c>
      <c r="M334" s="129" t="s">
        <v>2625</v>
      </c>
    </row>
    <row r="335" spans="1:13" ht="49.9" customHeight="1" x14ac:dyDescent="0.25">
      <c r="A335" s="136" t="s">
        <v>1036</v>
      </c>
      <c r="B335" s="129" t="s">
        <v>2587</v>
      </c>
      <c r="C335" s="129" t="s">
        <v>3908</v>
      </c>
      <c r="D335" s="129" t="s">
        <v>3880</v>
      </c>
      <c r="E335" s="129" t="s">
        <v>3909</v>
      </c>
      <c r="F335" s="129" t="s">
        <v>3875</v>
      </c>
      <c r="G335" s="129" t="s">
        <v>2569</v>
      </c>
      <c r="H335" s="129">
        <v>47362</v>
      </c>
      <c r="I335" s="129" t="s">
        <v>3882</v>
      </c>
      <c r="J335" s="157">
        <v>450</v>
      </c>
      <c r="K335" s="129" t="s">
        <v>3910</v>
      </c>
      <c r="L335" s="129" t="s">
        <v>2768</v>
      </c>
      <c r="M335" s="129" t="s">
        <v>2594</v>
      </c>
    </row>
    <row r="336" spans="1:13" ht="49.9" customHeight="1" x14ac:dyDescent="0.25">
      <c r="A336" s="136" t="s">
        <v>1036</v>
      </c>
      <c r="B336" s="129" t="s">
        <v>2587</v>
      </c>
      <c r="C336" s="129" t="s">
        <v>3911</v>
      </c>
      <c r="D336" s="129" t="s">
        <v>3897</v>
      </c>
      <c r="E336" s="129" t="s">
        <v>3898</v>
      </c>
      <c r="F336" s="129" t="s">
        <v>3912</v>
      </c>
      <c r="G336" s="129" t="s">
        <v>2569</v>
      </c>
      <c r="H336" s="129">
        <v>47362</v>
      </c>
      <c r="I336" s="129" t="s">
        <v>3899</v>
      </c>
      <c r="J336" s="157">
        <v>2000</v>
      </c>
      <c r="K336" s="129" t="s">
        <v>3913</v>
      </c>
      <c r="L336" s="129" t="s">
        <v>2576</v>
      </c>
      <c r="M336" s="129" t="s">
        <v>2572</v>
      </c>
    </row>
    <row r="337" spans="1:13" ht="49.9" customHeight="1" x14ac:dyDescent="0.25">
      <c r="A337" s="136" t="s">
        <v>1051</v>
      </c>
      <c r="B337" s="130" t="s">
        <v>2564</v>
      </c>
      <c r="C337" s="130" t="s">
        <v>3914</v>
      </c>
      <c r="D337" s="130" t="s">
        <v>3915</v>
      </c>
      <c r="E337" s="130" t="s">
        <v>3916</v>
      </c>
      <c r="F337" s="130" t="s">
        <v>3917</v>
      </c>
      <c r="G337" s="130" t="s">
        <v>2569</v>
      </c>
      <c r="H337" s="130">
        <v>47541</v>
      </c>
      <c r="I337" s="130" t="s">
        <v>3915</v>
      </c>
      <c r="J337" s="158">
        <v>1698</v>
      </c>
      <c r="K337" s="130" t="s">
        <v>3918</v>
      </c>
      <c r="L337" s="130" t="s">
        <v>2676</v>
      </c>
      <c r="M337" s="130" t="s">
        <v>2625</v>
      </c>
    </row>
    <row r="338" spans="1:13" ht="49.9" customHeight="1" x14ac:dyDescent="0.25">
      <c r="A338" s="136" t="s">
        <v>1051</v>
      </c>
      <c r="B338" s="129" t="s">
        <v>2587</v>
      </c>
      <c r="C338" s="129" t="s">
        <v>3914</v>
      </c>
      <c r="D338" s="129" t="s">
        <v>3915</v>
      </c>
      <c r="E338" s="129" t="s">
        <v>3916</v>
      </c>
      <c r="F338" s="129" t="s">
        <v>3917</v>
      </c>
      <c r="G338" s="129" t="s">
        <v>2569</v>
      </c>
      <c r="H338" s="129">
        <v>47541</v>
      </c>
      <c r="I338" s="129" t="s">
        <v>1052</v>
      </c>
      <c r="J338" s="157">
        <v>262</v>
      </c>
      <c r="K338" s="129" t="s">
        <v>3919</v>
      </c>
      <c r="L338" s="129" t="s">
        <v>2676</v>
      </c>
      <c r="M338" s="129" t="s">
        <v>2625</v>
      </c>
    </row>
    <row r="339" spans="1:13" ht="49.9" customHeight="1" x14ac:dyDescent="0.25">
      <c r="A339" s="136" t="s">
        <v>1059</v>
      </c>
      <c r="B339" s="130" t="s">
        <v>2564</v>
      </c>
      <c r="C339" s="130" t="s">
        <v>2572</v>
      </c>
      <c r="D339" s="130" t="s">
        <v>3920</v>
      </c>
      <c r="E339" s="130" t="s">
        <v>3921</v>
      </c>
      <c r="F339" s="130" t="s">
        <v>3766</v>
      </c>
      <c r="G339" s="130" t="s">
        <v>2569</v>
      </c>
      <c r="H339" s="130">
        <v>46901</v>
      </c>
      <c r="I339" s="130" t="s">
        <v>3922</v>
      </c>
      <c r="J339" s="158">
        <v>80000</v>
      </c>
      <c r="K339" s="130" t="s">
        <v>2572</v>
      </c>
      <c r="L339" s="130" t="s">
        <v>2576</v>
      </c>
      <c r="M339" s="130" t="s">
        <v>2572</v>
      </c>
    </row>
    <row r="340" spans="1:13" ht="49.9" customHeight="1" x14ac:dyDescent="0.25">
      <c r="A340" s="136" t="s">
        <v>1059</v>
      </c>
      <c r="B340" s="130" t="s">
        <v>2564</v>
      </c>
      <c r="C340" s="130" t="s">
        <v>2572</v>
      </c>
      <c r="D340" s="130" t="s">
        <v>3923</v>
      </c>
      <c r="E340" s="130" t="s">
        <v>3924</v>
      </c>
      <c r="F340" s="130" t="s">
        <v>3766</v>
      </c>
      <c r="G340" s="130" t="s">
        <v>2569</v>
      </c>
      <c r="H340" s="130">
        <v>46901</v>
      </c>
      <c r="I340" s="130" t="s">
        <v>3925</v>
      </c>
      <c r="J340" s="158">
        <v>60000</v>
      </c>
      <c r="K340" s="130" t="s">
        <v>3926</v>
      </c>
      <c r="L340" s="130" t="s">
        <v>2576</v>
      </c>
      <c r="M340" s="130" t="s">
        <v>2572</v>
      </c>
    </row>
    <row r="341" spans="1:13" ht="49.9" customHeight="1" x14ac:dyDescent="0.25">
      <c r="A341" s="136" t="s">
        <v>1059</v>
      </c>
      <c r="B341" s="130" t="s">
        <v>2564</v>
      </c>
      <c r="C341" s="130" t="s">
        <v>2572</v>
      </c>
      <c r="D341" s="130" t="s">
        <v>3927</v>
      </c>
      <c r="E341" s="130" t="s">
        <v>3928</v>
      </c>
      <c r="F341" s="130" t="s">
        <v>3766</v>
      </c>
      <c r="G341" s="130" t="s">
        <v>2569</v>
      </c>
      <c r="H341" s="130">
        <v>46901</v>
      </c>
      <c r="I341" s="130" t="s">
        <v>3929</v>
      </c>
      <c r="J341" s="158">
        <v>110000</v>
      </c>
      <c r="K341" s="130" t="s">
        <v>2572</v>
      </c>
      <c r="L341" s="130" t="s">
        <v>2576</v>
      </c>
      <c r="M341" s="130" t="s">
        <v>2572</v>
      </c>
    </row>
    <row r="342" spans="1:13" ht="49.9" customHeight="1" x14ac:dyDescent="0.25">
      <c r="A342" s="136" t="s">
        <v>1059</v>
      </c>
      <c r="B342" s="130" t="s">
        <v>2564</v>
      </c>
      <c r="C342" s="130" t="s">
        <v>2572</v>
      </c>
      <c r="D342" s="130" t="s">
        <v>3930</v>
      </c>
      <c r="E342" s="130" t="s">
        <v>3931</v>
      </c>
      <c r="F342" s="130" t="s">
        <v>3766</v>
      </c>
      <c r="G342" s="130" t="s">
        <v>2569</v>
      </c>
      <c r="H342" s="130">
        <v>46901</v>
      </c>
      <c r="I342" s="130" t="s">
        <v>3932</v>
      </c>
      <c r="J342" s="158">
        <v>12000</v>
      </c>
      <c r="K342" s="130" t="s">
        <v>2572</v>
      </c>
      <c r="L342" s="130" t="s">
        <v>2576</v>
      </c>
      <c r="M342" s="130" t="s">
        <v>2572</v>
      </c>
    </row>
    <row r="343" spans="1:13" ht="49.9" customHeight="1" x14ac:dyDescent="0.25">
      <c r="A343" s="136" t="s">
        <v>1059</v>
      </c>
      <c r="B343" s="130" t="s">
        <v>2564</v>
      </c>
      <c r="C343" s="130" t="s">
        <v>2572</v>
      </c>
      <c r="D343" s="130" t="s">
        <v>3933</v>
      </c>
      <c r="E343" s="130" t="s">
        <v>3934</v>
      </c>
      <c r="F343" s="130" t="s">
        <v>3766</v>
      </c>
      <c r="G343" s="130" t="s">
        <v>2569</v>
      </c>
      <c r="H343" s="130">
        <v>46901</v>
      </c>
      <c r="I343" s="130" t="s">
        <v>3935</v>
      </c>
      <c r="J343" s="158">
        <v>12000</v>
      </c>
      <c r="K343" s="130" t="s">
        <v>2572</v>
      </c>
      <c r="L343" s="130" t="s">
        <v>2576</v>
      </c>
      <c r="M343" s="130" t="s">
        <v>2572</v>
      </c>
    </row>
    <row r="344" spans="1:13" ht="49.9" customHeight="1" x14ac:dyDescent="0.25">
      <c r="A344" s="136" t="s">
        <v>1059</v>
      </c>
      <c r="B344" s="130" t="s">
        <v>2564</v>
      </c>
      <c r="C344" s="130" t="s">
        <v>2572</v>
      </c>
      <c r="D344" s="130" t="s">
        <v>3936</v>
      </c>
      <c r="E344" s="130" t="s">
        <v>3937</v>
      </c>
      <c r="F344" s="130" t="s">
        <v>3938</v>
      </c>
      <c r="G344" s="130" t="s">
        <v>2569</v>
      </c>
      <c r="H344" s="130">
        <v>46979</v>
      </c>
      <c r="I344" s="130" t="s">
        <v>3939</v>
      </c>
      <c r="J344" s="158">
        <v>20000</v>
      </c>
      <c r="K344" s="130" t="s">
        <v>2572</v>
      </c>
      <c r="L344" s="130" t="s">
        <v>2576</v>
      </c>
      <c r="M344" s="130" t="s">
        <v>2572</v>
      </c>
    </row>
    <row r="345" spans="1:13" ht="49.9" customHeight="1" x14ac:dyDescent="0.25">
      <c r="A345" s="136" t="s">
        <v>1059</v>
      </c>
      <c r="B345" s="130" t="s">
        <v>2564</v>
      </c>
      <c r="C345" s="130" t="s">
        <v>3940</v>
      </c>
      <c r="D345" s="130" t="s">
        <v>3941</v>
      </c>
      <c r="E345" s="130" t="s">
        <v>3942</v>
      </c>
      <c r="F345" s="130" t="s">
        <v>3766</v>
      </c>
      <c r="G345" s="130" t="s">
        <v>2569</v>
      </c>
      <c r="H345" s="130">
        <v>46904</v>
      </c>
      <c r="I345" s="130" t="s">
        <v>3943</v>
      </c>
      <c r="J345" s="158">
        <v>31300</v>
      </c>
      <c r="K345" s="130" t="s">
        <v>3944</v>
      </c>
      <c r="L345" s="130" t="s">
        <v>2814</v>
      </c>
      <c r="M345" s="130" t="s">
        <v>2572</v>
      </c>
    </row>
    <row r="346" spans="1:13" ht="49.9" customHeight="1" x14ac:dyDescent="0.25">
      <c r="A346" s="136" t="s">
        <v>1059</v>
      </c>
      <c r="B346" s="130" t="s">
        <v>2564</v>
      </c>
      <c r="C346" s="130" t="s">
        <v>2625</v>
      </c>
      <c r="D346" s="130" t="s">
        <v>3945</v>
      </c>
      <c r="E346" s="130" t="s">
        <v>3946</v>
      </c>
      <c r="F346" s="130" t="s">
        <v>3766</v>
      </c>
      <c r="G346" s="130" t="s">
        <v>2569</v>
      </c>
      <c r="H346" s="130">
        <v>46901</v>
      </c>
      <c r="I346" s="130" t="s">
        <v>3947</v>
      </c>
      <c r="J346" s="158">
        <v>15000</v>
      </c>
      <c r="K346" s="130" t="s">
        <v>2625</v>
      </c>
      <c r="L346" s="130" t="s">
        <v>2676</v>
      </c>
      <c r="M346" s="130" t="s">
        <v>2625</v>
      </c>
    </row>
    <row r="347" spans="1:13" ht="49.9" customHeight="1" x14ac:dyDescent="0.25">
      <c r="A347" s="136" t="s">
        <v>1059</v>
      </c>
      <c r="B347" s="130" t="s">
        <v>2564</v>
      </c>
      <c r="C347" s="130" t="s">
        <v>2572</v>
      </c>
      <c r="D347" s="130" t="s">
        <v>3948</v>
      </c>
      <c r="E347" s="130" t="s">
        <v>3949</v>
      </c>
      <c r="F347" s="130" t="s">
        <v>3766</v>
      </c>
      <c r="G347" s="130" t="s">
        <v>2569</v>
      </c>
      <c r="H347" s="130">
        <v>46901</v>
      </c>
      <c r="I347" s="130" t="s">
        <v>3950</v>
      </c>
      <c r="J347" s="158">
        <v>40000</v>
      </c>
      <c r="K347" s="130" t="s">
        <v>3926</v>
      </c>
      <c r="L347" s="130" t="s">
        <v>2576</v>
      </c>
      <c r="M347" s="130" t="s">
        <v>2572</v>
      </c>
    </row>
    <row r="348" spans="1:13" ht="49.9" customHeight="1" x14ac:dyDescent="0.25">
      <c r="A348" s="136" t="s">
        <v>1059</v>
      </c>
      <c r="B348" s="130" t="s">
        <v>2564</v>
      </c>
      <c r="C348" s="130" t="s">
        <v>2572</v>
      </c>
      <c r="D348" s="130" t="s">
        <v>3951</v>
      </c>
      <c r="E348" s="130" t="s">
        <v>3952</v>
      </c>
      <c r="F348" s="130" t="s">
        <v>3766</v>
      </c>
      <c r="G348" s="130" t="s">
        <v>2569</v>
      </c>
      <c r="H348" s="130">
        <v>46901</v>
      </c>
      <c r="I348" s="130" t="s">
        <v>3953</v>
      </c>
      <c r="J348" s="158">
        <v>40000</v>
      </c>
      <c r="K348" s="130" t="s">
        <v>2572</v>
      </c>
      <c r="L348" s="130" t="s">
        <v>2576</v>
      </c>
      <c r="M348" s="130" t="s">
        <v>2572</v>
      </c>
    </row>
    <row r="349" spans="1:13" ht="49.9" customHeight="1" x14ac:dyDescent="0.25">
      <c r="A349" s="136" t="s">
        <v>1059</v>
      </c>
      <c r="B349" s="130" t="s">
        <v>2564</v>
      </c>
      <c r="C349" s="130" t="s">
        <v>2572</v>
      </c>
      <c r="D349" s="130" t="s">
        <v>3954</v>
      </c>
      <c r="E349" s="130" t="s">
        <v>3955</v>
      </c>
      <c r="F349" s="130" t="s">
        <v>3766</v>
      </c>
      <c r="G349" s="130" t="s">
        <v>2569</v>
      </c>
      <c r="H349" s="130">
        <v>46901</v>
      </c>
      <c r="I349" s="130" t="s">
        <v>3956</v>
      </c>
      <c r="J349" s="158">
        <v>45000</v>
      </c>
      <c r="K349" s="130" t="s">
        <v>2572</v>
      </c>
      <c r="L349" s="130" t="s">
        <v>2576</v>
      </c>
      <c r="M349" s="130" t="s">
        <v>2572</v>
      </c>
    </row>
    <row r="350" spans="1:13" ht="49.9" customHeight="1" x14ac:dyDescent="0.25">
      <c r="A350" s="136" t="s">
        <v>1059</v>
      </c>
      <c r="B350" s="130" t="s">
        <v>2564</v>
      </c>
      <c r="C350" s="130" t="s">
        <v>2572</v>
      </c>
      <c r="D350" s="130" t="s">
        <v>3957</v>
      </c>
      <c r="E350" s="130" t="s">
        <v>3958</v>
      </c>
      <c r="F350" s="130" t="s">
        <v>3959</v>
      </c>
      <c r="G350" s="130" t="s">
        <v>2569</v>
      </c>
      <c r="H350" s="130">
        <v>46970</v>
      </c>
      <c r="I350" s="130" t="s">
        <v>3960</v>
      </c>
      <c r="J350" s="158">
        <v>100000</v>
      </c>
      <c r="K350" s="130" t="s">
        <v>2572</v>
      </c>
      <c r="L350" s="130" t="s">
        <v>2576</v>
      </c>
      <c r="M350" s="130" t="s">
        <v>2572</v>
      </c>
    </row>
    <row r="351" spans="1:13" ht="49.9" customHeight="1" x14ac:dyDescent="0.25">
      <c r="A351" s="136" t="s">
        <v>1059</v>
      </c>
      <c r="B351" s="130" t="s">
        <v>2564</v>
      </c>
      <c r="C351" s="130" t="s">
        <v>2572</v>
      </c>
      <c r="D351" s="130" t="s">
        <v>3961</v>
      </c>
      <c r="E351" s="130" t="s">
        <v>3962</v>
      </c>
      <c r="F351" s="130" t="s">
        <v>3766</v>
      </c>
      <c r="G351" s="130" t="s">
        <v>2569</v>
      </c>
      <c r="H351" s="130">
        <v>46901</v>
      </c>
      <c r="I351" s="130" t="s">
        <v>3963</v>
      </c>
      <c r="J351" s="158">
        <v>245000</v>
      </c>
      <c r="K351" s="130" t="s">
        <v>3926</v>
      </c>
      <c r="L351" s="130" t="s">
        <v>2576</v>
      </c>
      <c r="M351" s="130" t="s">
        <v>2572</v>
      </c>
    </row>
    <row r="352" spans="1:13" ht="49.9" customHeight="1" x14ac:dyDescent="0.25">
      <c r="A352" s="136" t="s">
        <v>1059</v>
      </c>
      <c r="B352" s="129" t="s">
        <v>2587</v>
      </c>
      <c r="C352" s="129" t="s">
        <v>2572</v>
      </c>
      <c r="D352" s="129" t="s">
        <v>3920</v>
      </c>
      <c r="E352" s="129" t="s">
        <v>3964</v>
      </c>
      <c r="F352" s="129" t="s">
        <v>3766</v>
      </c>
      <c r="G352" s="129" t="s">
        <v>2569</v>
      </c>
      <c r="H352" s="129">
        <v>46901</v>
      </c>
      <c r="I352" s="129" t="s">
        <v>3922</v>
      </c>
      <c r="J352" s="157">
        <v>10000</v>
      </c>
      <c r="K352" s="129" t="s">
        <v>2572</v>
      </c>
      <c r="L352" s="129" t="s">
        <v>2576</v>
      </c>
      <c r="M352" s="129" t="s">
        <v>2572</v>
      </c>
    </row>
    <row r="353" spans="1:13" ht="49.9" customHeight="1" x14ac:dyDescent="0.25">
      <c r="A353" s="136" t="s">
        <v>1074</v>
      </c>
      <c r="B353" s="130" t="s">
        <v>2564</v>
      </c>
      <c r="C353" s="130" t="s">
        <v>3965</v>
      </c>
      <c r="D353" s="130" t="s">
        <v>3966</v>
      </c>
      <c r="E353" s="130" t="s">
        <v>3967</v>
      </c>
      <c r="F353" s="130" t="s">
        <v>3968</v>
      </c>
      <c r="G353" s="130" t="s">
        <v>2569</v>
      </c>
      <c r="H353" s="130">
        <v>46750</v>
      </c>
      <c r="I353" s="130" t="s">
        <v>3969</v>
      </c>
      <c r="J353" s="158">
        <v>62043</v>
      </c>
      <c r="K353" s="130" t="s">
        <v>3970</v>
      </c>
      <c r="L353" s="130" t="s">
        <v>2571</v>
      </c>
      <c r="M353" s="130" t="s">
        <v>2572</v>
      </c>
    </row>
    <row r="354" spans="1:13" ht="49.9" customHeight="1" x14ac:dyDescent="0.25">
      <c r="A354" s="136" t="s">
        <v>1074</v>
      </c>
      <c r="B354" s="129" t="s">
        <v>2587</v>
      </c>
      <c r="C354" s="129" t="s">
        <v>3965</v>
      </c>
      <c r="D354" s="129" t="s">
        <v>3966</v>
      </c>
      <c r="E354" s="129" t="s">
        <v>3971</v>
      </c>
      <c r="F354" s="129" t="s">
        <v>3968</v>
      </c>
      <c r="G354" s="129" t="s">
        <v>2569</v>
      </c>
      <c r="H354" s="129">
        <v>46750</v>
      </c>
      <c r="I354" s="129" t="s">
        <v>3969</v>
      </c>
      <c r="J354" s="157">
        <v>13572</v>
      </c>
      <c r="K354" s="129" t="s">
        <v>3972</v>
      </c>
      <c r="L354" s="129" t="s">
        <v>2571</v>
      </c>
      <c r="M354" s="129" t="s">
        <v>2572</v>
      </c>
    </row>
    <row r="355" spans="1:13" ht="49.9" customHeight="1" x14ac:dyDescent="0.25">
      <c r="A355" s="136" t="s">
        <v>1079</v>
      </c>
      <c r="B355" s="130" t="s">
        <v>2564</v>
      </c>
      <c r="C355" s="130" t="s">
        <v>3973</v>
      </c>
      <c r="D355" s="130" t="s">
        <v>3974</v>
      </c>
      <c r="E355" s="130" t="s">
        <v>3975</v>
      </c>
      <c r="F355" s="130" t="s">
        <v>3968</v>
      </c>
      <c r="G355" s="130" t="s">
        <v>2569</v>
      </c>
      <c r="H355" s="130">
        <v>46750</v>
      </c>
      <c r="I355" s="130" t="s">
        <v>3976</v>
      </c>
      <c r="J355" s="158">
        <v>5000</v>
      </c>
      <c r="K355" s="130" t="s">
        <v>3973</v>
      </c>
      <c r="L355" s="130" t="s">
        <v>2576</v>
      </c>
      <c r="M355" s="130" t="s">
        <v>2572</v>
      </c>
    </row>
    <row r="356" spans="1:13" ht="49.9" customHeight="1" x14ac:dyDescent="0.25">
      <c r="A356" s="136" t="s">
        <v>1079</v>
      </c>
      <c r="B356" s="130" t="s">
        <v>2564</v>
      </c>
      <c r="C356" s="130" t="s">
        <v>3977</v>
      </c>
      <c r="D356" s="130" t="s">
        <v>3978</v>
      </c>
      <c r="E356" s="130" t="s">
        <v>3979</v>
      </c>
      <c r="F356" s="130" t="s">
        <v>3968</v>
      </c>
      <c r="G356" s="130" t="s">
        <v>2569</v>
      </c>
      <c r="H356" s="130">
        <v>46750</v>
      </c>
      <c r="I356" s="130" t="s">
        <v>3980</v>
      </c>
      <c r="J356" s="158">
        <v>30000</v>
      </c>
      <c r="K356" s="130" t="s">
        <v>3977</v>
      </c>
      <c r="L356" s="130" t="s">
        <v>2730</v>
      </c>
      <c r="M356" s="130" t="s">
        <v>2572</v>
      </c>
    </row>
    <row r="357" spans="1:13" ht="49.9" customHeight="1" x14ac:dyDescent="0.25">
      <c r="A357" s="136" t="s">
        <v>1079</v>
      </c>
      <c r="B357" s="130" t="s">
        <v>2564</v>
      </c>
      <c r="C357" s="130" t="s">
        <v>3981</v>
      </c>
      <c r="D357" s="130" t="s">
        <v>3982</v>
      </c>
      <c r="E357" s="130" t="s">
        <v>3983</v>
      </c>
      <c r="F357" s="130" t="s">
        <v>3968</v>
      </c>
      <c r="G357" s="130" t="s">
        <v>2569</v>
      </c>
      <c r="H357" s="130">
        <v>46750</v>
      </c>
      <c r="I357" s="130" t="s">
        <v>3984</v>
      </c>
      <c r="J357" s="158">
        <v>10000</v>
      </c>
      <c r="K357" s="130" t="s">
        <v>3981</v>
      </c>
      <c r="L357" s="130" t="s">
        <v>2676</v>
      </c>
      <c r="M357" s="130" t="s">
        <v>2625</v>
      </c>
    </row>
    <row r="358" spans="1:13" ht="49.9" customHeight="1" x14ac:dyDescent="0.25">
      <c r="A358" s="136" t="s">
        <v>1079</v>
      </c>
      <c r="B358" s="130" t="s">
        <v>2564</v>
      </c>
      <c r="C358" s="130" t="s">
        <v>3985</v>
      </c>
      <c r="D358" s="130" t="s">
        <v>3986</v>
      </c>
      <c r="E358" s="130" t="s">
        <v>3987</v>
      </c>
      <c r="F358" s="130" t="s">
        <v>2772</v>
      </c>
      <c r="G358" s="130" t="s">
        <v>2569</v>
      </c>
      <c r="H358" s="130">
        <v>46714</v>
      </c>
      <c r="I358" s="130" t="s">
        <v>3988</v>
      </c>
      <c r="J358" s="158">
        <v>4000</v>
      </c>
      <c r="K358" s="130" t="s">
        <v>3985</v>
      </c>
      <c r="L358" s="130" t="s">
        <v>2676</v>
      </c>
      <c r="M358" s="130" t="s">
        <v>2625</v>
      </c>
    </row>
    <row r="359" spans="1:13" ht="49.9" customHeight="1" x14ac:dyDescent="0.25">
      <c r="A359" s="136" t="s">
        <v>1079</v>
      </c>
      <c r="B359" s="130" t="s">
        <v>2564</v>
      </c>
      <c r="C359" s="130" t="s">
        <v>3989</v>
      </c>
      <c r="D359" s="130" t="s">
        <v>3990</v>
      </c>
      <c r="E359" s="130" t="s">
        <v>3991</v>
      </c>
      <c r="F359" s="130" t="s">
        <v>3968</v>
      </c>
      <c r="G359" s="130" t="s">
        <v>2569</v>
      </c>
      <c r="H359" s="130">
        <v>46750</v>
      </c>
      <c r="I359" s="130" t="s">
        <v>3992</v>
      </c>
      <c r="J359" s="158">
        <v>30000</v>
      </c>
      <c r="K359" s="130" t="s">
        <v>3989</v>
      </c>
      <c r="L359" s="130" t="s">
        <v>2768</v>
      </c>
      <c r="M359" s="130" t="s">
        <v>2594</v>
      </c>
    </row>
    <row r="360" spans="1:13" ht="49.9" customHeight="1" x14ac:dyDescent="0.25">
      <c r="A360" s="136" t="s">
        <v>1079</v>
      </c>
      <c r="B360" s="130" t="s">
        <v>2564</v>
      </c>
      <c r="C360" s="130" t="s">
        <v>3993</v>
      </c>
      <c r="D360" s="130" t="s">
        <v>3994</v>
      </c>
      <c r="E360" s="130" t="s">
        <v>3995</v>
      </c>
      <c r="F360" s="130" t="s">
        <v>3968</v>
      </c>
      <c r="G360" s="130" t="s">
        <v>2569</v>
      </c>
      <c r="H360" s="130">
        <v>46750</v>
      </c>
      <c r="I360" s="130" t="s">
        <v>3996</v>
      </c>
      <c r="J360" s="158">
        <v>15000</v>
      </c>
      <c r="K360" s="130" t="s">
        <v>3993</v>
      </c>
      <c r="L360" s="130" t="s">
        <v>2576</v>
      </c>
      <c r="M360" s="130" t="s">
        <v>2572</v>
      </c>
    </row>
    <row r="361" spans="1:13" ht="49.9" customHeight="1" x14ac:dyDescent="0.25">
      <c r="A361" s="136" t="s">
        <v>1079</v>
      </c>
      <c r="B361" s="130" t="s">
        <v>2564</v>
      </c>
      <c r="C361" s="130" t="s">
        <v>3997</v>
      </c>
      <c r="D361" s="130" t="s">
        <v>3998</v>
      </c>
      <c r="E361" s="130" t="s">
        <v>3999</v>
      </c>
      <c r="F361" s="130" t="s">
        <v>3968</v>
      </c>
      <c r="G361" s="130" t="s">
        <v>2569</v>
      </c>
      <c r="H361" s="130">
        <v>46750</v>
      </c>
      <c r="I361" s="130" t="s">
        <v>4000</v>
      </c>
      <c r="J361" s="158">
        <v>60000</v>
      </c>
      <c r="K361" s="130" t="s">
        <v>3997</v>
      </c>
      <c r="L361" s="130" t="s">
        <v>2576</v>
      </c>
      <c r="M361" s="130" t="s">
        <v>2572</v>
      </c>
    </row>
    <row r="362" spans="1:13" ht="49.9" customHeight="1" x14ac:dyDescent="0.25">
      <c r="A362" s="136" t="s">
        <v>1079</v>
      </c>
      <c r="B362" s="130" t="s">
        <v>2564</v>
      </c>
      <c r="C362" s="130" t="s">
        <v>4001</v>
      </c>
      <c r="D362" s="130" t="s">
        <v>2770</v>
      </c>
      <c r="E362" s="130" t="s">
        <v>4002</v>
      </c>
      <c r="F362" s="130" t="s">
        <v>2772</v>
      </c>
      <c r="G362" s="130" t="s">
        <v>2569</v>
      </c>
      <c r="H362" s="130">
        <v>46714</v>
      </c>
      <c r="I362" s="130" t="s">
        <v>2773</v>
      </c>
      <c r="J362" s="158">
        <v>1800</v>
      </c>
      <c r="K362" s="130" t="s">
        <v>4001</v>
      </c>
      <c r="L362" s="130" t="s">
        <v>2576</v>
      </c>
      <c r="M362" s="130" t="s">
        <v>2572</v>
      </c>
    </row>
    <row r="363" spans="1:13" ht="49.9" customHeight="1" x14ac:dyDescent="0.25">
      <c r="A363" s="136" t="s">
        <v>1079</v>
      </c>
      <c r="B363" s="130" t="s">
        <v>2564</v>
      </c>
      <c r="C363" s="130" t="s">
        <v>4003</v>
      </c>
      <c r="D363" s="130" t="s">
        <v>4004</v>
      </c>
      <c r="E363" s="130" t="s">
        <v>4005</v>
      </c>
      <c r="F363" s="130" t="s">
        <v>3968</v>
      </c>
      <c r="G363" s="130" t="s">
        <v>2569</v>
      </c>
      <c r="H363" s="130">
        <v>46750</v>
      </c>
      <c r="I363" s="130" t="s">
        <v>4006</v>
      </c>
      <c r="J363" s="158">
        <v>6730</v>
      </c>
      <c r="K363" s="130" t="s">
        <v>4003</v>
      </c>
      <c r="L363" s="130" t="s">
        <v>2593</v>
      </c>
      <c r="M363" s="130" t="s">
        <v>2594</v>
      </c>
    </row>
    <row r="364" spans="1:13" ht="49.9" customHeight="1" x14ac:dyDescent="0.25">
      <c r="A364" s="137" t="s">
        <v>1093</v>
      </c>
      <c r="B364" s="129" t="s">
        <v>2587</v>
      </c>
      <c r="C364" s="129" t="s">
        <v>4007</v>
      </c>
      <c r="D364" s="129" t="s">
        <v>4008</v>
      </c>
      <c r="E364" s="129" t="s">
        <v>4009</v>
      </c>
      <c r="F364" s="129" t="s">
        <v>2937</v>
      </c>
      <c r="G364" s="129" t="s">
        <v>2569</v>
      </c>
      <c r="H364" s="129">
        <v>47220</v>
      </c>
      <c r="I364" s="129" t="s">
        <v>4010</v>
      </c>
      <c r="J364" s="157">
        <v>3144</v>
      </c>
      <c r="K364" s="129" t="s">
        <v>4011</v>
      </c>
      <c r="L364" s="129" t="s">
        <v>2768</v>
      </c>
      <c r="M364" s="129" t="s">
        <v>2594</v>
      </c>
    </row>
    <row r="365" spans="1:13" ht="49.9" customHeight="1" x14ac:dyDescent="0.25">
      <c r="A365" s="137" t="s">
        <v>1100</v>
      </c>
      <c r="B365" s="129" t="s">
        <v>2587</v>
      </c>
      <c r="C365" s="129" t="s">
        <v>4012</v>
      </c>
      <c r="D365" s="129" t="s">
        <v>4013</v>
      </c>
      <c r="E365" s="129" t="s">
        <v>4014</v>
      </c>
      <c r="F365" s="129" t="s">
        <v>4015</v>
      </c>
      <c r="G365" s="129" t="s">
        <v>2569</v>
      </c>
      <c r="H365" s="129">
        <v>47438</v>
      </c>
      <c r="I365" s="129" t="s">
        <v>4016</v>
      </c>
      <c r="J365" s="157">
        <v>1488</v>
      </c>
      <c r="K365" s="129" t="s">
        <v>4017</v>
      </c>
      <c r="L365" s="129" t="s">
        <v>2695</v>
      </c>
      <c r="M365" s="129" t="s">
        <v>2594</v>
      </c>
    </row>
    <row r="366" spans="1:13" ht="49.9" customHeight="1" x14ac:dyDescent="0.25">
      <c r="A366" s="136" t="s">
        <v>1109</v>
      </c>
      <c r="B366" s="130" t="s">
        <v>2564</v>
      </c>
      <c r="C366" s="130" t="s">
        <v>4018</v>
      </c>
      <c r="D366" s="130" t="s">
        <v>4019</v>
      </c>
      <c r="E366" s="130" t="s">
        <v>4020</v>
      </c>
      <c r="F366" s="130" t="s">
        <v>4021</v>
      </c>
      <c r="G366" s="130" t="s">
        <v>2569</v>
      </c>
      <c r="H366" s="130">
        <v>46071</v>
      </c>
      <c r="I366" s="130" t="s">
        <v>4022</v>
      </c>
      <c r="J366" s="158">
        <v>30000</v>
      </c>
      <c r="K366" s="130" t="s">
        <v>4023</v>
      </c>
      <c r="L366" s="130" t="s">
        <v>2669</v>
      </c>
      <c r="M366" s="130" t="s">
        <v>2572</v>
      </c>
    </row>
    <row r="367" spans="1:13" ht="49.9" customHeight="1" x14ac:dyDescent="0.25">
      <c r="A367" s="136" t="s">
        <v>1109</v>
      </c>
      <c r="B367" s="129" t="s">
        <v>2587</v>
      </c>
      <c r="C367" s="129" t="s">
        <v>4024</v>
      </c>
      <c r="D367" s="129" t="s">
        <v>4024</v>
      </c>
      <c r="E367" s="129" t="s">
        <v>4025</v>
      </c>
      <c r="F367" s="129" t="s">
        <v>4026</v>
      </c>
      <c r="G367" s="129" t="s">
        <v>2569</v>
      </c>
      <c r="H367" s="129">
        <v>46310</v>
      </c>
      <c r="I367" s="129" t="s">
        <v>4027</v>
      </c>
      <c r="J367" s="157">
        <v>50000</v>
      </c>
      <c r="K367" s="129" t="s">
        <v>4028</v>
      </c>
      <c r="L367" s="129" t="s">
        <v>2676</v>
      </c>
      <c r="M367" s="129" t="s">
        <v>2625</v>
      </c>
    </row>
    <row r="368" spans="1:13" ht="49.9" customHeight="1" x14ac:dyDescent="0.25">
      <c r="A368" s="137" t="s">
        <v>1113</v>
      </c>
      <c r="B368" s="130" t="s">
        <v>2564</v>
      </c>
      <c r="C368" s="130" t="s">
        <v>4029</v>
      </c>
      <c r="D368" s="130" t="s">
        <v>4030</v>
      </c>
      <c r="E368" s="130" t="s">
        <v>4031</v>
      </c>
      <c r="F368" s="130" t="s">
        <v>4032</v>
      </c>
      <c r="G368" s="130" t="s">
        <v>2569</v>
      </c>
      <c r="H368" s="130">
        <v>47371</v>
      </c>
      <c r="I368" s="130" t="s">
        <v>4033</v>
      </c>
      <c r="J368" s="158">
        <v>24150</v>
      </c>
      <c r="K368" s="130" t="s">
        <v>4034</v>
      </c>
      <c r="L368" s="130" t="s">
        <v>2576</v>
      </c>
      <c r="M368" s="130" t="s">
        <v>2572</v>
      </c>
    </row>
    <row r="369" spans="1:13" ht="49.9" customHeight="1" x14ac:dyDescent="0.25">
      <c r="A369" s="137" t="s">
        <v>1118</v>
      </c>
      <c r="B369" s="130" t="s">
        <v>2564</v>
      </c>
      <c r="C369" s="130" t="s">
        <v>4035</v>
      </c>
      <c r="D369" s="130" t="s">
        <v>4036</v>
      </c>
      <c r="E369" s="130" t="s">
        <v>4037</v>
      </c>
      <c r="F369" s="130" t="s">
        <v>4038</v>
      </c>
      <c r="G369" s="130" t="s">
        <v>2569</v>
      </c>
      <c r="H369" s="130">
        <v>47250</v>
      </c>
      <c r="I369" s="130" t="s">
        <v>4039</v>
      </c>
      <c r="J369" s="158">
        <v>77680</v>
      </c>
      <c r="K369" s="130" t="s">
        <v>4040</v>
      </c>
      <c r="L369" s="130" t="s">
        <v>2676</v>
      </c>
      <c r="M369" s="130" t="s">
        <v>2625</v>
      </c>
    </row>
    <row r="370" spans="1:13" ht="49.9" customHeight="1" x14ac:dyDescent="0.25">
      <c r="A370" s="136" t="s">
        <v>1127</v>
      </c>
      <c r="B370" s="130" t="s">
        <v>2564</v>
      </c>
      <c r="C370" s="130" t="s">
        <v>4041</v>
      </c>
      <c r="D370" s="130" t="s">
        <v>4042</v>
      </c>
      <c r="E370" s="130" t="s">
        <v>4043</v>
      </c>
      <c r="F370" s="130" t="s">
        <v>4044</v>
      </c>
      <c r="G370" s="130" t="s">
        <v>2569</v>
      </c>
      <c r="H370" s="130">
        <v>47265</v>
      </c>
      <c r="I370" s="130" t="s">
        <v>4045</v>
      </c>
      <c r="J370" s="158">
        <v>41015</v>
      </c>
      <c r="K370" s="130" t="s">
        <v>4046</v>
      </c>
      <c r="L370" s="130" t="s">
        <v>4047</v>
      </c>
      <c r="M370" s="130" t="s">
        <v>2594</v>
      </c>
    </row>
    <row r="371" spans="1:13" ht="49.9" customHeight="1" x14ac:dyDescent="0.25">
      <c r="A371" s="136" t="s">
        <v>1127</v>
      </c>
      <c r="B371" s="130" t="s">
        <v>2564</v>
      </c>
      <c r="C371" s="130" t="s">
        <v>4048</v>
      </c>
      <c r="D371" s="130" t="s">
        <v>4049</v>
      </c>
      <c r="E371" s="130" t="s">
        <v>4050</v>
      </c>
      <c r="F371" s="130" t="s">
        <v>4051</v>
      </c>
      <c r="G371" s="130" t="s">
        <v>2569</v>
      </c>
      <c r="H371" s="130">
        <v>47282</v>
      </c>
      <c r="I371" s="130" t="s">
        <v>4052</v>
      </c>
      <c r="J371" s="158">
        <v>5000</v>
      </c>
      <c r="K371" s="130" t="s">
        <v>4053</v>
      </c>
      <c r="L371" s="130" t="s">
        <v>2768</v>
      </c>
      <c r="M371" s="130" t="s">
        <v>2594</v>
      </c>
    </row>
    <row r="372" spans="1:13" ht="49.9" customHeight="1" x14ac:dyDescent="0.25">
      <c r="A372" s="136" t="s">
        <v>1127</v>
      </c>
      <c r="B372" s="130" t="s">
        <v>2564</v>
      </c>
      <c r="C372" s="130" t="s">
        <v>4054</v>
      </c>
      <c r="D372" s="130" t="s">
        <v>4055</v>
      </c>
      <c r="E372" s="130" t="s">
        <v>4056</v>
      </c>
      <c r="F372" s="130" t="s">
        <v>4057</v>
      </c>
      <c r="G372" s="130" t="s">
        <v>2569</v>
      </c>
      <c r="H372" s="130">
        <v>47265</v>
      </c>
      <c r="I372" s="130" t="s">
        <v>4058</v>
      </c>
      <c r="J372" s="158">
        <v>1000</v>
      </c>
      <c r="K372" s="130" t="s">
        <v>4059</v>
      </c>
      <c r="L372" s="130" t="s">
        <v>2576</v>
      </c>
      <c r="M372" s="130" t="s">
        <v>2572</v>
      </c>
    </row>
    <row r="373" spans="1:13" ht="49.9" customHeight="1" x14ac:dyDescent="0.25">
      <c r="A373" s="136" t="s">
        <v>1127</v>
      </c>
      <c r="B373" s="130" t="s">
        <v>2564</v>
      </c>
      <c r="C373" s="130" t="s">
        <v>4060</v>
      </c>
      <c r="D373" s="130" t="s">
        <v>4061</v>
      </c>
      <c r="E373" s="130" t="s">
        <v>4062</v>
      </c>
      <c r="F373" s="130" t="s">
        <v>4063</v>
      </c>
      <c r="G373" s="130" t="s">
        <v>2569</v>
      </c>
      <c r="H373" s="130">
        <v>47201</v>
      </c>
      <c r="I373" s="130" t="s">
        <v>4064</v>
      </c>
      <c r="J373" s="158">
        <v>10000</v>
      </c>
      <c r="K373" s="130" t="s">
        <v>4065</v>
      </c>
      <c r="L373" s="130" t="s">
        <v>4047</v>
      </c>
      <c r="M373" s="130" t="s">
        <v>2594</v>
      </c>
    </row>
    <row r="374" spans="1:13" ht="49.9" customHeight="1" x14ac:dyDescent="0.25">
      <c r="A374" s="136" t="s">
        <v>1127</v>
      </c>
      <c r="B374" s="129" t="s">
        <v>2587</v>
      </c>
      <c r="C374" s="129" t="s">
        <v>4066</v>
      </c>
      <c r="D374" s="129" t="s">
        <v>4067</v>
      </c>
      <c r="E374" s="129" t="s">
        <v>4068</v>
      </c>
      <c r="F374" s="129" t="s">
        <v>4063</v>
      </c>
      <c r="G374" s="129" t="s">
        <v>2569</v>
      </c>
      <c r="H374" s="129">
        <v>47201</v>
      </c>
      <c r="I374" s="129" t="s">
        <v>4069</v>
      </c>
      <c r="J374" s="157">
        <v>90684</v>
      </c>
      <c r="K374" s="129" t="s">
        <v>4066</v>
      </c>
      <c r="L374" s="129" t="s">
        <v>2571</v>
      </c>
      <c r="M374" s="129" t="s">
        <v>2572</v>
      </c>
    </row>
    <row r="375" spans="1:13" ht="49.9" customHeight="1" x14ac:dyDescent="0.25">
      <c r="A375" s="136" t="s">
        <v>1130</v>
      </c>
      <c r="B375" s="130" t="s">
        <v>2564</v>
      </c>
      <c r="C375" s="130" t="s">
        <v>4070</v>
      </c>
      <c r="D375" s="130" t="s">
        <v>4071</v>
      </c>
      <c r="E375" s="130" t="s">
        <v>4072</v>
      </c>
      <c r="F375" s="130" t="s">
        <v>4038</v>
      </c>
      <c r="G375" s="130" t="s">
        <v>2569</v>
      </c>
      <c r="H375" s="130">
        <v>47250</v>
      </c>
      <c r="I375" s="130" t="s">
        <v>4073</v>
      </c>
      <c r="J375" s="158">
        <v>23757</v>
      </c>
      <c r="K375" s="130" t="s">
        <v>4074</v>
      </c>
      <c r="L375" s="130" t="s">
        <v>2709</v>
      </c>
      <c r="M375" s="130" t="s">
        <v>2572</v>
      </c>
    </row>
    <row r="376" spans="1:13" ht="49.9" customHeight="1" x14ac:dyDescent="0.25">
      <c r="A376" s="136" t="s">
        <v>1130</v>
      </c>
      <c r="B376" s="130" t="s">
        <v>2564</v>
      </c>
      <c r="C376" s="130" t="s">
        <v>4070</v>
      </c>
      <c r="D376" s="130" t="s">
        <v>4075</v>
      </c>
      <c r="E376" s="130" t="s">
        <v>4076</v>
      </c>
      <c r="F376" s="130" t="s">
        <v>3694</v>
      </c>
      <c r="G376" s="130" t="s">
        <v>2569</v>
      </c>
      <c r="H376" s="130">
        <v>46142</v>
      </c>
      <c r="I376" s="130" t="s">
        <v>4077</v>
      </c>
      <c r="J376" s="158">
        <v>1764</v>
      </c>
      <c r="K376" s="130" t="s">
        <v>4078</v>
      </c>
      <c r="L376" s="130" t="s">
        <v>2576</v>
      </c>
      <c r="M376" s="130" t="s">
        <v>2572</v>
      </c>
    </row>
    <row r="377" spans="1:13" ht="49.9" customHeight="1" x14ac:dyDescent="0.25">
      <c r="A377" s="136" t="s">
        <v>1130</v>
      </c>
      <c r="B377" s="130" t="s">
        <v>2564</v>
      </c>
      <c r="C377" s="130" t="s">
        <v>4079</v>
      </c>
      <c r="D377" s="130" t="s">
        <v>4080</v>
      </c>
      <c r="E377" s="130" t="s">
        <v>4081</v>
      </c>
      <c r="F377" s="130" t="s">
        <v>3694</v>
      </c>
      <c r="G377" s="130" t="s">
        <v>2569</v>
      </c>
      <c r="H377" s="130">
        <v>46142</v>
      </c>
      <c r="I377" s="130" t="s">
        <v>4077</v>
      </c>
      <c r="J377" s="158">
        <v>809</v>
      </c>
      <c r="K377" s="130" t="s">
        <v>4082</v>
      </c>
      <c r="L377" s="130" t="s">
        <v>2576</v>
      </c>
      <c r="M377" s="130" t="s">
        <v>2572</v>
      </c>
    </row>
    <row r="378" spans="1:13" ht="49.9" customHeight="1" x14ac:dyDescent="0.25">
      <c r="A378" s="137" t="s">
        <v>1142</v>
      </c>
      <c r="B378" s="130" t="s">
        <v>2564</v>
      </c>
      <c r="C378" s="130" t="s">
        <v>4083</v>
      </c>
      <c r="D378" s="130" t="s">
        <v>4084</v>
      </c>
      <c r="E378" s="130" t="s">
        <v>4085</v>
      </c>
      <c r="F378" s="130" t="s">
        <v>4086</v>
      </c>
      <c r="G378" s="130" t="s">
        <v>2569</v>
      </c>
      <c r="H378" s="130">
        <v>46049</v>
      </c>
      <c r="I378" s="130" t="s">
        <v>4084</v>
      </c>
      <c r="J378" s="158">
        <v>0</v>
      </c>
      <c r="K378" s="130" t="s">
        <v>4087</v>
      </c>
      <c r="L378" s="130" t="s">
        <v>3090</v>
      </c>
      <c r="M378" s="130" t="s">
        <v>2625</v>
      </c>
    </row>
    <row r="379" spans="1:13" ht="49.9" customHeight="1" x14ac:dyDescent="0.25">
      <c r="A379" s="136" t="s">
        <v>1185</v>
      </c>
      <c r="B379" s="130" t="s">
        <v>2564</v>
      </c>
      <c r="C379" s="130" t="s">
        <v>4088</v>
      </c>
      <c r="D379" s="130" t="s">
        <v>4089</v>
      </c>
      <c r="E379" s="130" t="s">
        <v>4090</v>
      </c>
      <c r="F379" s="130" t="s">
        <v>3531</v>
      </c>
      <c r="G379" s="130" t="s">
        <v>2569</v>
      </c>
      <c r="H379" s="130">
        <v>47591</v>
      </c>
      <c r="I379" s="130" t="s">
        <v>4091</v>
      </c>
      <c r="J379" s="158">
        <v>90000</v>
      </c>
      <c r="K379" s="130" t="s">
        <v>4092</v>
      </c>
      <c r="L379" s="130" t="s">
        <v>2576</v>
      </c>
      <c r="M379" s="130" t="s">
        <v>2572</v>
      </c>
    </row>
    <row r="380" spans="1:13" ht="49.9" customHeight="1" x14ac:dyDescent="0.25">
      <c r="A380" s="136" t="s">
        <v>1185</v>
      </c>
      <c r="B380" s="130" t="s">
        <v>2564</v>
      </c>
      <c r="C380" s="130" t="s">
        <v>4093</v>
      </c>
      <c r="D380" s="130" t="s">
        <v>1185</v>
      </c>
      <c r="E380" s="130" t="s">
        <v>4094</v>
      </c>
      <c r="F380" s="130" t="s">
        <v>3531</v>
      </c>
      <c r="G380" s="130" t="s">
        <v>2569</v>
      </c>
      <c r="H380" s="130">
        <v>47591</v>
      </c>
      <c r="I380" s="130" t="s">
        <v>4095</v>
      </c>
      <c r="J380" s="158">
        <v>137175</v>
      </c>
      <c r="K380" s="130" t="s">
        <v>4096</v>
      </c>
      <c r="L380" s="130" t="s">
        <v>2695</v>
      </c>
      <c r="M380" s="130" t="s">
        <v>2594</v>
      </c>
    </row>
    <row r="381" spans="1:13" ht="49.9" customHeight="1" x14ac:dyDescent="0.25">
      <c r="A381" s="136" t="s">
        <v>1191</v>
      </c>
      <c r="B381" s="130" t="s">
        <v>2564</v>
      </c>
      <c r="C381" s="130" t="s">
        <v>4097</v>
      </c>
      <c r="D381" s="130" t="s">
        <v>3948</v>
      </c>
      <c r="E381" s="130" t="s">
        <v>4098</v>
      </c>
      <c r="F381" s="130" t="s">
        <v>3766</v>
      </c>
      <c r="G381" s="130" t="s">
        <v>2569</v>
      </c>
      <c r="H381" s="130">
        <v>46901</v>
      </c>
      <c r="I381" s="130" t="s">
        <v>3333</v>
      </c>
      <c r="J381" s="158">
        <v>250000</v>
      </c>
      <c r="K381" s="130" t="s">
        <v>4099</v>
      </c>
      <c r="L381" s="130" t="s">
        <v>2676</v>
      </c>
      <c r="M381" s="130" t="s">
        <v>2625</v>
      </c>
    </row>
    <row r="382" spans="1:13" ht="49.9" customHeight="1" x14ac:dyDescent="0.25">
      <c r="A382" s="136" t="s">
        <v>1191</v>
      </c>
      <c r="B382" s="130" t="s">
        <v>2564</v>
      </c>
      <c r="C382" s="130" t="s">
        <v>4097</v>
      </c>
      <c r="D382" s="130" t="s">
        <v>4100</v>
      </c>
      <c r="E382" s="130" t="s">
        <v>4101</v>
      </c>
      <c r="F382" s="130" t="s">
        <v>3766</v>
      </c>
      <c r="G382" s="130" t="s">
        <v>2569</v>
      </c>
      <c r="H382" s="130">
        <v>46901</v>
      </c>
      <c r="I382" s="130" t="s">
        <v>3925</v>
      </c>
      <c r="J382" s="158">
        <v>15000</v>
      </c>
      <c r="K382" s="130" t="s">
        <v>4102</v>
      </c>
      <c r="L382" s="130" t="s">
        <v>2576</v>
      </c>
      <c r="M382" s="130" t="s">
        <v>2572</v>
      </c>
    </row>
    <row r="383" spans="1:13" ht="49.9" customHeight="1" x14ac:dyDescent="0.25">
      <c r="A383" s="136" t="s">
        <v>1195</v>
      </c>
      <c r="B383" s="130" t="s">
        <v>2564</v>
      </c>
      <c r="C383" s="130" t="s">
        <v>4103</v>
      </c>
      <c r="D383" s="130" t="s">
        <v>4104</v>
      </c>
      <c r="E383" s="130" t="s">
        <v>4105</v>
      </c>
      <c r="F383" s="130" t="s">
        <v>3363</v>
      </c>
      <c r="G383" s="130" t="s">
        <v>3100</v>
      </c>
      <c r="H383" s="130">
        <v>40503</v>
      </c>
      <c r="I383" s="130" t="s">
        <v>4106</v>
      </c>
      <c r="J383" s="158">
        <v>5000</v>
      </c>
      <c r="K383" s="130" t="s">
        <v>4107</v>
      </c>
      <c r="L383" s="130" t="s">
        <v>2814</v>
      </c>
      <c r="M383" s="130" t="s">
        <v>2572</v>
      </c>
    </row>
    <row r="384" spans="1:13" ht="49.9" customHeight="1" x14ac:dyDescent="0.25">
      <c r="A384" s="136" t="s">
        <v>1195</v>
      </c>
      <c r="B384" s="130" t="s">
        <v>2564</v>
      </c>
      <c r="C384" s="130" t="s">
        <v>4103</v>
      </c>
      <c r="D384" s="130" t="s">
        <v>4108</v>
      </c>
      <c r="E384" s="130" t="s">
        <v>4109</v>
      </c>
      <c r="F384" s="130" t="s">
        <v>4110</v>
      </c>
      <c r="G384" s="130" t="s">
        <v>2569</v>
      </c>
      <c r="H384" s="130">
        <v>46581</v>
      </c>
      <c r="I384" s="130" t="s">
        <v>4111</v>
      </c>
      <c r="J384" s="158">
        <v>11250</v>
      </c>
      <c r="K384" s="130" t="s">
        <v>4112</v>
      </c>
      <c r="L384" s="130" t="s">
        <v>2814</v>
      </c>
      <c r="M384" s="130" t="s">
        <v>2572</v>
      </c>
    </row>
    <row r="385" spans="1:13" ht="49.9" customHeight="1" x14ac:dyDescent="0.25">
      <c r="A385" s="136" t="s">
        <v>1195</v>
      </c>
      <c r="B385" s="130" t="s">
        <v>2564</v>
      </c>
      <c r="C385" s="130" t="s">
        <v>4103</v>
      </c>
      <c r="D385" s="130" t="s">
        <v>4108</v>
      </c>
      <c r="E385" s="130" t="s">
        <v>4109</v>
      </c>
      <c r="F385" s="130" t="s">
        <v>4110</v>
      </c>
      <c r="G385" s="130" t="s">
        <v>2569</v>
      </c>
      <c r="H385" s="130">
        <v>46581</v>
      </c>
      <c r="I385" s="130" t="s">
        <v>4111</v>
      </c>
      <c r="J385" s="158">
        <v>11250</v>
      </c>
      <c r="K385" s="130" t="s">
        <v>4112</v>
      </c>
      <c r="L385" s="130" t="s">
        <v>2814</v>
      </c>
      <c r="M385" s="130" t="s">
        <v>2572</v>
      </c>
    </row>
    <row r="386" spans="1:13" ht="49.9" customHeight="1" x14ac:dyDescent="0.25">
      <c r="A386" s="136" t="s">
        <v>1195</v>
      </c>
      <c r="B386" s="130" t="s">
        <v>2564</v>
      </c>
      <c r="C386" s="130" t="s">
        <v>4103</v>
      </c>
      <c r="D386" s="130" t="s">
        <v>4113</v>
      </c>
      <c r="E386" s="130" t="s">
        <v>4114</v>
      </c>
      <c r="F386" s="130" t="s">
        <v>4115</v>
      </c>
      <c r="G386" s="130" t="s">
        <v>2569</v>
      </c>
      <c r="H386" s="130">
        <v>46590</v>
      </c>
      <c r="I386" s="130" t="s">
        <v>4116</v>
      </c>
      <c r="J386" s="158">
        <v>11250</v>
      </c>
      <c r="K386" s="130" t="s">
        <v>4112</v>
      </c>
      <c r="L386" s="130" t="s">
        <v>2814</v>
      </c>
      <c r="M386" s="130" t="s">
        <v>2572</v>
      </c>
    </row>
    <row r="387" spans="1:13" ht="49.9" customHeight="1" x14ac:dyDescent="0.25">
      <c r="A387" s="137" t="s">
        <v>1200</v>
      </c>
      <c r="B387" s="129" t="s">
        <v>2587</v>
      </c>
      <c r="C387" s="129" t="s">
        <v>4117</v>
      </c>
      <c r="D387" s="129" t="s">
        <v>3574</v>
      </c>
      <c r="E387" s="129" t="s">
        <v>3575</v>
      </c>
      <c r="F387" s="129" t="s">
        <v>3452</v>
      </c>
      <c r="G387" s="129" t="s">
        <v>3453</v>
      </c>
      <c r="H387" s="129">
        <v>75267</v>
      </c>
      <c r="I387" s="129" t="s">
        <v>44</v>
      </c>
      <c r="J387" s="157">
        <v>5410</v>
      </c>
      <c r="K387" s="129" t="s">
        <v>4118</v>
      </c>
      <c r="L387" s="129" t="s">
        <v>2593</v>
      </c>
      <c r="M387" s="129" t="s">
        <v>2594</v>
      </c>
    </row>
    <row r="388" spans="1:13" ht="49.9" customHeight="1" x14ac:dyDescent="0.25">
      <c r="A388" s="136" t="s">
        <v>1213</v>
      </c>
      <c r="B388" s="130" t="s">
        <v>2564</v>
      </c>
      <c r="C388" s="130" t="s">
        <v>4119</v>
      </c>
      <c r="D388" s="130" t="s">
        <v>1213</v>
      </c>
      <c r="E388" s="130" t="s">
        <v>4120</v>
      </c>
      <c r="F388" s="130" t="s">
        <v>4121</v>
      </c>
      <c r="G388" s="130" t="s">
        <v>2569</v>
      </c>
      <c r="H388" s="130">
        <v>46350</v>
      </c>
      <c r="I388" s="130" t="s">
        <v>1214</v>
      </c>
      <c r="J388" s="158">
        <v>252309</v>
      </c>
      <c r="K388" s="130" t="s">
        <v>4122</v>
      </c>
      <c r="L388" s="130" t="s">
        <v>2730</v>
      </c>
      <c r="M388" s="130" t="s">
        <v>2572</v>
      </c>
    </row>
    <row r="389" spans="1:13" ht="49.9" customHeight="1" x14ac:dyDescent="0.25">
      <c r="A389" s="136" t="s">
        <v>1213</v>
      </c>
      <c r="B389" s="130" t="s">
        <v>2564</v>
      </c>
      <c r="C389" s="130" t="s">
        <v>4119</v>
      </c>
      <c r="D389" s="130" t="s">
        <v>2837</v>
      </c>
      <c r="E389" s="130" t="s">
        <v>4123</v>
      </c>
      <c r="F389" s="130" t="s">
        <v>4124</v>
      </c>
      <c r="G389" s="130" t="s">
        <v>3465</v>
      </c>
      <c r="H389" s="130">
        <v>2241</v>
      </c>
      <c r="I389" s="130" t="s">
        <v>4125</v>
      </c>
      <c r="J389" s="158">
        <v>36004</v>
      </c>
      <c r="K389" s="130" t="s">
        <v>4126</v>
      </c>
      <c r="L389" s="130" t="s">
        <v>2593</v>
      </c>
      <c r="M389" s="130" t="s">
        <v>2594</v>
      </c>
    </row>
    <row r="390" spans="1:13" ht="49.9" customHeight="1" x14ac:dyDescent="0.25">
      <c r="A390" s="136" t="s">
        <v>1213</v>
      </c>
      <c r="B390" s="130" t="s">
        <v>2564</v>
      </c>
      <c r="C390" s="130" t="s">
        <v>4119</v>
      </c>
      <c r="D390" s="130" t="s">
        <v>4127</v>
      </c>
      <c r="E390" s="130" t="s">
        <v>4128</v>
      </c>
      <c r="F390" s="130" t="s">
        <v>4129</v>
      </c>
      <c r="G390" s="130" t="s">
        <v>2569</v>
      </c>
      <c r="H390" s="130">
        <v>46360</v>
      </c>
      <c r="I390" s="130" t="s">
        <v>4130</v>
      </c>
      <c r="J390" s="158">
        <v>5000</v>
      </c>
      <c r="K390" s="130" t="s">
        <v>4131</v>
      </c>
      <c r="L390" s="130" t="s">
        <v>2576</v>
      </c>
      <c r="M390" s="130" t="s">
        <v>2572</v>
      </c>
    </row>
    <row r="391" spans="1:13" ht="49.9" customHeight="1" x14ac:dyDescent="0.25">
      <c r="A391" s="136" t="s">
        <v>1213</v>
      </c>
      <c r="B391" s="129" t="s">
        <v>2587</v>
      </c>
      <c r="C391" s="129" t="s">
        <v>4132</v>
      </c>
      <c r="D391" s="129" t="s">
        <v>4133</v>
      </c>
      <c r="E391" s="129" t="s">
        <v>3121</v>
      </c>
      <c r="F391" s="129" t="s">
        <v>4129</v>
      </c>
      <c r="G391" s="129" t="s">
        <v>2569</v>
      </c>
      <c r="H391" s="129">
        <v>46360</v>
      </c>
      <c r="I391" s="129" t="s">
        <v>4134</v>
      </c>
      <c r="J391" s="157">
        <v>6025</v>
      </c>
      <c r="K391" s="129" t="s">
        <v>4135</v>
      </c>
      <c r="L391" s="129" t="s">
        <v>2576</v>
      </c>
      <c r="M391" s="129" t="s">
        <v>2572</v>
      </c>
    </row>
    <row r="392" spans="1:13" ht="49.9" customHeight="1" x14ac:dyDescent="0.25">
      <c r="A392" s="136" t="s">
        <v>1213</v>
      </c>
      <c r="B392" s="129" t="s">
        <v>2587</v>
      </c>
      <c r="C392" s="129" t="s">
        <v>4136</v>
      </c>
      <c r="D392" s="129" t="s">
        <v>4137</v>
      </c>
      <c r="E392" s="129" t="s">
        <v>4138</v>
      </c>
      <c r="F392" s="129" t="s">
        <v>4139</v>
      </c>
      <c r="G392" s="129" t="s">
        <v>2569</v>
      </c>
      <c r="H392" s="129">
        <v>46350</v>
      </c>
      <c r="I392" s="129" t="s">
        <v>4137</v>
      </c>
      <c r="J392" s="157">
        <v>3725</v>
      </c>
      <c r="K392" s="129" t="s">
        <v>4140</v>
      </c>
      <c r="L392" s="129" t="s">
        <v>2576</v>
      </c>
      <c r="M392" s="129" t="s">
        <v>2572</v>
      </c>
    </row>
    <row r="393" spans="1:13" ht="49.9" customHeight="1" x14ac:dyDescent="0.25">
      <c r="A393" s="136" t="s">
        <v>1213</v>
      </c>
      <c r="B393" s="129" t="s">
        <v>2587</v>
      </c>
      <c r="C393" s="129" t="s">
        <v>4136</v>
      </c>
      <c r="D393" s="129" t="s">
        <v>4141</v>
      </c>
      <c r="E393" s="129" t="s">
        <v>4142</v>
      </c>
      <c r="F393" s="129" t="s">
        <v>4143</v>
      </c>
      <c r="G393" s="129" t="s">
        <v>2569</v>
      </c>
      <c r="H393" s="129">
        <v>46077</v>
      </c>
      <c r="I393" s="129" t="s">
        <v>4144</v>
      </c>
      <c r="J393" s="157">
        <v>1800</v>
      </c>
      <c r="K393" s="129" t="s">
        <v>4145</v>
      </c>
      <c r="L393" s="129" t="s">
        <v>2576</v>
      </c>
      <c r="M393" s="129" t="s">
        <v>2572</v>
      </c>
    </row>
    <row r="394" spans="1:13" ht="49.9" customHeight="1" x14ac:dyDescent="0.25">
      <c r="A394" s="136" t="s">
        <v>1213</v>
      </c>
      <c r="B394" s="129" t="s">
        <v>2587</v>
      </c>
      <c r="C394" s="129" t="s">
        <v>4146</v>
      </c>
      <c r="D394" s="129" t="s">
        <v>4147</v>
      </c>
      <c r="E394" s="129" t="s">
        <v>4148</v>
      </c>
      <c r="F394" s="129" t="s">
        <v>2802</v>
      </c>
      <c r="G394" s="129" t="s">
        <v>2569</v>
      </c>
      <c r="H394" s="129">
        <v>46637</v>
      </c>
      <c r="I394" s="129" t="s">
        <v>4147</v>
      </c>
      <c r="J394" s="157">
        <v>4693</v>
      </c>
      <c r="K394" s="129" t="s">
        <v>4149</v>
      </c>
      <c r="L394" s="129" t="s">
        <v>2571</v>
      </c>
      <c r="M394" s="129" t="s">
        <v>2572</v>
      </c>
    </row>
    <row r="395" spans="1:13" ht="49.9" customHeight="1" x14ac:dyDescent="0.25">
      <c r="A395" s="136" t="s">
        <v>1213</v>
      </c>
      <c r="B395" s="129" t="s">
        <v>2587</v>
      </c>
      <c r="C395" s="129" t="s">
        <v>4150</v>
      </c>
      <c r="D395" s="129" t="s">
        <v>4151</v>
      </c>
      <c r="E395" s="129" t="s">
        <v>4152</v>
      </c>
      <c r="F395" s="129" t="s">
        <v>4153</v>
      </c>
      <c r="G395" s="129" t="s">
        <v>3284</v>
      </c>
      <c r="H395" s="129">
        <v>60695</v>
      </c>
      <c r="I395" s="129" t="s">
        <v>4125</v>
      </c>
      <c r="J395" s="157">
        <v>18768</v>
      </c>
      <c r="K395" s="129" t="s">
        <v>4154</v>
      </c>
      <c r="L395" s="129" t="s">
        <v>2576</v>
      </c>
      <c r="M395" s="129" t="s">
        <v>2572</v>
      </c>
    </row>
    <row r="396" spans="1:13" ht="49.9" customHeight="1" x14ac:dyDescent="0.25">
      <c r="A396" s="136" t="s">
        <v>1213</v>
      </c>
      <c r="B396" s="129" t="s">
        <v>2587</v>
      </c>
      <c r="C396" s="129" t="s">
        <v>4155</v>
      </c>
      <c r="D396" s="129" t="s">
        <v>4156</v>
      </c>
      <c r="E396" s="129" t="s">
        <v>4157</v>
      </c>
      <c r="F396" s="129" t="s">
        <v>4139</v>
      </c>
      <c r="G396" s="129" t="s">
        <v>2569</v>
      </c>
      <c r="H396" s="129">
        <v>46350</v>
      </c>
      <c r="I396" s="129" t="s">
        <v>4158</v>
      </c>
      <c r="J396" s="157">
        <v>1400</v>
      </c>
      <c r="K396" s="129" t="s">
        <v>4159</v>
      </c>
      <c r="L396" s="129" t="s">
        <v>2695</v>
      </c>
      <c r="M396" s="129" t="s">
        <v>2594</v>
      </c>
    </row>
    <row r="397" spans="1:13" ht="49.9" customHeight="1" x14ac:dyDescent="0.25">
      <c r="A397" s="136" t="s">
        <v>1223</v>
      </c>
      <c r="B397" s="129" t="s">
        <v>2587</v>
      </c>
      <c r="C397" s="129" t="s">
        <v>4160</v>
      </c>
      <c r="D397" s="129" t="s">
        <v>4161</v>
      </c>
      <c r="E397" s="129" t="s">
        <v>4162</v>
      </c>
      <c r="F397" s="129" t="s">
        <v>2959</v>
      </c>
      <c r="G397" s="129" t="s">
        <v>2569</v>
      </c>
      <c r="H397" s="129">
        <v>47904</v>
      </c>
      <c r="I397" s="129" t="s">
        <v>4163</v>
      </c>
      <c r="J397" s="157">
        <v>40</v>
      </c>
      <c r="K397" s="129" t="s">
        <v>4164</v>
      </c>
      <c r="L397" s="129" t="s">
        <v>2576</v>
      </c>
      <c r="M397" s="129" t="s">
        <v>2572</v>
      </c>
    </row>
    <row r="398" spans="1:13" ht="49.9" customHeight="1" x14ac:dyDescent="0.25">
      <c r="A398" s="136" t="s">
        <v>1223</v>
      </c>
      <c r="B398" s="129" t="s">
        <v>2587</v>
      </c>
      <c r="C398" s="129" t="s">
        <v>4165</v>
      </c>
      <c r="D398" s="129" t="s">
        <v>4166</v>
      </c>
      <c r="E398" s="129" t="s">
        <v>4167</v>
      </c>
      <c r="F398" s="129" t="s">
        <v>2959</v>
      </c>
      <c r="G398" s="129" t="s">
        <v>2569</v>
      </c>
      <c r="H398" s="129">
        <v>47905</v>
      </c>
      <c r="I398" s="129" t="s">
        <v>4163</v>
      </c>
      <c r="J398" s="157">
        <v>176</v>
      </c>
      <c r="K398" s="129" t="s">
        <v>4168</v>
      </c>
      <c r="L398" s="129" t="s">
        <v>2576</v>
      </c>
      <c r="M398" s="129" t="s">
        <v>2572</v>
      </c>
    </row>
    <row r="399" spans="1:13" ht="49.9" customHeight="1" x14ac:dyDescent="0.25">
      <c r="A399" s="136" t="s">
        <v>1223</v>
      </c>
      <c r="B399" s="129" t="s">
        <v>2587</v>
      </c>
      <c r="C399" s="129" t="s">
        <v>4169</v>
      </c>
      <c r="D399" s="129" t="s">
        <v>4170</v>
      </c>
      <c r="E399" s="129" t="s">
        <v>4171</v>
      </c>
      <c r="F399" s="129" t="s">
        <v>2959</v>
      </c>
      <c r="G399" s="129" t="s">
        <v>2569</v>
      </c>
      <c r="H399" s="129">
        <v>47901</v>
      </c>
      <c r="I399" s="129" t="s">
        <v>4172</v>
      </c>
      <c r="J399" s="157">
        <v>253</v>
      </c>
      <c r="K399" s="129" t="s">
        <v>4173</v>
      </c>
      <c r="L399" s="129" t="s">
        <v>2576</v>
      </c>
      <c r="M399" s="129" t="s">
        <v>2572</v>
      </c>
    </row>
    <row r="400" spans="1:13" ht="49.9" customHeight="1" x14ac:dyDescent="0.25">
      <c r="A400" s="136" t="s">
        <v>1223</v>
      </c>
      <c r="B400" s="129" t="s">
        <v>2587</v>
      </c>
      <c r="C400" s="129" t="s">
        <v>4174</v>
      </c>
      <c r="D400" s="129" t="s">
        <v>4175</v>
      </c>
      <c r="E400" s="129" t="s">
        <v>4176</v>
      </c>
      <c r="F400" s="129" t="s">
        <v>2959</v>
      </c>
      <c r="G400" s="129" t="s">
        <v>2569</v>
      </c>
      <c r="H400" s="129">
        <v>47905</v>
      </c>
      <c r="I400" s="129" t="s">
        <v>4163</v>
      </c>
      <c r="J400" s="157">
        <v>152</v>
      </c>
      <c r="K400" s="129" t="s">
        <v>4177</v>
      </c>
      <c r="L400" s="129" t="s">
        <v>2576</v>
      </c>
      <c r="M400" s="129" t="s">
        <v>2572</v>
      </c>
    </row>
    <row r="401" spans="1:13" ht="49.9" customHeight="1" x14ac:dyDescent="0.25">
      <c r="A401" s="136" t="s">
        <v>1223</v>
      </c>
      <c r="B401" s="129" t="s">
        <v>2587</v>
      </c>
      <c r="C401" s="129" t="s">
        <v>4178</v>
      </c>
      <c r="D401" s="129" t="s">
        <v>4179</v>
      </c>
      <c r="E401" s="129" t="s">
        <v>4180</v>
      </c>
      <c r="F401" s="129" t="s">
        <v>2959</v>
      </c>
      <c r="G401" s="129" t="s">
        <v>2569</v>
      </c>
      <c r="H401" s="129">
        <v>47905</v>
      </c>
      <c r="I401" s="129" t="s">
        <v>4125</v>
      </c>
      <c r="J401" s="157">
        <v>15</v>
      </c>
      <c r="K401" s="129" t="s">
        <v>4181</v>
      </c>
      <c r="L401" s="129" t="s">
        <v>2576</v>
      </c>
      <c r="M401" s="129" t="s">
        <v>2572</v>
      </c>
    </row>
    <row r="402" spans="1:13" ht="49.9" customHeight="1" x14ac:dyDescent="0.25">
      <c r="A402" s="136" t="s">
        <v>1223</v>
      </c>
      <c r="B402" s="129" t="s">
        <v>2587</v>
      </c>
      <c r="C402" s="129" t="s">
        <v>4182</v>
      </c>
      <c r="D402" s="129" t="s">
        <v>4183</v>
      </c>
      <c r="E402" s="129" t="s">
        <v>4184</v>
      </c>
      <c r="F402" s="129" t="s">
        <v>2959</v>
      </c>
      <c r="G402" s="129" t="s">
        <v>2569</v>
      </c>
      <c r="H402" s="129">
        <v>47904</v>
      </c>
      <c r="I402" s="129" t="s">
        <v>4125</v>
      </c>
      <c r="J402" s="157">
        <v>44</v>
      </c>
      <c r="K402" s="129" t="s">
        <v>4181</v>
      </c>
      <c r="L402" s="129" t="s">
        <v>2576</v>
      </c>
      <c r="M402" s="129" t="s">
        <v>2572</v>
      </c>
    </row>
    <row r="403" spans="1:13" ht="49.9" customHeight="1" x14ac:dyDescent="0.25">
      <c r="A403" s="136" t="s">
        <v>1223</v>
      </c>
      <c r="B403" s="129" t="s">
        <v>2587</v>
      </c>
      <c r="C403" s="129" t="s">
        <v>4185</v>
      </c>
      <c r="D403" s="129" t="s">
        <v>4186</v>
      </c>
      <c r="E403" s="129" t="s">
        <v>4187</v>
      </c>
      <c r="F403" s="129" t="s">
        <v>2959</v>
      </c>
      <c r="G403" s="129" t="s">
        <v>2569</v>
      </c>
      <c r="H403" s="129">
        <v>47905</v>
      </c>
      <c r="I403" s="129" t="s">
        <v>4125</v>
      </c>
      <c r="J403" s="157">
        <v>18</v>
      </c>
      <c r="K403" s="129" t="s">
        <v>4188</v>
      </c>
      <c r="L403" s="129" t="s">
        <v>2576</v>
      </c>
      <c r="M403" s="129" t="s">
        <v>2572</v>
      </c>
    </row>
    <row r="404" spans="1:13" ht="49.9" customHeight="1" x14ac:dyDescent="0.25">
      <c r="A404" s="136" t="s">
        <v>1223</v>
      </c>
      <c r="B404" s="129" t="s">
        <v>2587</v>
      </c>
      <c r="C404" s="129" t="s">
        <v>4189</v>
      </c>
      <c r="D404" s="129" t="s">
        <v>4190</v>
      </c>
      <c r="E404" s="129" t="s">
        <v>4191</v>
      </c>
      <c r="F404" s="129" t="s">
        <v>2959</v>
      </c>
      <c r="G404" s="129" t="s">
        <v>2569</v>
      </c>
      <c r="H404" s="129">
        <v>47904</v>
      </c>
      <c r="I404" s="129" t="s">
        <v>4125</v>
      </c>
      <c r="J404" s="157">
        <v>10</v>
      </c>
      <c r="K404" s="129" t="s">
        <v>4181</v>
      </c>
      <c r="L404" s="129" t="s">
        <v>2576</v>
      </c>
      <c r="M404" s="129" t="s">
        <v>2572</v>
      </c>
    </row>
    <row r="405" spans="1:13" ht="49.9" customHeight="1" x14ac:dyDescent="0.25">
      <c r="A405" s="136" t="s">
        <v>1223</v>
      </c>
      <c r="B405" s="129" t="s">
        <v>2587</v>
      </c>
      <c r="C405" s="129" t="s">
        <v>4192</v>
      </c>
      <c r="D405" s="129" t="s">
        <v>4193</v>
      </c>
      <c r="E405" s="129" t="s">
        <v>4194</v>
      </c>
      <c r="F405" s="129" t="s">
        <v>2959</v>
      </c>
      <c r="G405" s="129" t="s">
        <v>2569</v>
      </c>
      <c r="H405" s="129">
        <v>47909</v>
      </c>
      <c r="I405" s="129" t="s">
        <v>4125</v>
      </c>
      <c r="J405" s="157">
        <v>62</v>
      </c>
      <c r="K405" s="129" t="s">
        <v>4195</v>
      </c>
      <c r="L405" s="129" t="s">
        <v>2576</v>
      </c>
      <c r="M405" s="129" t="s">
        <v>2572</v>
      </c>
    </row>
    <row r="406" spans="1:13" ht="49.9" customHeight="1" x14ac:dyDescent="0.25">
      <c r="A406" s="136" t="s">
        <v>1223</v>
      </c>
      <c r="B406" s="129" t="s">
        <v>2587</v>
      </c>
      <c r="C406" s="129" t="s">
        <v>4196</v>
      </c>
      <c r="D406" s="129" t="s">
        <v>4197</v>
      </c>
      <c r="E406" s="129" t="s">
        <v>4198</v>
      </c>
      <c r="F406" s="129" t="s">
        <v>2959</v>
      </c>
      <c r="G406" s="129" t="s">
        <v>2569</v>
      </c>
      <c r="H406" s="129">
        <v>47902</v>
      </c>
      <c r="I406" s="129" t="s">
        <v>4199</v>
      </c>
      <c r="J406" s="157">
        <v>28</v>
      </c>
      <c r="K406" s="129" t="s">
        <v>4200</v>
      </c>
      <c r="L406" s="129" t="s">
        <v>2576</v>
      </c>
      <c r="M406" s="129" t="s">
        <v>2572</v>
      </c>
    </row>
    <row r="407" spans="1:13" ht="49.9" customHeight="1" x14ac:dyDescent="0.25">
      <c r="A407" s="136" t="s">
        <v>1223</v>
      </c>
      <c r="B407" s="129" t="s">
        <v>2587</v>
      </c>
      <c r="C407" s="129" t="s">
        <v>4201</v>
      </c>
      <c r="D407" s="129" t="s">
        <v>4202</v>
      </c>
      <c r="E407" s="129" t="s">
        <v>4203</v>
      </c>
      <c r="F407" s="129" t="s">
        <v>2959</v>
      </c>
      <c r="G407" s="129" t="s">
        <v>2569</v>
      </c>
      <c r="H407" s="129">
        <v>47904</v>
      </c>
      <c r="I407" s="129" t="s">
        <v>4125</v>
      </c>
      <c r="J407" s="157">
        <v>87</v>
      </c>
      <c r="K407" s="129" t="s">
        <v>4204</v>
      </c>
      <c r="L407" s="129" t="s">
        <v>2576</v>
      </c>
      <c r="M407" s="129" t="s">
        <v>2572</v>
      </c>
    </row>
    <row r="408" spans="1:13" ht="49.9" customHeight="1" x14ac:dyDescent="0.25">
      <c r="A408" s="136" t="s">
        <v>1223</v>
      </c>
      <c r="B408" s="129" t="s">
        <v>2587</v>
      </c>
      <c r="C408" s="129" t="s">
        <v>4205</v>
      </c>
      <c r="D408" s="129" t="s">
        <v>4206</v>
      </c>
      <c r="E408" s="129" t="s">
        <v>4207</v>
      </c>
      <c r="F408" s="129" t="s">
        <v>2959</v>
      </c>
      <c r="G408" s="129" t="s">
        <v>2569</v>
      </c>
      <c r="H408" s="129">
        <v>47901</v>
      </c>
      <c r="I408" s="129" t="s">
        <v>4125</v>
      </c>
      <c r="J408" s="157">
        <v>105</v>
      </c>
      <c r="K408" s="129" t="s">
        <v>4208</v>
      </c>
      <c r="L408" s="129" t="s">
        <v>2576</v>
      </c>
      <c r="M408" s="129" t="s">
        <v>2572</v>
      </c>
    </row>
    <row r="409" spans="1:13" ht="49.9" customHeight="1" x14ac:dyDescent="0.25">
      <c r="A409" s="136" t="s">
        <v>1237</v>
      </c>
      <c r="B409" s="129" t="s">
        <v>2587</v>
      </c>
      <c r="C409" s="129" t="s">
        <v>4209</v>
      </c>
      <c r="D409" s="129" t="s">
        <v>4210</v>
      </c>
      <c r="E409" s="129" t="s">
        <v>4211</v>
      </c>
      <c r="F409" s="129" t="s">
        <v>4212</v>
      </c>
      <c r="G409" s="129" t="s">
        <v>3448</v>
      </c>
      <c r="H409" s="129">
        <v>22202</v>
      </c>
      <c r="I409" s="129" t="s">
        <v>4213</v>
      </c>
      <c r="J409" s="157">
        <v>12885</v>
      </c>
      <c r="K409" s="129" t="s">
        <v>4214</v>
      </c>
      <c r="L409" s="129" t="s">
        <v>2695</v>
      </c>
      <c r="M409" s="129" t="s">
        <v>2594</v>
      </c>
    </row>
    <row r="410" spans="1:13" ht="49.9" customHeight="1" x14ac:dyDescent="0.25">
      <c r="A410" s="136" t="s">
        <v>1237</v>
      </c>
      <c r="B410" s="129" t="s">
        <v>2587</v>
      </c>
      <c r="C410" s="129" t="s">
        <v>4215</v>
      </c>
      <c r="D410" s="129" t="s">
        <v>4216</v>
      </c>
      <c r="E410" s="129" t="s">
        <v>4217</v>
      </c>
      <c r="F410" s="129" t="s">
        <v>3601</v>
      </c>
      <c r="G410" s="129" t="s">
        <v>2569</v>
      </c>
      <c r="H410" s="129">
        <v>46319</v>
      </c>
      <c r="I410" s="129" t="s">
        <v>4218</v>
      </c>
      <c r="J410" s="157">
        <v>25000</v>
      </c>
      <c r="K410" s="129" t="s">
        <v>4219</v>
      </c>
      <c r="L410" s="129" t="s">
        <v>3594</v>
      </c>
      <c r="M410" s="129" t="s">
        <v>2625</v>
      </c>
    </row>
    <row r="411" spans="1:13" ht="49.9" customHeight="1" x14ac:dyDescent="0.25">
      <c r="A411" s="136" t="s">
        <v>1237</v>
      </c>
      <c r="B411" s="129" t="s">
        <v>2587</v>
      </c>
      <c r="C411" s="129" t="s">
        <v>4215</v>
      </c>
      <c r="D411" s="129" t="s">
        <v>4220</v>
      </c>
      <c r="E411" s="129" t="s">
        <v>4221</v>
      </c>
      <c r="F411" s="129" t="s">
        <v>4222</v>
      </c>
      <c r="G411" s="129" t="s">
        <v>2569</v>
      </c>
      <c r="H411" s="129">
        <v>46410</v>
      </c>
      <c r="I411" s="129" t="s">
        <v>4223</v>
      </c>
      <c r="J411" s="157">
        <v>25000</v>
      </c>
      <c r="K411" s="129" t="s">
        <v>4224</v>
      </c>
      <c r="L411" s="129" t="s">
        <v>2576</v>
      </c>
      <c r="M411" s="129" t="s">
        <v>2572</v>
      </c>
    </row>
    <row r="412" spans="1:13" ht="49.9" customHeight="1" x14ac:dyDescent="0.25">
      <c r="A412" s="136" t="s">
        <v>1237</v>
      </c>
      <c r="B412" s="129" t="s">
        <v>2587</v>
      </c>
      <c r="C412" s="129" t="s">
        <v>4215</v>
      </c>
      <c r="D412" s="129" t="s">
        <v>3608</v>
      </c>
      <c r="E412" s="129" t="s">
        <v>3609</v>
      </c>
      <c r="F412" s="129" t="s">
        <v>3589</v>
      </c>
      <c r="G412" s="129" t="s">
        <v>2569</v>
      </c>
      <c r="H412" s="129">
        <v>46408</v>
      </c>
      <c r="I412" s="129" t="s">
        <v>3610</v>
      </c>
      <c r="J412" s="157">
        <v>25000</v>
      </c>
      <c r="K412" s="129" t="s">
        <v>4225</v>
      </c>
      <c r="L412" s="129" t="s">
        <v>2676</v>
      </c>
      <c r="M412" s="129" t="s">
        <v>2625</v>
      </c>
    </row>
    <row r="413" spans="1:13" ht="49.9" customHeight="1" x14ac:dyDescent="0.25">
      <c r="A413" s="136" t="s">
        <v>1237</v>
      </c>
      <c r="B413" s="129" t="s">
        <v>2587</v>
      </c>
      <c r="C413" s="129" t="s">
        <v>4215</v>
      </c>
      <c r="D413" s="129" t="s">
        <v>4226</v>
      </c>
      <c r="E413" s="129" t="s">
        <v>4227</v>
      </c>
      <c r="F413" s="129" t="s">
        <v>3589</v>
      </c>
      <c r="G413" s="129" t="s">
        <v>2569</v>
      </c>
      <c r="H413" s="129">
        <v>46408</v>
      </c>
      <c r="I413" s="129" t="s">
        <v>4228</v>
      </c>
      <c r="J413" s="157">
        <v>25000</v>
      </c>
      <c r="K413" s="129" t="s">
        <v>4229</v>
      </c>
      <c r="L413" s="129" t="s">
        <v>2576</v>
      </c>
      <c r="M413" s="129" t="s">
        <v>2572</v>
      </c>
    </row>
    <row r="414" spans="1:13" ht="49.9" customHeight="1" x14ac:dyDescent="0.25">
      <c r="A414" s="136" t="s">
        <v>1237</v>
      </c>
      <c r="B414" s="129" t="s">
        <v>2587</v>
      </c>
      <c r="C414" s="129" t="s">
        <v>4215</v>
      </c>
      <c r="D414" s="129" t="s">
        <v>4230</v>
      </c>
      <c r="E414" s="129" t="s">
        <v>4231</v>
      </c>
      <c r="F414" s="129" t="s">
        <v>3620</v>
      </c>
      <c r="G414" s="129" t="s">
        <v>2569</v>
      </c>
      <c r="H414" s="129">
        <v>46307</v>
      </c>
      <c r="I414" s="129" t="s">
        <v>4232</v>
      </c>
      <c r="J414" s="157">
        <v>25000</v>
      </c>
      <c r="K414" s="129" t="s">
        <v>4233</v>
      </c>
      <c r="L414" s="129" t="s">
        <v>2576</v>
      </c>
      <c r="M414" s="129" t="s">
        <v>2572</v>
      </c>
    </row>
    <row r="415" spans="1:13" ht="49.9" customHeight="1" x14ac:dyDescent="0.25">
      <c r="A415" s="136" t="s">
        <v>1237</v>
      </c>
      <c r="B415" s="129" t="s">
        <v>2587</v>
      </c>
      <c r="C415" s="129" t="s">
        <v>4215</v>
      </c>
      <c r="D415" s="129" t="s">
        <v>4234</v>
      </c>
      <c r="E415" s="129" t="s">
        <v>4231</v>
      </c>
      <c r="F415" s="129" t="s">
        <v>3620</v>
      </c>
      <c r="G415" s="129" t="s">
        <v>2569</v>
      </c>
      <c r="H415" s="129">
        <v>46307</v>
      </c>
      <c r="I415" s="129" t="s">
        <v>4232</v>
      </c>
      <c r="J415" s="157">
        <v>25000</v>
      </c>
      <c r="K415" s="129" t="s">
        <v>4233</v>
      </c>
      <c r="L415" s="129" t="s">
        <v>2576</v>
      </c>
      <c r="M415" s="129" t="s">
        <v>2572</v>
      </c>
    </row>
    <row r="416" spans="1:13" ht="49.9" customHeight="1" x14ac:dyDescent="0.25">
      <c r="A416" s="136" t="s">
        <v>1237</v>
      </c>
      <c r="B416" s="129" t="s">
        <v>2587</v>
      </c>
      <c r="C416" s="129" t="s">
        <v>4215</v>
      </c>
      <c r="D416" s="129" t="s">
        <v>4235</v>
      </c>
      <c r="E416" s="129" t="s">
        <v>4236</v>
      </c>
      <c r="F416" s="129" t="s">
        <v>4237</v>
      </c>
      <c r="G416" s="129" t="s">
        <v>2569</v>
      </c>
      <c r="H416" s="129">
        <v>46312</v>
      </c>
      <c r="I416" s="129" t="s">
        <v>4238</v>
      </c>
      <c r="J416" s="157">
        <v>25000</v>
      </c>
      <c r="K416" s="129" t="s">
        <v>4239</v>
      </c>
      <c r="L416" s="129" t="s">
        <v>2576</v>
      </c>
      <c r="M416" s="129" t="s">
        <v>2572</v>
      </c>
    </row>
    <row r="417" spans="1:13" ht="49.9" customHeight="1" x14ac:dyDescent="0.25">
      <c r="A417" s="136" t="s">
        <v>1237</v>
      </c>
      <c r="B417" s="129" t="s">
        <v>2587</v>
      </c>
      <c r="C417" s="129" t="s">
        <v>4215</v>
      </c>
      <c r="D417" s="129" t="s">
        <v>3599</v>
      </c>
      <c r="E417" s="129" t="s">
        <v>4240</v>
      </c>
      <c r="F417" s="129" t="s">
        <v>3601</v>
      </c>
      <c r="G417" s="129" t="s">
        <v>2569</v>
      </c>
      <c r="H417" s="129">
        <v>46319</v>
      </c>
      <c r="I417" s="129" t="s">
        <v>3602</v>
      </c>
      <c r="J417" s="157">
        <v>25000</v>
      </c>
      <c r="K417" s="129" t="s">
        <v>4241</v>
      </c>
      <c r="L417" s="129" t="s">
        <v>2576</v>
      </c>
      <c r="M417" s="129" t="s">
        <v>2572</v>
      </c>
    </row>
    <row r="418" spans="1:13" ht="49.9" customHeight="1" x14ac:dyDescent="0.25">
      <c r="A418" s="137" t="s">
        <v>1244</v>
      </c>
      <c r="B418" s="130" t="s">
        <v>2564</v>
      </c>
      <c r="C418" s="130" t="s">
        <v>4242</v>
      </c>
      <c r="D418" s="130" t="s">
        <v>4243</v>
      </c>
      <c r="E418" s="130" t="s">
        <v>4244</v>
      </c>
      <c r="F418" s="130" t="s">
        <v>4245</v>
      </c>
      <c r="G418" s="130" t="s">
        <v>2981</v>
      </c>
      <c r="H418" s="130">
        <v>37129</v>
      </c>
      <c r="I418" s="130" t="s">
        <v>4246</v>
      </c>
      <c r="J418" s="158">
        <v>1632</v>
      </c>
      <c r="K418" s="130" t="s">
        <v>4247</v>
      </c>
      <c r="L418" s="130" t="s">
        <v>2676</v>
      </c>
      <c r="M418" s="130" t="s">
        <v>2625</v>
      </c>
    </row>
    <row r="419" spans="1:13" ht="49.9" customHeight="1" x14ac:dyDescent="0.25">
      <c r="A419" s="137" t="s">
        <v>1252</v>
      </c>
      <c r="B419" s="129" t="s">
        <v>2587</v>
      </c>
      <c r="C419" s="129" t="s">
        <v>4248</v>
      </c>
      <c r="D419" s="129" t="s">
        <v>4249</v>
      </c>
      <c r="E419" s="129" t="s">
        <v>4250</v>
      </c>
      <c r="F419" s="129" t="s">
        <v>4251</v>
      </c>
      <c r="G419" s="129" t="s">
        <v>2569</v>
      </c>
      <c r="H419" s="129">
        <v>46051</v>
      </c>
      <c r="I419" s="129" t="s">
        <v>4252</v>
      </c>
      <c r="J419" s="157">
        <v>4257</v>
      </c>
      <c r="K419" s="129" t="s">
        <v>4253</v>
      </c>
      <c r="L419" s="129" t="s">
        <v>2593</v>
      </c>
      <c r="M419" s="129" t="s">
        <v>2594</v>
      </c>
    </row>
    <row r="420" spans="1:13" ht="49.9" customHeight="1" x14ac:dyDescent="0.25">
      <c r="A420" s="136" t="s">
        <v>1267</v>
      </c>
      <c r="B420" s="130" t="s">
        <v>2564</v>
      </c>
      <c r="C420" s="130" t="s">
        <v>4254</v>
      </c>
      <c r="D420" s="130" t="s">
        <v>4255</v>
      </c>
      <c r="E420" s="130" t="s">
        <v>4256</v>
      </c>
      <c r="F420" s="130" t="s">
        <v>2706</v>
      </c>
      <c r="G420" s="130" t="s">
        <v>2569</v>
      </c>
      <c r="H420" s="130">
        <v>47421</v>
      </c>
      <c r="I420" s="130" t="s">
        <v>2728</v>
      </c>
      <c r="J420" s="158">
        <v>30000</v>
      </c>
      <c r="K420" s="130" t="s">
        <v>4257</v>
      </c>
      <c r="L420" s="130" t="s">
        <v>2676</v>
      </c>
      <c r="M420" s="130" t="s">
        <v>2625</v>
      </c>
    </row>
    <row r="421" spans="1:13" ht="49.9" customHeight="1" x14ac:dyDescent="0.25">
      <c r="A421" s="136" t="s">
        <v>1267</v>
      </c>
      <c r="B421" s="130" t="s">
        <v>2564</v>
      </c>
      <c r="C421" s="130" t="s">
        <v>4258</v>
      </c>
      <c r="D421" s="130" t="s">
        <v>2722</v>
      </c>
      <c r="E421" s="130" t="s">
        <v>4259</v>
      </c>
      <c r="F421" s="130" t="s">
        <v>2706</v>
      </c>
      <c r="G421" s="130" t="s">
        <v>2569</v>
      </c>
      <c r="H421" s="130">
        <v>47421</v>
      </c>
      <c r="I421" s="130" t="s">
        <v>2724</v>
      </c>
      <c r="J421" s="158">
        <v>50000</v>
      </c>
      <c r="K421" s="130" t="s">
        <v>4260</v>
      </c>
      <c r="L421" s="130" t="s">
        <v>2676</v>
      </c>
      <c r="M421" s="130" t="s">
        <v>2625</v>
      </c>
    </row>
    <row r="422" spans="1:13" ht="49.9" customHeight="1" x14ac:dyDescent="0.25">
      <c r="A422" s="136" t="s">
        <v>1267</v>
      </c>
      <c r="B422" s="129" t="s">
        <v>2587</v>
      </c>
      <c r="C422" s="129" t="s">
        <v>4261</v>
      </c>
      <c r="D422" s="129" t="s">
        <v>4262</v>
      </c>
      <c r="E422" s="129" t="s">
        <v>4263</v>
      </c>
      <c r="F422" s="129" t="s">
        <v>2706</v>
      </c>
      <c r="G422" s="129" t="s">
        <v>2569</v>
      </c>
      <c r="H422" s="129">
        <v>47421</v>
      </c>
      <c r="I422" s="129" t="s">
        <v>4264</v>
      </c>
      <c r="J422" s="157">
        <v>7400</v>
      </c>
      <c r="K422" s="129" t="s">
        <v>4265</v>
      </c>
      <c r="L422" s="129" t="s">
        <v>2730</v>
      </c>
      <c r="M422" s="129" t="s">
        <v>2572</v>
      </c>
    </row>
    <row r="423" spans="1:13" ht="49.9" customHeight="1" x14ac:dyDescent="0.25">
      <c r="A423" s="137" t="s">
        <v>1300</v>
      </c>
      <c r="B423" s="129" t="s">
        <v>2587</v>
      </c>
      <c r="C423" s="129" t="s">
        <v>4266</v>
      </c>
      <c r="D423" s="129" t="s">
        <v>4267</v>
      </c>
      <c r="E423" s="129" t="s">
        <v>4268</v>
      </c>
      <c r="F423" s="129" t="s">
        <v>4269</v>
      </c>
      <c r="G423" s="129" t="s">
        <v>2569</v>
      </c>
      <c r="H423" s="129">
        <v>47955</v>
      </c>
      <c r="I423" s="129" t="s">
        <v>4270</v>
      </c>
      <c r="J423" s="157">
        <v>270</v>
      </c>
      <c r="K423" s="129" t="s">
        <v>4271</v>
      </c>
      <c r="L423" s="129" t="s">
        <v>2676</v>
      </c>
      <c r="M423" s="129" t="s">
        <v>2625</v>
      </c>
    </row>
    <row r="424" spans="1:13" ht="49.9" customHeight="1" x14ac:dyDescent="0.25">
      <c r="A424" s="136" t="s">
        <v>1304</v>
      </c>
      <c r="B424" s="130" t="s">
        <v>2564</v>
      </c>
      <c r="C424" s="130" t="s">
        <v>4272</v>
      </c>
      <c r="D424" s="130" t="s">
        <v>4272</v>
      </c>
      <c r="E424" s="130" t="s">
        <v>4273</v>
      </c>
      <c r="F424" s="130" t="s">
        <v>4274</v>
      </c>
      <c r="G424" s="130" t="s">
        <v>4275</v>
      </c>
      <c r="H424" s="130">
        <v>34460</v>
      </c>
      <c r="I424" s="130" t="s">
        <v>4272</v>
      </c>
      <c r="J424" s="158">
        <v>140</v>
      </c>
      <c r="K424" s="130" t="s">
        <v>4276</v>
      </c>
      <c r="L424" s="130" t="s">
        <v>2768</v>
      </c>
      <c r="M424" s="130" t="s">
        <v>2594</v>
      </c>
    </row>
    <row r="425" spans="1:13" ht="49.9" customHeight="1" x14ac:dyDescent="0.25">
      <c r="A425" s="136" t="s">
        <v>1304</v>
      </c>
      <c r="B425" s="130" t="s">
        <v>2564</v>
      </c>
      <c r="C425" s="130" t="s">
        <v>4277</v>
      </c>
      <c r="D425" s="130" t="s">
        <v>4278</v>
      </c>
      <c r="E425" s="130" t="s">
        <v>4279</v>
      </c>
      <c r="F425" s="130" t="s">
        <v>4280</v>
      </c>
      <c r="G425" s="130" t="s">
        <v>4281</v>
      </c>
      <c r="H425" s="130">
        <v>63016</v>
      </c>
      <c r="I425" s="130" t="s">
        <v>4282</v>
      </c>
      <c r="J425" s="158">
        <v>20973</v>
      </c>
      <c r="K425" s="130" t="s">
        <v>4283</v>
      </c>
      <c r="L425" s="130" t="s">
        <v>2768</v>
      </c>
      <c r="M425" s="130" t="s">
        <v>2594</v>
      </c>
    </row>
    <row r="426" spans="1:13" ht="49.9" customHeight="1" x14ac:dyDescent="0.25">
      <c r="A426" s="137" t="s">
        <v>1318</v>
      </c>
      <c r="B426" s="130" t="s">
        <v>2564</v>
      </c>
      <c r="C426" s="130" t="s">
        <v>4284</v>
      </c>
      <c r="D426" s="130" t="s">
        <v>4285</v>
      </c>
      <c r="E426" s="130" t="s">
        <v>4286</v>
      </c>
      <c r="F426" s="130" t="s">
        <v>2867</v>
      </c>
      <c r="G426" s="130" t="s">
        <v>2569</v>
      </c>
      <c r="H426" s="130">
        <v>46947</v>
      </c>
      <c r="I426" s="130" t="s">
        <v>4287</v>
      </c>
      <c r="J426" s="158">
        <v>5000</v>
      </c>
      <c r="K426" s="130" t="s">
        <v>4288</v>
      </c>
      <c r="L426" s="130" t="s">
        <v>2624</v>
      </c>
      <c r="M426" s="130" t="s">
        <v>2625</v>
      </c>
    </row>
    <row r="427" spans="1:13" ht="49.9" customHeight="1" x14ac:dyDescent="0.25">
      <c r="A427" s="137" t="s">
        <v>1325</v>
      </c>
      <c r="B427" s="129" t="s">
        <v>2587</v>
      </c>
      <c r="C427" s="129" t="s">
        <v>4289</v>
      </c>
      <c r="D427" s="129" t="s">
        <v>4290</v>
      </c>
      <c r="E427" s="129" t="s">
        <v>4291</v>
      </c>
      <c r="F427" s="129" t="s">
        <v>3127</v>
      </c>
      <c r="G427" s="129" t="s">
        <v>2569</v>
      </c>
      <c r="H427" s="129">
        <v>47553</v>
      </c>
      <c r="I427" s="129" t="s">
        <v>1326</v>
      </c>
      <c r="J427" s="157">
        <v>4207</v>
      </c>
      <c r="K427" s="129" t="s">
        <v>4289</v>
      </c>
      <c r="L427" s="129" t="s">
        <v>2730</v>
      </c>
      <c r="M427" s="129" t="s">
        <v>2572</v>
      </c>
    </row>
    <row r="428" spans="1:13" ht="49.9" customHeight="1" x14ac:dyDescent="0.25">
      <c r="A428" s="137" t="s">
        <v>1332</v>
      </c>
      <c r="B428" s="129" t="s">
        <v>2587</v>
      </c>
      <c r="C428" s="129" t="s">
        <v>4292</v>
      </c>
      <c r="D428" s="129" t="s">
        <v>4293</v>
      </c>
      <c r="E428" s="129" t="s">
        <v>4294</v>
      </c>
      <c r="F428" s="129" t="s">
        <v>4295</v>
      </c>
      <c r="G428" s="129" t="s">
        <v>2569</v>
      </c>
      <c r="H428" s="129">
        <v>46303</v>
      </c>
      <c r="I428" s="129" t="s">
        <v>4296</v>
      </c>
      <c r="J428" s="157">
        <v>161</v>
      </c>
      <c r="K428" s="129" t="s">
        <v>4297</v>
      </c>
      <c r="L428" s="129"/>
      <c r="M428" s="129"/>
    </row>
    <row r="429" spans="1:13" ht="49.9" customHeight="1" x14ac:dyDescent="0.25">
      <c r="A429" s="136" t="s">
        <v>1350</v>
      </c>
      <c r="B429" s="130" t="s">
        <v>2564</v>
      </c>
      <c r="C429" s="130" t="s">
        <v>4298</v>
      </c>
      <c r="D429" s="130" t="s">
        <v>4299</v>
      </c>
      <c r="E429" s="130" t="s">
        <v>4300</v>
      </c>
      <c r="F429" s="130" t="s">
        <v>4301</v>
      </c>
      <c r="G429" s="130" t="s">
        <v>2569</v>
      </c>
      <c r="H429" s="130">
        <v>46951</v>
      </c>
      <c r="I429" s="130" t="s">
        <v>4299</v>
      </c>
      <c r="J429" s="158">
        <v>0</v>
      </c>
      <c r="K429" s="130" t="s">
        <v>4302</v>
      </c>
      <c r="L429" s="130" t="s">
        <v>3090</v>
      </c>
      <c r="M429" s="130" t="s">
        <v>2625</v>
      </c>
    </row>
    <row r="430" spans="1:13" ht="49.9" customHeight="1" x14ac:dyDescent="0.25">
      <c r="A430" s="136" t="s">
        <v>1350</v>
      </c>
      <c r="B430" s="129" t="s">
        <v>2587</v>
      </c>
      <c r="C430" s="129" t="s">
        <v>4303</v>
      </c>
      <c r="D430" s="129" t="s">
        <v>4299</v>
      </c>
      <c r="E430" s="129" t="s">
        <v>4300</v>
      </c>
      <c r="F430" s="129" t="s">
        <v>4304</v>
      </c>
      <c r="G430" s="129" t="s">
        <v>2569</v>
      </c>
      <c r="H430" s="129">
        <v>46951</v>
      </c>
      <c r="I430" s="129" t="s">
        <v>4299</v>
      </c>
      <c r="J430" s="157">
        <v>37</v>
      </c>
      <c r="K430" s="129" t="s">
        <v>4303</v>
      </c>
      <c r="L430" s="129" t="s">
        <v>3090</v>
      </c>
      <c r="M430" s="129" t="s">
        <v>2625</v>
      </c>
    </row>
    <row r="431" spans="1:13" ht="49.9" customHeight="1" x14ac:dyDescent="0.25">
      <c r="A431" s="136" t="s">
        <v>1354</v>
      </c>
      <c r="B431" s="130" t="s">
        <v>2564</v>
      </c>
      <c r="C431" s="130" t="s">
        <v>4305</v>
      </c>
      <c r="D431" s="130" t="s">
        <v>4035</v>
      </c>
      <c r="E431" s="130" t="s">
        <v>4306</v>
      </c>
      <c r="F431" s="130" t="s">
        <v>4038</v>
      </c>
      <c r="G431" s="130" t="s">
        <v>2569</v>
      </c>
      <c r="H431" s="130">
        <v>47250</v>
      </c>
      <c r="I431" s="130" t="s">
        <v>4307</v>
      </c>
      <c r="J431" s="158">
        <v>30000</v>
      </c>
      <c r="K431" s="130" t="s">
        <v>4308</v>
      </c>
      <c r="L431" s="130" t="s">
        <v>2676</v>
      </c>
      <c r="M431" s="130" t="s">
        <v>2625</v>
      </c>
    </row>
    <row r="432" spans="1:13" ht="49.9" customHeight="1" x14ac:dyDescent="0.25">
      <c r="A432" s="136" t="s">
        <v>1354</v>
      </c>
      <c r="B432" s="129" t="s">
        <v>2587</v>
      </c>
      <c r="C432" s="129" t="s">
        <v>4309</v>
      </c>
      <c r="D432" s="129" t="s">
        <v>4310</v>
      </c>
      <c r="E432" s="129" t="s">
        <v>4311</v>
      </c>
      <c r="F432" s="129" t="s">
        <v>4038</v>
      </c>
      <c r="G432" s="129" t="s">
        <v>2569</v>
      </c>
      <c r="H432" s="129">
        <v>47250</v>
      </c>
      <c r="I432" s="129" t="s">
        <v>4312</v>
      </c>
      <c r="J432" s="157">
        <v>31184</v>
      </c>
      <c r="K432" s="129" t="s">
        <v>4313</v>
      </c>
      <c r="L432" s="129"/>
      <c r="M432" s="129"/>
    </row>
    <row r="433" spans="1:13" ht="49.9" customHeight="1" x14ac:dyDescent="0.25">
      <c r="A433" s="137" t="s">
        <v>1368</v>
      </c>
      <c r="B433" s="129" t="s">
        <v>2587</v>
      </c>
      <c r="C433" s="129" t="s">
        <v>4314</v>
      </c>
      <c r="D433" s="129" t="s">
        <v>4315</v>
      </c>
      <c r="E433" s="129" t="s">
        <v>4316</v>
      </c>
      <c r="F433" s="129" t="s">
        <v>3643</v>
      </c>
      <c r="G433" s="129" t="s">
        <v>2569</v>
      </c>
      <c r="H433" s="129">
        <v>46952</v>
      </c>
      <c r="I433" s="129" t="s">
        <v>1369</v>
      </c>
      <c r="J433" s="157">
        <v>2500</v>
      </c>
      <c r="K433" s="129" t="s">
        <v>4317</v>
      </c>
      <c r="L433" s="129" t="s">
        <v>2695</v>
      </c>
      <c r="M433" s="129" t="s">
        <v>2594</v>
      </c>
    </row>
    <row r="434" spans="1:13" ht="49.9" customHeight="1" x14ac:dyDescent="0.25">
      <c r="A434" s="136" t="s">
        <v>4318</v>
      </c>
      <c r="B434" s="130" t="s">
        <v>2564</v>
      </c>
      <c r="C434" s="130" t="s">
        <v>4319</v>
      </c>
      <c r="D434" s="130" t="s">
        <v>4320</v>
      </c>
      <c r="E434" s="130" t="s">
        <v>4321</v>
      </c>
      <c r="F434" s="130" t="s">
        <v>2615</v>
      </c>
      <c r="G434" s="130" t="s">
        <v>2569</v>
      </c>
      <c r="H434" s="130">
        <v>46204</v>
      </c>
      <c r="I434" s="130" t="s">
        <v>4322</v>
      </c>
      <c r="J434" s="158">
        <v>56720</v>
      </c>
      <c r="K434" s="130" t="s">
        <v>4323</v>
      </c>
      <c r="L434" s="130" t="s">
        <v>2730</v>
      </c>
      <c r="M434" s="130" t="s">
        <v>2572</v>
      </c>
    </row>
    <row r="435" spans="1:13" ht="49.9" customHeight="1" x14ac:dyDescent="0.25">
      <c r="A435" s="136" t="s">
        <v>4318</v>
      </c>
      <c r="B435" s="130" t="s">
        <v>2564</v>
      </c>
      <c r="C435" s="130" t="s">
        <v>4324</v>
      </c>
      <c r="D435" s="130" t="s">
        <v>4325</v>
      </c>
      <c r="E435" s="130" t="s">
        <v>4326</v>
      </c>
      <c r="F435" s="130" t="s">
        <v>2615</v>
      </c>
      <c r="G435" s="130" t="s">
        <v>2569</v>
      </c>
      <c r="H435" s="130">
        <v>46226</v>
      </c>
      <c r="I435" s="130" t="s">
        <v>4327</v>
      </c>
      <c r="J435" s="158">
        <v>42000</v>
      </c>
      <c r="K435" s="130" t="s">
        <v>4328</v>
      </c>
      <c r="L435" s="130" t="s">
        <v>2669</v>
      </c>
      <c r="M435" s="130" t="s">
        <v>2572</v>
      </c>
    </row>
    <row r="436" spans="1:13" ht="49.9" customHeight="1" x14ac:dyDescent="0.25">
      <c r="A436" s="136" t="s">
        <v>4318</v>
      </c>
      <c r="B436" s="130" t="s">
        <v>2564</v>
      </c>
      <c r="C436" s="130" t="s">
        <v>4329</v>
      </c>
      <c r="D436" s="130" t="s">
        <v>4330</v>
      </c>
      <c r="E436" s="130" t="s">
        <v>4331</v>
      </c>
      <c r="F436" s="130" t="s">
        <v>3301</v>
      </c>
      <c r="G436" s="130" t="s">
        <v>3448</v>
      </c>
      <c r="H436" s="130">
        <v>22306</v>
      </c>
      <c r="I436" s="130" t="s">
        <v>4332</v>
      </c>
      <c r="J436" s="158">
        <v>23569</v>
      </c>
      <c r="K436" s="130" t="s">
        <v>4333</v>
      </c>
      <c r="L436" s="130" t="s">
        <v>2669</v>
      </c>
      <c r="M436" s="130" t="s">
        <v>2572</v>
      </c>
    </row>
    <row r="437" spans="1:13" ht="49.9" customHeight="1" x14ac:dyDescent="0.25">
      <c r="A437" s="136" t="s">
        <v>4318</v>
      </c>
      <c r="B437" s="130" t="s">
        <v>2564</v>
      </c>
      <c r="C437" s="130" t="s">
        <v>4334</v>
      </c>
      <c r="D437" s="130" t="s">
        <v>4335</v>
      </c>
      <c r="E437" s="130" t="s">
        <v>4336</v>
      </c>
      <c r="F437" s="130" t="s">
        <v>2615</v>
      </c>
      <c r="G437" s="130" t="s">
        <v>2569</v>
      </c>
      <c r="H437" s="130">
        <v>46224</v>
      </c>
      <c r="I437" s="130" t="s">
        <v>4337</v>
      </c>
      <c r="J437" s="158">
        <v>2400</v>
      </c>
      <c r="K437" s="130" t="s">
        <v>4338</v>
      </c>
      <c r="L437" s="130" t="s">
        <v>4047</v>
      </c>
      <c r="M437" s="130" t="s">
        <v>2594</v>
      </c>
    </row>
    <row r="438" spans="1:13" ht="49.9" customHeight="1" x14ac:dyDescent="0.25">
      <c r="A438" s="136" t="s">
        <v>4318</v>
      </c>
      <c r="B438" s="130" t="s">
        <v>2564</v>
      </c>
      <c r="C438" s="130" t="s">
        <v>4339</v>
      </c>
      <c r="D438" s="130" t="s">
        <v>4340</v>
      </c>
      <c r="E438" s="130" t="s">
        <v>4341</v>
      </c>
      <c r="F438" s="130" t="s">
        <v>4342</v>
      </c>
      <c r="G438" s="130" t="s">
        <v>3499</v>
      </c>
      <c r="H438" s="130">
        <v>11747</v>
      </c>
      <c r="I438" s="130" t="s">
        <v>3238</v>
      </c>
      <c r="J438" s="158">
        <v>163655</v>
      </c>
      <c r="K438" s="130" t="s">
        <v>4343</v>
      </c>
      <c r="L438" s="130" t="s">
        <v>2750</v>
      </c>
      <c r="M438" s="130" t="s">
        <v>2572</v>
      </c>
    </row>
    <row r="439" spans="1:13" ht="49.9" customHeight="1" x14ac:dyDescent="0.25">
      <c r="A439" s="136" t="s">
        <v>4318</v>
      </c>
      <c r="B439" s="130" t="s">
        <v>2564</v>
      </c>
      <c r="C439" s="130" t="s">
        <v>4344</v>
      </c>
      <c r="D439" s="130" t="s">
        <v>4345</v>
      </c>
      <c r="E439" s="130" t="s">
        <v>4346</v>
      </c>
      <c r="F439" s="130" t="s">
        <v>2615</v>
      </c>
      <c r="G439" s="130" t="s">
        <v>2569</v>
      </c>
      <c r="H439" s="130">
        <v>46204</v>
      </c>
      <c r="I439" s="130" t="s">
        <v>4347</v>
      </c>
      <c r="J439" s="158">
        <v>421701</v>
      </c>
      <c r="K439" s="130" t="s">
        <v>4348</v>
      </c>
      <c r="L439" s="130" t="s">
        <v>2571</v>
      </c>
      <c r="M439" s="130" t="s">
        <v>2572</v>
      </c>
    </row>
    <row r="440" spans="1:13" ht="49.9" customHeight="1" x14ac:dyDescent="0.25">
      <c r="A440" s="136" t="s">
        <v>4318</v>
      </c>
      <c r="B440" s="130" t="s">
        <v>2564</v>
      </c>
      <c r="C440" s="130" t="s">
        <v>4349</v>
      </c>
      <c r="D440" s="130" t="s">
        <v>4350</v>
      </c>
      <c r="E440" s="130" t="s">
        <v>4351</v>
      </c>
      <c r="F440" s="130" t="s">
        <v>2615</v>
      </c>
      <c r="G440" s="130" t="s">
        <v>2569</v>
      </c>
      <c r="H440" s="130">
        <v>46202</v>
      </c>
      <c r="I440" s="130" t="s">
        <v>4352</v>
      </c>
      <c r="J440" s="158">
        <v>4540</v>
      </c>
      <c r="K440" s="130" t="s">
        <v>4353</v>
      </c>
      <c r="L440" s="130" t="s">
        <v>2676</v>
      </c>
      <c r="M440" s="130" t="s">
        <v>2625</v>
      </c>
    </row>
    <row r="441" spans="1:13" ht="49.9" customHeight="1" x14ac:dyDescent="0.25">
      <c r="A441" s="136" t="s">
        <v>4318</v>
      </c>
      <c r="B441" s="130" t="s">
        <v>2564</v>
      </c>
      <c r="C441" s="130" t="s">
        <v>4354</v>
      </c>
      <c r="D441" s="130" t="s">
        <v>4355</v>
      </c>
      <c r="E441" s="130" t="s">
        <v>4356</v>
      </c>
      <c r="F441" s="130" t="s">
        <v>2615</v>
      </c>
      <c r="G441" s="130" t="s">
        <v>2569</v>
      </c>
      <c r="H441" s="130">
        <v>46278</v>
      </c>
      <c r="I441" s="130" t="s">
        <v>4357</v>
      </c>
      <c r="J441" s="158">
        <v>86206</v>
      </c>
      <c r="K441" s="130" t="s">
        <v>4358</v>
      </c>
      <c r="L441" s="130" t="s">
        <v>3090</v>
      </c>
      <c r="M441" s="130" t="s">
        <v>2625</v>
      </c>
    </row>
    <row r="442" spans="1:13" ht="49.9" customHeight="1" x14ac:dyDescent="0.25">
      <c r="A442" s="136" t="s">
        <v>4318</v>
      </c>
      <c r="B442" s="130" t="s">
        <v>2564</v>
      </c>
      <c r="C442" s="130" t="s">
        <v>4359</v>
      </c>
      <c r="D442" s="130" t="s">
        <v>4360</v>
      </c>
      <c r="E442" s="130" t="s">
        <v>4361</v>
      </c>
      <c r="F442" s="130" t="s">
        <v>2615</v>
      </c>
      <c r="G442" s="130" t="s">
        <v>2569</v>
      </c>
      <c r="H442" s="130">
        <v>46208</v>
      </c>
      <c r="I442" s="130" t="s">
        <v>4362</v>
      </c>
      <c r="J442" s="158">
        <v>42000</v>
      </c>
      <c r="K442" s="130" t="s">
        <v>4363</v>
      </c>
      <c r="L442" s="130" t="s">
        <v>3090</v>
      </c>
      <c r="M442" s="130" t="s">
        <v>2625</v>
      </c>
    </row>
    <row r="443" spans="1:13" ht="49.9" customHeight="1" x14ac:dyDescent="0.25">
      <c r="A443" s="136" t="s">
        <v>4318</v>
      </c>
      <c r="B443" s="130" t="s">
        <v>2564</v>
      </c>
      <c r="C443" s="130" t="s">
        <v>4364</v>
      </c>
      <c r="D443" s="130" t="s">
        <v>4365</v>
      </c>
      <c r="E443" s="130" t="s">
        <v>4366</v>
      </c>
      <c r="F443" s="130" t="s">
        <v>2615</v>
      </c>
      <c r="G443" s="130" t="s">
        <v>2569</v>
      </c>
      <c r="H443" s="130">
        <v>46204</v>
      </c>
      <c r="I443" s="130" t="s">
        <v>4367</v>
      </c>
      <c r="J443" s="158">
        <v>594008</v>
      </c>
      <c r="K443" s="130" t="s">
        <v>4368</v>
      </c>
      <c r="L443" s="130" t="s">
        <v>2814</v>
      </c>
      <c r="M443" s="130" t="s">
        <v>2572</v>
      </c>
    </row>
    <row r="444" spans="1:13" ht="49.9" customHeight="1" x14ac:dyDescent="0.25">
      <c r="A444" s="136" t="s">
        <v>4318</v>
      </c>
      <c r="B444" s="130" t="s">
        <v>2564</v>
      </c>
      <c r="C444" s="130" t="s">
        <v>4369</v>
      </c>
      <c r="D444" s="130" t="s">
        <v>4370</v>
      </c>
      <c r="E444" s="130" t="s">
        <v>4371</v>
      </c>
      <c r="F444" s="130" t="s">
        <v>2615</v>
      </c>
      <c r="G444" s="130" t="s">
        <v>2569</v>
      </c>
      <c r="H444" s="130">
        <v>46202</v>
      </c>
      <c r="I444" s="130" t="s">
        <v>4372</v>
      </c>
      <c r="J444" s="158">
        <v>1400000</v>
      </c>
      <c r="K444" s="130" t="s">
        <v>4373</v>
      </c>
      <c r="L444" s="130" t="s">
        <v>2814</v>
      </c>
      <c r="M444" s="130" t="s">
        <v>2572</v>
      </c>
    </row>
    <row r="445" spans="1:13" ht="49.9" customHeight="1" x14ac:dyDescent="0.25">
      <c r="A445" s="136" t="s">
        <v>4318</v>
      </c>
      <c r="B445" s="130" t="s">
        <v>2564</v>
      </c>
      <c r="C445" s="130" t="s">
        <v>4374</v>
      </c>
      <c r="D445" s="130" t="s">
        <v>4375</v>
      </c>
      <c r="E445" s="130" t="s">
        <v>4376</v>
      </c>
      <c r="F445" s="130" t="s">
        <v>2615</v>
      </c>
      <c r="G445" s="130" t="s">
        <v>2569</v>
      </c>
      <c r="H445" s="130">
        <v>46204</v>
      </c>
      <c r="I445" s="130" t="s">
        <v>4377</v>
      </c>
      <c r="J445" s="158">
        <v>2000000</v>
      </c>
      <c r="K445" s="130" t="s">
        <v>4378</v>
      </c>
      <c r="L445" s="130" t="s">
        <v>2576</v>
      </c>
      <c r="M445" s="130" t="s">
        <v>2572</v>
      </c>
    </row>
    <row r="446" spans="1:13" ht="49.9" customHeight="1" x14ac:dyDescent="0.25">
      <c r="A446" s="136" t="s">
        <v>4318</v>
      </c>
      <c r="B446" s="130" t="s">
        <v>2564</v>
      </c>
      <c r="C446" s="130" t="s">
        <v>4379</v>
      </c>
      <c r="D446" s="130" t="s">
        <v>4380</v>
      </c>
      <c r="E446" s="130" t="s">
        <v>4381</v>
      </c>
      <c r="F446" s="130" t="s">
        <v>2615</v>
      </c>
      <c r="G446" s="130" t="s">
        <v>2569</v>
      </c>
      <c r="H446" s="130">
        <v>46201</v>
      </c>
      <c r="I446" s="130" t="s">
        <v>4382</v>
      </c>
      <c r="J446" s="158">
        <v>101317</v>
      </c>
      <c r="K446" s="130" t="s">
        <v>4368</v>
      </c>
      <c r="L446" s="130" t="s">
        <v>2571</v>
      </c>
      <c r="M446" s="130" t="s">
        <v>2572</v>
      </c>
    </row>
    <row r="447" spans="1:13" ht="49.9" customHeight="1" x14ac:dyDescent="0.25">
      <c r="A447" s="136" t="s">
        <v>4318</v>
      </c>
      <c r="B447" s="130" t="s">
        <v>2564</v>
      </c>
      <c r="C447" s="130" t="s">
        <v>4383</v>
      </c>
      <c r="D447" s="130" t="s">
        <v>4384</v>
      </c>
      <c r="E447" s="130" t="s">
        <v>4385</v>
      </c>
      <c r="F447" s="130" t="s">
        <v>2825</v>
      </c>
      <c r="G447" s="130" t="s">
        <v>2569</v>
      </c>
      <c r="H447" s="130">
        <v>46112</v>
      </c>
      <c r="I447" s="130" t="s">
        <v>4386</v>
      </c>
      <c r="J447" s="158">
        <v>66658</v>
      </c>
      <c r="K447" s="130" t="s">
        <v>4387</v>
      </c>
      <c r="L447" s="130" t="s">
        <v>2593</v>
      </c>
      <c r="M447" s="130" t="s">
        <v>2594</v>
      </c>
    </row>
    <row r="448" spans="1:13" ht="49.9" customHeight="1" x14ac:dyDescent="0.25">
      <c r="A448" s="136" t="s">
        <v>4318</v>
      </c>
      <c r="B448" s="130" t="s">
        <v>2564</v>
      </c>
      <c r="C448" s="130" t="s">
        <v>4388</v>
      </c>
      <c r="D448" s="130" t="s">
        <v>4389</v>
      </c>
      <c r="E448" s="130" t="s">
        <v>4390</v>
      </c>
      <c r="F448" s="130" t="s">
        <v>2615</v>
      </c>
      <c r="G448" s="130" t="s">
        <v>2569</v>
      </c>
      <c r="H448" s="130">
        <v>46204</v>
      </c>
      <c r="I448" s="130" t="s">
        <v>3238</v>
      </c>
      <c r="J448" s="158">
        <v>96866</v>
      </c>
      <c r="K448" s="130" t="s">
        <v>4391</v>
      </c>
      <c r="L448" s="130" t="s">
        <v>2814</v>
      </c>
      <c r="M448" s="130" t="s">
        <v>2572</v>
      </c>
    </row>
    <row r="449" spans="1:13" ht="49.9" customHeight="1" x14ac:dyDescent="0.25">
      <c r="A449" s="136" t="s">
        <v>4318</v>
      </c>
      <c r="B449" s="130" t="s">
        <v>2564</v>
      </c>
      <c r="C449" s="130" t="s">
        <v>4392</v>
      </c>
      <c r="D449" s="130" t="s">
        <v>4393</v>
      </c>
      <c r="E449" s="130" t="s">
        <v>4394</v>
      </c>
      <c r="F449" s="130" t="s">
        <v>2615</v>
      </c>
      <c r="G449" s="130" t="s">
        <v>2569</v>
      </c>
      <c r="H449" s="130">
        <v>46202</v>
      </c>
      <c r="I449" s="130" t="s">
        <v>4395</v>
      </c>
      <c r="J449" s="158">
        <v>403000</v>
      </c>
      <c r="K449" s="130" t="s">
        <v>4396</v>
      </c>
      <c r="L449" s="130" t="s">
        <v>2576</v>
      </c>
      <c r="M449" s="130" t="s">
        <v>2572</v>
      </c>
    </row>
    <row r="450" spans="1:13" ht="49.9" customHeight="1" x14ac:dyDescent="0.25">
      <c r="A450" s="136" t="s">
        <v>4318</v>
      </c>
      <c r="B450" s="130" t="s">
        <v>2564</v>
      </c>
      <c r="C450" s="130" t="s">
        <v>4397</v>
      </c>
      <c r="D450" s="130" t="s">
        <v>4398</v>
      </c>
      <c r="E450" s="130" t="s">
        <v>4321</v>
      </c>
      <c r="F450" s="130" t="s">
        <v>4399</v>
      </c>
      <c r="G450" s="130" t="s">
        <v>2569</v>
      </c>
      <c r="H450" s="130">
        <v>46204</v>
      </c>
      <c r="I450" s="130" t="s">
        <v>4400</v>
      </c>
      <c r="J450" s="158">
        <v>489300</v>
      </c>
      <c r="K450" s="130" t="s">
        <v>4401</v>
      </c>
      <c r="L450" s="130" t="s">
        <v>2571</v>
      </c>
      <c r="M450" s="130" t="s">
        <v>2572</v>
      </c>
    </row>
    <row r="451" spans="1:13" ht="49.9" customHeight="1" x14ac:dyDescent="0.25">
      <c r="A451" s="136" t="s">
        <v>4318</v>
      </c>
      <c r="B451" s="130" t="s">
        <v>2564</v>
      </c>
      <c r="C451" s="130" t="s">
        <v>4402</v>
      </c>
      <c r="D451" s="130" t="s">
        <v>4403</v>
      </c>
      <c r="E451" s="130" t="s">
        <v>4321</v>
      </c>
      <c r="F451" s="130" t="s">
        <v>4399</v>
      </c>
      <c r="G451" s="130" t="s">
        <v>2569</v>
      </c>
      <c r="H451" s="130">
        <v>46204</v>
      </c>
      <c r="I451" s="130" t="s">
        <v>4400</v>
      </c>
      <c r="J451" s="158">
        <v>439810</v>
      </c>
      <c r="K451" s="130" t="s">
        <v>4404</v>
      </c>
      <c r="L451" s="130" t="s">
        <v>2669</v>
      </c>
      <c r="M451" s="130" t="s">
        <v>2572</v>
      </c>
    </row>
    <row r="452" spans="1:13" ht="49.9" customHeight="1" x14ac:dyDescent="0.25">
      <c r="A452" s="136" t="s">
        <v>4318</v>
      </c>
      <c r="B452" s="130" t="s">
        <v>2564</v>
      </c>
      <c r="C452" s="130" t="s">
        <v>4405</v>
      </c>
      <c r="D452" s="130" t="s">
        <v>4406</v>
      </c>
      <c r="E452" s="130" t="s">
        <v>4407</v>
      </c>
      <c r="F452" s="130" t="s">
        <v>2615</v>
      </c>
      <c r="G452" s="130" t="s">
        <v>2569</v>
      </c>
      <c r="H452" s="130">
        <v>46219</v>
      </c>
      <c r="I452" s="130" t="s">
        <v>4408</v>
      </c>
      <c r="J452" s="158">
        <v>14857</v>
      </c>
      <c r="K452" s="130" t="s">
        <v>4368</v>
      </c>
      <c r="L452" s="130" t="s">
        <v>2814</v>
      </c>
      <c r="M452" s="130" t="s">
        <v>2572</v>
      </c>
    </row>
    <row r="453" spans="1:13" ht="49.9" customHeight="1" x14ac:dyDescent="0.25">
      <c r="A453" s="136" t="s">
        <v>4318</v>
      </c>
      <c r="B453" s="129" t="s">
        <v>2587</v>
      </c>
      <c r="C453" s="129" t="s">
        <v>4409</v>
      </c>
      <c r="D453" s="129" t="s">
        <v>4410</v>
      </c>
      <c r="E453" s="129" t="s">
        <v>4411</v>
      </c>
      <c r="F453" s="129" t="s">
        <v>4412</v>
      </c>
      <c r="G453" s="129" t="s">
        <v>3465</v>
      </c>
      <c r="H453" s="129">
        <v>2472</v>
      </c>
      <c r="I453" s="129" t="s">
        <v>4413</v>
      </c>
      <c r="J453" s="157">
        <v>6375</v>
      </c>
      <c r="K453" s="129" t="s">
        <v>4414</v>
      </c>
      <c r="L453" s="129" t="s">
        <v>2768</v>
      </c>
      <c r="M453" s="129" t="s">
        <v>2594</v>
      </c>
    </row>
    <row r="454" spans="1:13" ht="49.9" customHeight="1" x14ac:dyDescent="0.25">
      <c r="A454" s="136" t="s">
        <v>4318</v>
      </c>
      <c r="B454" s="129" t="s">
        <v>2587</v>
      </c>
      <c r="C454" s="129" t="s">
        <v>4415</v>
      </c>
      <c r="D454" s="129" t="s">
        <v>4416</v>
      </c>
      <c r="E454" s="129" t="s">
        <v>4321</v>
      </c>
      <c r="F454" s="129" t="s">
        <v>2615</v>
      </c>
      <c r="G454" s="129" t="s">
        <v>2569</v>
      </c>
      <c r="H454" s="129">
        <v>46204</v>
      </c>
      <c r="I454" s="129" t="s">
        <v>4417</v>
      </c>
      <c r="J454" s="157">
        <v>171107</v>
      </c>
      <c r="K454" s="129" t="s">
        <v>4418</v>
      </c>
      <c r="L454" s="129" t="s">
        <v>2669</v>
      </c>
      <c r="M454" s="129" t="s">
        <v>2572</v>
      </c>
    </row>
    <row r="455" spans="1:13" ht="49.9" customHeight="1" x14ac:dyDescent="0.25">
      <c r="A455" s="136" t="s">
        <v>4318</v>
      </c>
      <c r="B455" s="129" t="s">
        <v>2587</v>
      </c>
      <c r="C455" s="129" t="s">
        <v>4419</v>
      </c>
      <c r="D455" s="129" t="s">
        <v>4420</v>
      </c>
      <c r="E455" s="129" t="s">
        <v>4421</v>
      </c>
      <c r="F455" s="129" t="s">
        <v>2615</v>
      </c>
      <c r="G455" s="129" t="s">
        <v>2569</v>
      </c>
      <c r="H455" s="129">
        <v>46202</v>
      </c>
      <c r="I455" s="129" t="s">
        <v>4422</v>
      </c>
      <c r="J455" s="157">
        <v>21770</v>
      </c>
      <c r="K455" s="129" t="s">
        <v>4423</v>
      </c>
      <c r="L455" s="129" t="s">
        <v>2571</v>
      </c>
      <c r="M455" s="129" t="s">
        <v>2572</v>
      </c>
    </row>
    <row r="456" spans="1:13" ht="49.9" customHeight="1" x14ac:dyDescent="0.25">
      <c r="A456" s="136" t="s">
        <v>4318</v>
      </c>
      <c r="B456" s="129" t="s">
        <v>2587</v>
      </c>
      <c r="C456" s="129" t="s">
        <v>4424</v>
      </c>
      <c r="D456" s="129" t="s">
        <v>4425</v>
      </c>
      <c r="E456" s="129" t="s">
        <v>4321</v>
      </c>
      <c r="F456" s="129" t="s">
        <v>2615</v>
      </c>
      <c r="G456" s="129" t="s">
        <v>2569</v>
      </c>
      <c r="H456" s="129">
        <v>46204</v>
      </c>
      <c r="I456" s="129" t="s">
        <v>4426</v>
      </c>
      <c r="J456" s="157">
        <v>20009</v>
      </c>
      <c r="K456" s="129" t="s">
        <v>4427</v>
      </c>
      <c r="L456" s="129" t="s">
        <v>2695</v>
      </c>
      <c r="M456" s="129" t="s">
        <v>2594</v>
      </c>
    </row>
    <row r="457" spans="1:13" ht="49.9" customHeight="1" x14ac:dyDescent="0.25">
      <c r="A457" s="137" t="s">
        <v>1388</v>
      </c>
      <c r="B457" s="129" t="s">
        <v>2587</v>
      </c>
      <c r="C457" s="129" t="s">
        <v>4428</v>
      </c>
      <c r="D457" s="129" t="s">
        <v>1388</v>
      </c>
      <c r="E457" s="129" t="s">
        <v>4429</v>
      </c>
      <c r="F457" s="129" t="s">
        <v>2673</v>
      </c>
      <c r="G457" s="129" t="s">
        <v>2569</v>
      </c>
      <c r="H457" s="129">
        <v>46563</v>
      </c>
      <c r="I457" s="129" t="s">
        <v>1389</v>
      </c>
      <c r="J457" s="157">
        <v>7148</v>
      </c>
      <c r="K457" s="129" t="s">
        <v>4430</v>
      </c>
      <c r="L457" s="129" t="s">
        <v>3594</v>
      </c>
      <c r="M457" s="129" t="s">
        <v>2625</v>
      </c>
    </row>
    <row r="458" spans="1:13" ht="49.9" customHeight="1" x14ac:dyDescent="0.25">
      <c r="A458" s="136" t="s">
        <v>1391</v>
      </c>
      <c r="B458" s="129" t="s">
        <v>2587</v>
      </c>
      <c r="C458" s="129" t="s">
        <v>4431</v>
      </c>
      <c r="D458" s="129" t="s">
        <v>4432</v>
      </c>
      <c r="E458" s="129" t="s">
        <v>4433</v>
      </c>
      <c r="F458" s="129" t="s">
        <v>2791</v>
      </c>
      <c r="G458" s="129" t="s">
        <v>2569</v>
      </c>
      <c r="H458" s="129">
        <v>47715</v>
      </c>
      <c r="I458" s="129" t="s">
        <v>4434</v>
      </c>
      <c r="J458" s="157">
        <v>1335</v>
      </c>
      <c r="K458" s="129" t="s">
        <v>4435</v>
      </c>
      <c r="L458" s="129"/>
      <c r="M458" s="129"/>
    </row>
    <row r="459" spans="1:13" ht="49.9" customHeight="1" x14ac:dyDescent="0.25">
      <c r="A459" s="136" t="s">
        <v>1391</v>
      </c>
      <c r="B459" s="129" t="s">
        <v>2587</v>
      </c>
      <c r="C459" s="129" t="s">
        <v>4435</v>
      </c>
      <c r="D459" s="129" t="s">
        <v>3265</v>
      </c>
      <c r="E459" s="129" t="s">
        <v>4436</v>
      </c>
      <c r="F459" s="129" t="s">
        <v>3276</v>
      </c>
      <c r="G459" s="129" t="s">
        <v>3277</v>
      </c>
      <c r="H459" s="129">
        <v>98109</v>
      </c>
      <c r="I459" s="129" t="s">
        <v>4437</v>
      </c>
      <c r="J459" s="157">
        <v>534</v>
      </c>
      <c r="K459" s="129" t="s">
        <v>4438</v>
      </c>
      <c r="L459" s="129"/>
      <c r="M459" s="129"/>
    </row>
    <row r="460" spans="1:13" ht="49.9" customHeight="1" x14ac:dyDescent="0.25">
      <c r="A460" s="136" t="s">
        <v>1391</v>
      </c>
      <c r="B460" s="129" t="s">
        <v>2587</v>
      </c>
      <c r="C460" s="129" t="s">
        <v>4435</v>
      </c>
      <c r="D460" s="129" t="s">
        <v>4439</v>
      </c>
      <c r="E460" s="129" t="s">
        <v>4440</v>
      </c>
      <c r="F460" s="129" t="s">
        <v>3127</v>
      </c>
      <c r="G460" s="129" t="s">
        <v>2569</v>
      </c>
      <c r="H460" s="129">
        <v>47553</v>
      </c>
      <c r="I460" s="129" t="s">
        <v>4441</v>
      </c>
      <c r="J460" s="157">
        <v>80</v>
      </c>
      <c r="K460" s="129" t="s">
        <v>4442</v>
      </c>
      <c r="L460" s="129"/>
      <c r="M460" s="129"/>
    </row>
    <row r="461" spans="1:13" ht="49.9" customHeight="1" x14ac:dyDescent="0.25">
      <c r="A461" s="136" t="s">
        <v>1391</v>
      </c>
      <c r="B461" s="129" t="s">
        <v>2587</v>
      </c>
      <c r="C461" s="129" t="s">
        <v>4443</v>
      </c>
      <c r="D461" s="129" t="s">
        <v>4444</v>
      </c>
      <c r="E461" s="129" t="s">
        <v>4445</v>
      </c>
      <c r="F461" s="129" t="s">
        <v>4057</v>
      </c>
      <c r="G461" s="129" t="s">
        <v>2569</v>
      </c>
      <c r="H461" s="129">
        <v>47274</v>
      </c>
      <c r="I461" s="129" t="s">
        <v>4446</v>
      </c>
      <c r="J461" s="157">
        <v>769</v>
      </c>
      <c r="K461" s="129" t="s">
        <v>4443</v>
      </c>
      <c r="L461" s="129"/>
      <c r="M461" s="129"/>
    </row>
    <row r="462" spans="1:13" ht="49.9" customHeight="1" x14ac:dyDescent="0.25">
      <c r="A462" s="136" t="s">
        <v>1391</v>
      </c>
      <c r="B462" s="129" t="s">
        <v>2587</v>
      </c>
      <c r="C462" s="129" t="s">
        <v>4447</v>
      </c>
      <c r="D462" s="129" t="s">
        <v>4448</v>
      </c>
      <c r="E462" s="129" t="s">
        <v>4449</v>
      </c>
      <c r="F462" s="129" t="s">
        <v>4450</v>
      </c>
      <c r="G462" s="129" t="s">
        <v>2914</v>
      </c>
      <c r="H462" s="129">
        <v>44286</v>
      </c>
      <c r="I462" s="129" t="s">
        <v>4451</v>
      </c>
      <c r="J462" s="157">
        <v>749</v>
      </c>
      <c r="K462" s="129" t="s">
        <v>4452</v>
      </c>
      <c r="L462" s="129"/>
      <c r="M462" s="129"/>
    </row>
    <row r="463" spans="1:13" ht="49.9" customHeight="1" x14ac:dyDescent="0.25">
      <c r="A463" s="136" t="s">
        <v>1391</v>
      </c>
      <c r="B463" s="129" t="s">
        <v>2587</v>
      </c>
      <c r="C463" s="129" t="s">
        <v>4453</v>
      </c>
      <c r="D463" s="129" t="s">
        <v>4454</v>
      </c>
      <c r="E463" s="129" t="s">
        <v>4455</v>
      </c>
      <c r="F463" s="129" t="s">
        <v>2791</v>
      </c>
      <c r="G463" s="129" t="s">
        <v>2569</v>
      </c>
      <c r="H463" s="129">
        <v>47708</v>
      </c>
      <c r="I463" s="129" t="s">
        <v>2792</v>
      </c>
      <c r="J463" s="157">
        <v>3000</v>
      </c>
      <c r="K463" s="129" t="s">
        <v>4456</v>
      </c>
      <c r="L463" s="129"/>
      <c r="M463" s="129"/>
    </row>
    <row r="464" spans="1:13" ht="49.9" customHeight="1" x14ac:dyDescent="0.25">
      <c r="A464" s="136" t="s">
        <v>1391</v>
      </c>
      <c r="B464" s="129" t="s">
        <v>2587</v>
      </c>
      <c r="C464" s="129" t="s">
        <v>4457</v>
      </c>
      <c r="D464" s="129" t="s">
        <v>4458</v>
      </c>
      <c r="E464" s="129" t="s">
        <v>4459</v>
      </c>
      <c r="F464" s="129" t="s">
        <v>4460</v>
      </c>
      <c r="G464" s="129" t="s">
        <v>4461</v>
      </c>
      <c r="H464" s="129">
        <v>36803</v>
      </c>
      <c r="I464" s="129" t="s">
        <v>4462</v>
      </c>
      <c r="J464" s="157">
        <v>3398</v>
      </c>
      <c r="K464" s="129" t="s">
        <v>4463</v>
      </c>
      <c r="L464" s="129"/>
      <c r="M464" s="129"/>
    </row>
    <row r="465" spans="1:13" ht="49.9" customHeight="1" x14ac:dyDescent="0.25">
      <c r="A465" s="136" t="s">
        <v>1391</v>
      </c>
      <c r="B465" s="129" t="s">
        <v>2587</v>
      </c>
      <c r="C465" s="129" t="s">
        <v>4447</v>
      </c>
      <c r="D465" s="129" t="s">
        <v>4464</v>
      </c>
      <c r="E465" s="129" t="s">
        <v>4465</v>
      </c>
      <c r="F465" s="129" t="s">
        <v>3127</v>
      </c>
      <c r="G465" s="129" t="s">
        <v>2569</v>
      </c>
      <c r="H465" s="129">
        <v>47553</v>
      </c>
      <c r="I465" s="129" t="s">
        <v>4464</v>
      </c>
      <c r="J465" s="157">
        <v>323</v>
      </c>
      <c r="K465" s="129" t="s">
        <v>4466</v>
      </c>
      <c r="L465" s="129"/>
      <c r="M465" s="129"/>
    </row>
    <row r="466" spans="1:13" ht="49.9" customHeight="1" x14ac:dyDescent="0.25">
      <c r="A466" s="136" t="s">
        <v>1395</v>
      </c>
      <c r="B466" s="130" t="s">
        <v>2564</v>
      </c>
      <c r="C466" s="130" t="s">
        <v>4289</v>
      </c>
      <c r="D466" s="130" t="s">
        <v>4467</v>
      </c>
      <c r="E466" s="130" t="s">
        <v>4468</v>
      </c>
      <c r="F466" s="130" t="s">
        <v>4469</v>
      </c>
      <c r="G466" s="130" t="s">
        <v>4470</v>
      </c>
      <c r="H466" s="130">
        <v>85038</v>
      </c>
      <c r="I466" s="130" t="s">
        <v>4471</v>
      </c>
      <c r="J466" s="158">
        <v>83464</v>
      </c>
      <c r="K466" s="130" t="s">
        <v>4472</v>
      </c>
      <c r="L466" s="130" t="s">
        <v>2593</v>
      </c>
      <c r="M466" s="130" t="s">
        <v>2594</v>
      </c>
    </row>
    <row r="467" spans="1:13" ht="49.9" customHeight="1" x14ac:dyDescent="0.25">
      <c r="A467" s="136" t="s">
        <v>1395</v>
      </c>
      <c r="B467" s="129" t="s">
        <v>2587</v>
      </c>
      <c r="C467" s="129" t="s">
        <v>4289</v>
      </c>
      <c r="D467" s="129" t="s">
        <v>4467</v>
      </c>
      <c r="E467" s="129" t="s">
        <v>4468</v>
      </c>
      <c r="F467" s="129" t="s">
        <v>4469</v>
      </c>
      <c r="G467" s="129" t="s">
        <v>4470</v>
      </c>
      <c r="H467" s="129">
        <v>85038</v>
      </c>
      <c r="I467" s="129" t="s">
        <v>4471</v>
      </c>
      <c r="J467" s="157">
        <v>19170</v>
      </c>
      <c r="K467" s="129" t="s">
        <v>4473</v>
      </c>
      <c r="L467" s="129" t="s">
        <v>2593</v>
      </c>
      <c r="M467" s="129" t="s">
        <v>2594</v>
      </c>
    </row>
    <row r="468" spans="1:13" ht="49.9" customHeight="1" x14ac:dyDescent="0.25">
      <c r="A468" s="137" t="s">
        <v>1399</v>
      </c>
      <c r="B468" s="129" t="s">
        <v>2587</v>
      </c>
      <c r="C468" s="129" t="s">
        <v>4474</v>
      </c>
      <c r="D468" s="129" t="s">
        <v>4475</v>
      </c>
      <c r="E468" s="129" t="s">
        <v>4476</v>
      </c>
      <c r="F468" s="129" t="s">
        <v>4477</v>
      </c>
      <c r="G468" s="129" t="s">
        <v>2569</v>
      </c>
      <c r="H468" s="129">
        <v>46957</v>
      </c>
      <c r="I468" s="129" t="s">
        <v>1400</v>
      </c>
      <c r="J468" s="157">
        <v>2154</v>
      </c>
      <c r="K468" s="129" t="s">
        <v>4478</v>
      </c>
      <c r="L468" s="129"/>
      <c r="M468" s="129"/>
    </row>
    <row r="469" spans="1:13" ht="49.9" customHeight="1" x14ac:dyDescent="0.25">
      <c r="A469" s="137" t="s">
        <v>1407</v>
      </c>
      <c r="B469" s="130" t="s">
        <v>2564</v>
      </c>
      <c r="C469" s="130" t="s">
        <v>4083</v>
      </c>
      <c r="D469" s="130" t="s">
        <v>4479</v>
      </c>
      <c r="E469" s="130" t="s">
        <v>4480</v>
      </c>
      <c r="F469" s="130" t="s">
        <v>3814</v>
      </c>
      <c r="G469" s="130" t="s">
        <v>2569</v>
      </c>
      <c r="H469" s="130">
        <v>46140</v>
      </c>
      <c r="I469" s="130" t="s">
        <v>4481</v>
      </c>
      <c r="J469" s="158">
        <v>7500</v>
      </c>
      <c r="K469" s="130" t="s">
        <v>4083</v>
      </c>
      <c r="L469" s="130" t="s">
        <v>2576</v>
      </c>
      <c r="M469" s="130" t="s">
        <v>2572</v>
      </c>
    </row>
    <row r="470" spans="1:13" ht="49.9" customHeight="1" x14ac:dyDescent="0.25">
      <c r="A470" s="137" t="s">
        <v>1410</v>
      </c>
      <c r="B470" s="129" t="s">
        <v>2587</v>
      </c>
      <c r="C470" s="129" t="s">
        <v>4482</v>
      </c>
      <c r="D470" s="129" t="s">
        <v>4483</v>
      </c>
      <c r="E470" s="129" t="s">
        <v>4484</v>
      </c>
      <c r="F470" s="129" t="s">
        <v>4485</v>
      </c>
      <c r="G470" s="129" t="s">
        <v>2569</v>
      </c>
      <c r="H470" s="129">
        <v>47860</v>
      </c>
      <c r="I470" s="129" t="s">
        <v>4486</v>
      </c>
      <c r="J470" s="157">
        <v>596</v>
      </c>
      <c r="K470" s="129" t="s">
        <v>4487</v>
      </c>
      <c r="L470" s="129" t="s">
        <v>2593</v>
      </c>
      <c r="M470" s="129" t="s">
        <v>2594</v>
      </c>
    </row>
    <row r="471" spans="1:13" ht="49.9" customHeight="1" x14ac:dyDescent="0.25">
      <c r="A471" s="137" t="s">
        <v>1414</v>
      </c>
      <c r="B471" s="129" t="s">
        <v>2587</v>
      </c>
      <c r="C471" s="129" t="s">
        <v>4488</v>
      </c>
      <c r="D471" s="129" t="s">
        <v>4489</v>
      </c>
      <c r="E471" s="129" t="s">
        <v>4490</v>
      </c>
      <c r="F471" s="129" t="s">
        <v>4491</v>
      </c>
      <c r="G471" s="129" t="s">
        <v>2569</v>
      </c>
      <c r="H471" s="129">
        <v>46996</v>
      </c>
      <c r="I471" s="129" t="s">
        <v>4492</v>
      </c>
      <c r="J471" s="157">
        <v>344</v>
      </c>
      <c r="K471" s="129" t="s">
        <v>4493</v>
      </c>
      <c r="L471" s="129" t="s">
        <v>2576</v>
      </c>
      <c r="M471" s="129" t="s">
        <v>2572</v>
      </c>
    </row>
    <row r="472" spans="1:13" ht="49.9" customHeight="1" x14ac:dyDescent="0.25">
      <c r="A472" s="137" t="s">
        <v>1446</v>
      </c>
      <c r="B472" s="129" t="s">
        <v>2587</v>
      </c>
      <c r="C472" s="129" t="s">
        <v>4494</v>
      </c>
      <c r="D472" s="129" t="s">
        <v>4495</v>
      </c>
      <c r="E472" s="129" t="s">
        <v>4496</v>
      </c>
      <c r="F472" s="129" t="s">
        <v>4129</v>
      </c>
      <c r="G472" s="129" t="s">
        <v>2569</v>
      </c>
      <c r="H472" s="129">
        <v>46360</v>
      </c>
      <c r="I472" s="129" t="s">
        <v>4497</v>
      </c>
      <c r="J472" s="157">
        <v>48385</v>
      </c>
      <c r="K472" s="129" t="s">
        <v>4498</v>
      </c>
      <c r="L472" s="129"/>
      <c r="M472" s="129"/>
    </row>
    <row r="473" spans="1:13" ht="49.9" customHeight="1" x14ac:dyDescent="0.25">
      <c r="A473" s="136" t="s">
        <v>1449</v>
      </c>
      <c r="B473" s="130" t="s">
        <v>2564</v>
      </c>
      <c r="C473" s="130" t="s">
        <v>4499</v>
      </c>
      <c r="D473" s="130" t="s">
        <v>4500</v>
      </c>
      <c r="E473" s="130" t="s">
        <v>3019</v>
      </c>
      <c r="F473" s="130" t="s">
        <v>2998</v>
      </c>
      <c r="G473" s="130" t="s">
        <v>2569</v>
      </c>
      <c r="H473" s="130">
        <v>46041</v>
      </c>
      <c r="I473" s="130" t="s">
        <v>4501</v>
      </c>
      <c r="J473" s="158">
        <v>0</v>
      </c>
      <c r="K473" s="130" t="s">
        <v>4502</v>
      </c>
      <c r="L473" s="130" t="s">
        <v>3090</v>
      </c>
      <c r="M473" s="130" t="s">
        <v>2625</v>
      </c>
    </row>
    <row r="474" spans="1:13" ht="49.9" customHeight="1" x14ac:dyDescent="0.25">
      <c r="A474" s="136" t="s">
        <v>1449</v>
      </c>
      <c r="B474" s="129" t="s">
        <v>2587</v>
      </c>
      <c r="C474" s="129" t="s">
        <v>4503</v>
      </c>
      <c r="D474" s="129" t="s">
        <v>4504</v>
      </c>
      <c r="E474" s="129" t="s">
        <v>4505</v>
      </c>
      <c r="F474" s="129" t="s">
        <v>4506</v>
      </c>
      <c r="G474" s="129" t="s">
        <v>2569</v>
      </c>
      <c r="H474" s="129">
        <v>46057</v>
      </c>
      <c r="I474" s="129" t="s">
        <v>1450</v>
      </c>
      <c r="J474" s="157">
        <v>281</v>
      </c>
      <c r="K474" s="129" t="s">
        <v>4507</v>
      </c>
      <c r="L474" s="129" t="s">
        <v>2593</v>
      </c>
      <c r="M474" s="129" t="s">
        <v>2594</v>
      </c>
    </row>
    <row r="475" spans="1:13" ht="49.9" customHeight="1" x14ac:dyDescent="0.25">
      <c r="A475" s="136" t="s">
        <v>1483</v>
      </c>
      <c r="B475" s="130" t="s">
        <v>2564</v>
      </c>
      <c r="C475" s="130" t="s">
        <v>4508</v>
      </c>
      <c r="D475" s="130" t="s">
        <v>2789</v>
      </c>
      <c r="E475" s="130" t="s">
        <v>2789</v>
      </c>
      <c r="F475" s="130" t="s">
        <v>4509</v>
      </c>
      <c r="G475" s="130" t="s">
        <v>2569</v>
      </c>
      <c r="H475" s="130">
        <v>47708</v>
      </c>
      <c r="I475" s="130" t="s">
        <v>4510</v>
      </c>
      <c r="J475" s="158">
        <v>10000</v>
      </c>
      <c r="K475" s="130" t="s">
        <v>4511</v>
      </c>
      <c r="L475" s="130" t="s">
        <v>2676</v>
      </c>
      <c r="M475" s="130" t="s">
        <v>2625</v>
      </c>
    </row>
    <row r="476" spans="1:13" ht="49.9" customHeight="1" x14ac:dyDescent="0.25">
      <c r="A476" s="136" t="s">
        <v>1483</v>
      </c>
      <c r="B476" s="129" t="s">
        <v>2587</v>
      </c>
      <c r="C476" s="129" t="s">
        <v>4512</v>
      </c>
      <c r="D476" s="129" t="s">
        <v>4513</v>
      </c>
      <c r="E476" s="129" t="s">
        <v>4513</v>
      </c>
      <c r="F476" s="129" t="s">
        <v>2615</v>
      </c>
      <c r="G476" s="129" t="s">
        <v>2569</v>
      </c>
      <c r="H476" s="129">
        <v>46219</v>
      </c>
      <c r="I476" s="129" t="s">
        <v>4514</v>
      </c>
      <c r="J476" s="157">
        <v>2340</v>
      </c>
      <c r="K476" s="129" t="s">
        <v>4515</v>
      </c>
      <c r="L476" s="129" t="s">
        <v>2593</v>
      </c>
      <c r="M476" s="129" t="s">
        <v>2594</v>
      </c>
    </row>
    <row r="477" spans="1:13" ht="49.9" customHeight="1" x14ac:dyDescent="0.25">
      <c r="A477" s="137" t="s">
        <v>1492</v>
      </c>
      <c r="B477" s="130" t="s">
        <v>2564</v>
      </c>
      <c r="C477" s="130" t="s">
        <v>4083</v>
      </c>
      <c r="D477" s="130" t="s">
        <v>2566</v>
      </c>
      <c r="E477" s="130" t="s">
        <v>2758</v>
      </c>
      <c r="F477" s="130" t="s">
        <v>2568</v>
      </c>
      <c r="G477" s="130" t="s">
        <v>2569</v>
      </c>
      <c r="H477" s="130">
        <v>46711</v>
      </c>
      <c r="I477" s="130" t="s">
        <v>2585</v>
      </c>
      <c r="J477" s="158">
        <v>64</v>
      </c>
      <c r="K477" s="130" t="s">
        <v>4516</v>
      </c>
      <c r="L477" s="130" t="s">
        <v>2571</v>
      </c>
      <c r="M477" s="130" t="s">
        <v>2572</v>
      </c>
    </row>
    <row r="478" spans="1:13" ht="49.9" customHeight="1" x14ac:dyDescent="0.25">
      <c r="A478" s="136" t="s">
        <v>1496</v>
      </c>
      <c r="B478" s="130" t="s">
        <v>2564</v>
      </c>
      <c r="C478" s="130" t="s">
        <v>4517</v>
      </c>
      <c r="D478" s="130" t="s">
        <v>4518</v>
      </c>
      <c r="E478" s="130" t="s">
        <v>4519</v>
      </c>
      <c r="F478" s="130" t="s">
        <v>2765</v>
      </c>
      <c r="G478" s="130" t="s">
        <v>2569</v>
      </c>
      <c r="H478" s="130">
        <v>47404</v>
      </c>
      <c r="I478" s="130" t="s">
        <v>4520</v>
      </c>
      <c r="J478" s="158">
        <v>302</v>
      </c>
      <c r="K478" s="130" t="s">
        <v>4521</v>
      </c>
      <c r="L478" s="130" t="s">
        <v>3594</v>
      </c>
      <c r="M478" s="130" t="s">
        <v>2625</v>
      </c>
    </row>
    <row r="479" spans="1:13" ht="49.9" customHeight="1" x14ac:dyDescent="0.25">
      <c r="A479" s="136" t="s">
        <v>1496</v>
      </c>
      <c r="B479" s="130" t="s">
        <v>2564</v>
      </c>
      <c r="C479" s="130" t="s">
        <v>4522</v>
      </c>
      <c r="D479" s="130" t="s">
        <v>4518</v>
      </c>
      <c r="E479" s="130" t="s">
        <v>4519</v>
      </c>
      <c r="F479" s="130" t="s">
        <v>2765</v>
      </c>
      <c r="G479" s="130" t="s">
        <v>2569</v>
      </c>
      <c r="H479" s="130">
        <v>47404</v>
      </c>
      <c r="I479" s="130" t="s">
        <v>4520</v>
      </c>
      <c r="J479" s="158">
        <v>293</v>
      </c>
      <c r="K479" s="130" t="s">
        <v>4523</v>
      </c>
      <c r="L479" s="130" t="s">
        <v>3090</v>
      </c>
      <c r="M479" s="130" t="s">
        <v>2625</v>
      </c>
    </row>
    <row r="480" spans="1:13" ht="49.9" customHeight="1" x14ac:dyDescent="0.25">
      <c r="A480" s="136" t="s">
        <v>1496</v>
      </c>
      <c r="B480" s="130" t="s">
        <v>2564</v>
      </c>
      <c r="C480" s="130" t="s">
        <v>4524</v>
      </c>
      <c r="D480" s="130" t="s">
        <v>4525</v>
      </c>
      <c r="E480" s="130" t="s">
        <v>4526</v>
      </c>
      <c r="F480" s="130" t="s">
        <v>2765</v>
      </c>
      <c r="G480" s="130" t="s">
        <v>2569</v>
      </c>
      <c r="H480" s="130">
        <v>47404</v>
      </c>
      <c r="I480" s="130" t="s">
        <v>4527</v>
      </c>
      <c r="J480" s="158">
        <v>185000</v>
      </c>
      <c r="K480" s="130" t="s">
        <v>4528</v>
      </c>
      <c r="L480" s="130" t="s">
        <v>2695</v>
      </c>
      <c r="M480" s="130" t="s">
        <v>2594</v>
      </c>
    </row>
    <row r="481" spans="1:13" ht="49.9" customHeight="1" x14ac:dyDescent="0.25">
      <c r="A481" s="136" t="s">
        <v>1496</v>
      </c>
      <c r="B481" s="130" t="s">
        <v>2564</v>
      </c>
      <c r="C481" s="130" t="s">
        <v>4529</v>
      </c>
      <c r="D481" s="130" t="s">
        <v>4530</v>
      </c>
      <c r="E481" s="130" t="s">
        <v>4531</v>
      </c>
      <c r="F481" s="130" t="s">
        <v>2765</v>
      </c>
      <c r="G481" s="130" t="s">
        <v>2569</v>
      </c>
      <c r="H481" s="130">
        <v>47401</v>
      </c>
      <c r="I481" s="130" t="s">
        <v>4532</v>
      </c>
      <c r="J481" s="158">
        <v>75000</v>
      </c>
      <c r="K481" s="130" t="s">
        <v>4533</v>
      </c>
      <c r="L481" s="130" t="s">
        <v>2695</v>
      </c>
      <c r="M481" s="130" t="s">
        <v>2594</v>
      </c>
    </row>
    <row r="482" spans="1:13" ht="49.9" customHeight="1" x14ac:dyDescent="0.25">
      <c r="A482" s="136" t="s">
        <v>1496</v>
      </c>
      <c r="B482" s="130" t="s">
        <v>2564</v>
      </c>
      <c r="C482" s="130" t="s">
        <v>4534</v>
      </c>
      <c r="D482" s="130" t="s">
        <v>4535</v>
      </c>
      <c r="E482" s="130" t="s">
        <v>4536</v>
      </c>
      <c r="F482" s="130" t="s">
        <v>2765</v>
      </c>
      <c r="G482" s="130" t="s">
        <v>2569</v>
      </c>
      <c r="H482" s="130">
        <v>47404</v>
      </c>
      <c r="I482" s="130" t="s">
        <v>4537</v>
      </c>
      <c r="J482" s="158">
        <v>70913</v>
      </c>
      <c r="K482" s="130" t="s">
        <v>4538</v>
      </c>
      <c r="L482" s="130" t="s">
        <v>2669</v>
      </c>
      <c r="M482" s="130" t="s">
        <v>2572</v>
      </c>
    </row>
    <row r="483" spans="1:13" ht="49.9" customHeight="1" x14ac:dyDescent="0.25">
      <c r="A483" s="136" t="s">
        <v>1496</v>
      </c>
      <c r="B483" s="130" t="s">
        <v>2564</v>
      </c>
      <c r="C483" s="130" t="s">
        <v>4539</v>
      </c>
      <c r="D483" s="130" t="s">
        <v>4518</v>
      </c>
      <c r="E483" s="130" t="s">
        <v>4519</v>
      </c>
      <c r="F483" s="130" t="s">
        <v>2765</v>
      </c>
      <c r="G483" s="130" t="s">
        <v>2569</v>
      </c>
      <c r="H483" s="130">
        <v>47404</v>
      </c>
      <c r="I483" s="130" t="s">
        <v>4520</v>
      </c>
      <c r="J483" s="158">
        <v>200000</v>
      </c>
      <c r="K483" s="130" t="s">
        <v>4540</v>
      </c>
      <c r="L483" s="130" t="s">
        <v>2676</v>
      </c>
      <c r="M483" s="130" t="s">
        <v>2625</v>
      </c>
    </row>
    <row r="484" spans="1:13" ht="49.9" customHeight="1" x14ac:dyDescent="0.25">
      <c r="A484" s="136" t="s">
        <v>1496</v>
      </c>
      <c r="B484" s="130" t="s">
        <v>2564</v>
      </c>
      <c r="C484" s="130" t="s">
        <v>4541</v>
      </c>
      <c r="D484" s="130" t="s">
        <v>4542</v>
      </c>
      <c r="E484" s="130" t="s">
        <v>4543</v>
      </c>
      <c r="F484" s="130" t="s">
        <v>2765</v>
      </c>
      <c r="G484" s="130" t="s">
        <v>2569</v>
      </c>
      <c r="H484" s="130">
        <v>47404</v>
      </c>
      <c r="I484" s="130" t="s">
        <v>4544</v>
      </c>
      <c r="J484" s="158">
        <v>150000</v>
      </c>
      <c r="K484" s="130" t="s">
        <v>4545</v>
      </c>
      <c r="L484" s="130" t="s">
        <v>3594</v>
      </c>
      <c r="M484" s="130" t="s">
        <v>2625</v>
      </c>
    </row>
    <row r="485" spans="1:13" ht="49.9" customHeight="1" x14ac:dyDescent="0.25">
      <c r="A485" s="136" t="s">
        <v>1496</v>
      </c>
      <c r="B485" s="130" t="s">
        <v>2564</v>
      </c>
      <c r="C485" s="130" t="s">
        <v>4546</v>
      </c>
      <c r="D485" s="130" t="s">
        <v>4518</v>
      </c>
      <c r="E485" s="130" t="s">
        <v>4519</v>
      </c>
      <c r="F485" s="130" t="s">
        <v>2765</v>
      </c>
      <c r="G485" s="130" t="s">
        <v>2569</v>
      </c>
      <c r="H485" s="130">
        <v>47404</v>
      </c>
      <c r="I485" s="130" t="s">
        <v>4520</v>
      </c>
      <c r="J485" s="158">
        <v>18975</v>
      </c>
      <c r="K485" s="130" t="s">
        <v>4547</v>
      </c>
      <c r="L485" s="130" t="s">
        <v>2593</v>
      </c>
      <c r="M485" s="130" t="s">
        <v>2594</v>
      </c>
    </row>
    <row r="486" spans="1:13" ht="49.9" customHeight="1" x14ac:dyDescent="0.25">
      <c r="A486" s="136" t="s">
        <v>1496</v>
      </c>
      <c r="B486" s="130" t="s">
        <v>2564</v>
      </c>
      <c r="C486" s="130" t="s">
        <v>4546</v>
      </c>
      <c r="D486" s="130" t="s">
        <v>4518</v>
      </c>
      <c r="E486" s="130" t="s">
        <v>4519</v>
      </c>
      <c r="F486" s="130" t="s">
        <v>2765</v>
      </c>
      <c r="G486" s="130" t="s">
        <v>2569</v>
      </c>
      <c r="H486" s="130">
        <v>47404</v>
      </c>
      <c r="I486" s="130" t="s">
        <v>4520</v>
      </c>
      <c r="J486" s="158">
        <v>122875</v>
      </c>
      <c r="K486" s="130" t="s">
        <v>4548</v>
      </c>
      <c r="L486" s="130" t="s">
        <v>2593</v>
      </c>
      <c r="M486" s="130" t="s">
        <v>2594</v>
      </c>
    </row>
    <row r="487" spans="1:13" ht="49.9" customHeight="1" x14ac:dyDescent="0.25">
      <c r="A487" s="136" t="s">
        <v>1496</v>
      </c>
      <c r="B487" s="130" t="s">
        <v>2564</v>
      </c>
      <c r="C487" s="130" t="s">
        <v>4549</v>
      </c>
      <c r="D487" s="130" t="s">
        <v>4518</v>
      </c>
      <c r="E487" s="130" t="s">
        <v>4519</v>
      </c>
      <c r="F487" s="130" t="s">
        <v>2765</v>
      </c>
      <c r="G487" s="130" t="s">
        <v>2569</v>
      </c>
      <c r="H487" s="130">
        <v>47404</v>
      </c>
      <c r="I487" s="130" t="s">
        <v>4520</v>
      </c>
      <c r="J487" s="158">
        <v>29802</v>
      </c>
      <c r="K487" s="130" t="s">
        <v>4550</v>
      </c>
      <c r="L487" s="130" t="s">
        <v>2695</v>
      </c>
      <c r="M487" s="130" t="s">
        <v>2594</v>
      </c>
    </row>
    <row r="488" spans="1:13" ht="49.9" customHeight="1" x14ac:dyDescent="0.25">
      <c r="A488" s="136" t="s">
        <v>1496</v>
      </c>
      <c r="B488" s="130" t="s">
        <v>2564</v>
      </c>
      <c r="C488" s="130" t="s">
        <v>4551</v>
      </c>
      <c r="D488" s="130" t="s">
        <v>4518</v>
      </c>
      <c r="E488" s="130" t="s">
        <v>4519</v>
      </c>
      <c r="F488" s="130" t="s">
        <v>2765</v>
      </c>
      <c r="G488" s="130" t="s">
        <v>2569</v>
      </c>
      <c r="H488" s="130">
        <v>47404</v>
      </c>
      <c r="I488" s="130" t="s">
        <v>4520</v>
      </c>
      <c r="J488" s="158">
        <v>27000</v>
      </c>
      <c r="K488" s="130" t="s">
        <v>4550</v>
      </c>
      <c r="L488" s="130" t="s">
        <v>2695</v>
      </c>
      <c r="M488" s="130" t="s">
        <v>2594</v>
      </c>
    </row>
    <row r="489" spans="1:13" ht="49.9" customHeight="1" x14ac:dyDescent="0.25">
      <c r="A489" s="136" t="s">
        <v>1496</v>
      </c>
      <c r="B489" s="130" t="s">
        <v>2564</v>
      </c>
      <c r="C489" s="130" t="s">
        <v>4549</v>
      </c>
      <c r="D489" s="130" t="s">
        <v>4518</v>
      </c>
      <c r="E489" s="130" t="s">
        <v>4519</v>
      </c>
      <c r="F489" s="130" t="s">
        <v>2765</v>
      </c>
      <c r="G489" s="130" t="s">
        <v>2569</v>
      </c>
      <c r="H489" s="130">
        <v>47404</v>
      </c>
      <c r="I489" s="130" t="s">
        <v>4520</v>
      </c>
      <c r="J489" s="158">
        <v>5000</v>
      </c>
      <c r="K489" s="130" t="s">
        <v>4552</v>
      </c>
      <c r="L489" s="130" t="s">
        <v>2695</v>
      </c>
      <c r="M489" s="130" t="s">
        <v>2594</v>
      </c>
    </row>
    <row r="490" spans="1:13" ht="49.9" customHeight="1" x14ac:dyDescent="0.25">
      <c r="A490" s="136" t="s">
        <v>1496</v>
      </c>
      <c r="B490" s="130" t="s">
        <v>2564</v>
      </c>
      <c r="C490" s="130" t="s">
        <v>4551</v>
      </c>
      <c r="D490" s="130" t="s">
        <v>4518</v>
      </c>
      <c r="E490" s="130" t="s">
        <v>4519</v>
      </c>
      <c r="F490" s="130" t="s">
        <v>2765</v>
      </c>
      <c r="G490" s="130" t="s">
        <v>2569</v>
      </c>
      <c r="H490" s="130">
        <v>47404</v>
      </c>
      <c r="I490" s="130" t="s">
        <v>4520</v>
      </c>
      <c r="J490" s="158">
        <v>38000</v>
      </c>
      <c r="K490" s="130" t="s">
        <v>4550</v>
      </c>
      <c r="L490" s="130" t="s">
        <v>2695</v>
      </c>
      <c r="M490" s="130" t="s">
        <v>2594</v>
      </c>
    </row>
    <row r="491" spans="1:13" ht="49.9" customHeight="1" x14ac:dyDescent="0.25">
      <c r="A491" s="136" t="s">
        <v>1496</v>
      </c>
      <c r="B491" s="130" t="s">
        <v>2564</v>
      </c>
      <c r="C491" s="130" t="s">
        <v>4551</v>
      </c>
      <c r="D491" s="130" t="s">
        <v>4518</v>
      </c>
      <c r="E491" s="130" t="s">
        <v>4519</v>
      </c>
      <c r="F491" s="130" t="s">
        <v>2765</v>
      </c>
      <c r="G491" s="130" t="s">
        <v>2569</v>
      </c>
      <c r="H491" s="130">
        <v>47404</v>
      </c>
      <c r="I491" s="130" t="s">
        <v>4520</v>
      </c>
      <c r="J491" s="158">
        <v>33000</v>
      </c>
      <c r="K491" s="130" t="s">
        <v>4550</v>
      </c>
      <c r="L491" s="130" t="s">
        <v>2695</v>
      </c>
      <c r="M491" s="130" t="s">
        <v>2594</v>
      </c>
    </row>
    <row r="492" spans="1:13" ht="49.9" customHeight="1" x14ac:dyDescent="0.25">
      <c r="A492" s="136" t="s">
        <v>1496</v>
      </c>
      <c r="B492" s="130" t="s">
        <v>2564</v>
      </c>
      <c r="C492" s="130" t="s">
        <v>4549</v>
      </c>
      <c r="D492" s="130" t="s">
        <v>4518</v>
      </c>
      <c r="E492" s="130" t="s">
        <v>4519</v>
      </c>
      <c r="F492" s="130" t="s">
        <v>2765</v>
      </c>
      <c r="G492" s="130" t="s">
        <v>2569</v>
      </c>
      <c r="H492" s="130">
        <v>47404</v>
      </c>
      <c r="I492" s="130" t="s">
        <v>4520</v>
      </c>
      <c r="J492" s="158">
        <v>5075</v>
      </c>
      <c r="K492" s="130" t="s">
        <v>4553</v>
      </c>
      <c r="L492" s="130" t="s">
        <v>2695</v>
      </c>
      <c r="M492" s="130" t="s">
        <v>2594</v>
      </c>
    </row>
    <row r="493" spans="1:13" ht="49.9" customHeight="1" x14ac:dyDescent="0.25">
      <c r="A493" s="136" t="s">
        <v>1496</v>
      </c>
      <c r="B493" s="130" t="s">
        <v>2564</v>
      </c>
      <c r="C493" s="130" t="s">
        <v>4551</v>
      </c>
      <c r="D493" s="130" t="s">
        <v>4518</v>
      </c>
      <c r="E493" s="130" t="s">
        <v>4519</v>
      </c>
      <c r="F493" s="130" t="s">
        <v>2765</v>
      </c>
      <c r="G493" s="130" t="s">
        <v>2569</v>
      </c>
      <c r="H493" s="130">
        <v>47404</v>
      </c>
      <c r="I493" s="130" t="s">
        <v>4520</v>
      </c>
      <c r="J493" s="158">
        <v>42000</v>
      </c>
      <c r="K493" s="130" t="s">
        <v>4550</v>
      </c>
      <c r="L493" s="130" t="s">
        <v>2695</v>
      </c>
      <c r="M493" s="130" t="s">
        <v>2594</v>
      </c>
    </row>
    <row r="494" spans="1:13" ht="49.9" customHeight="1" x14ac:dyDescent="0.25">
      <c r="A494" s="136" t="s">
        <v>1496</v>
      </c>
      <c r="B494" s="130" t="s">
        <v>2564</v>
      </c>
      <c r="C494" s="130" t="s">
        <v>4549</v>
      </c>
      <c r="D494" s="130" t="s">
        <v>4518</v>
      </c>
      <c r="E494" s="130" t="s">
        <v>4519</v>
      </c>
      <c r="F494" s="130" t="s">
        <v>2765</v>
      </c>
      <c r="G494" s="130" t="s">
        <v>2569</v>
      </c>
      <c r="H494" s="130">
        <v>47404</v>
      </c>
      <c r="I494" s="130" t="s">
        <v>4520</v>
      </c>
      <c r="J494" s="158">
        <v>2193</v>
      </c>
      <c r="K494" s="130" t="s">
        <v>4554</v>
      </c>
      <c r="L494" s="130" t="s">
        <v>2695</v>
      </c>
      <c r="M494" s="130" t="s">
        <v>2594</v>
      </c>
    </row>
    <row r="495" spans="1:13" ht="49.9" customHeight="1" x14ac:dyDescent="0.25">
      <c r="A495" s="136" t="s">
        <v>1496</v>
      </c>
      <c r="B495" s="130" t="s">
        <v>2564</v>
      </c>
      <c r="C495" s="130" t="s">
        <v>4551</v>
      </c>
      <c r="D495" s="130" t="s">
        <v>4518</v>
      </c>
      <c r="E495" s="130" t="s">
        <v>4519</v>
      </c>
      <c r="F495" s="130" t="s">
        <v>2765</v>
      </c>
      <c r="G495" s="130" t="s">
        <v>2569</v>
      </c>
      <c r="H495" s="130">
        <v>47404</v>
      </c>
      <c r="I495" s="130" t="s">
        <v>4520</v>
      </c>
      <c r="J495" s="158">
        <v>12900</v>
      </c>
      <c r="K495" s="130" t="s">
        <v>4550</v>
      </c>
      <c r="L495" s="130" t="s">
        <v>2695</v>
      </c>
      <c r="M495" s="130" t="s">
        <v>2594</v>
      </c>
    </row>
    <row r="496" spans="1:13" ht="49.9" customHeight="1" x14ac:dyDescent="0.25">
      <c r="A496" s="136" t="s">
        <v>1496</v>
      </c>
      <c r="B496" s="129" t="s">
        <v>2587</v>
      </c>
      <c r="C496" s="129" t="s">
        <v>4534</v>
      </c>
      <c r="D496" s="129" t="s">
        <v>4535</v>
      </c>
      <c r="E496" s="129" t="s">
        <v>4555</v>
      </c>
      <c r="F496" s="129" t="s">
        <v>2765</v>
      </c>
      <c r="G496" s="129" t="s">
        <v>2569</v>
      </c>
      <c r="H496" s="129">
        <v>47404</v>
      </c>
      <c r="I496" s="129" t="s">
        <v>4537</v>
      </c>
      <c r="J496" s="157">
        <v>29087</v>
      </c>
      <c r="K496" s="129" t="s">
        <v>4538</v>
      </c>
      <c r="L496" s="129" t="s">
        <v>2676</v>
      </c>
      <c r="M496" s="129" t="s">
        <v>2625</v>
      </c>
    </row>
    <row r="497" spans="1:13" ht="49.9" customHeight="1" x14ac:dyDescent="0.25">
      <c r="A497" s="136" t="s">
        <v>1496</v>
      </c>
      <c r="B497" s="129" t="s">
        <v>2587</v>
      </c>
      <c r="C497" s="129" t="s">
        <v>4539</v>
      </c>
      <c r="D497" s="129" t="s">
        <v>4518</v>
      </c>
      <c r="E497" s="129" t="s">
        <v>4519</v>
      </c>
      <c r="F497" s="129" t="s">
        <v>2765</v>
      </c>
      <c r="G497" s="129" t="s">
        <v>2569</v>
      </c>
      <c r="H497" s="129">
        <v>47404</v>
      </c>
      <c r="I497" s="129" t="s">
        <v>4556</v>
      </c>
      <c r="J497" s="157">
        <v>2500</v>
      </c>
      <c r="K497" s="129" t="s">
        <v>4557</v>
      </c>
      <c r="L497" s="129" t="s">
        <v>2695</v>
      </c>
      <c r="M497" s="129" t="s">
        <v>2594</v>
      </c>
    </row>
    <row r="498" spans="1:13" ht="49.9" customHeight="1" x14ac:dyDescent="0.25">
      <c r="A498" s="136" t="s">
        <v>1496</v>
      </c>
      <c r="B498" s="129" t="s">
        <v>2587</v>
      </c>
      <c r="C498" s="129" t="s">
        <v>4558</v>
      </c>
      <c r="D498" s="129" t="s">
        <v>4559</v>
      </c>
      <c r="E498" s="129" t="s">
        <v>4560</v>
      </c>
      <c r="F498" s="129" t="s">
        <v>2765</v>
      </c>
      <c r="G498" s="129" t="s">
        <v>2569</v>
      </c>
      <c r="H498" s="129">
        <v>47401</v>
      </c>
      <c r="I498" s="129" t="s">
        <v>4561</v>
      </c>
      <c r="J498" s="157">
        <v>52000</v>
      </c>
      <c r="K498" s="129" t="s">
        <v>4562</v>
      </c>
      <c r="L498" s="129" t="s">
        <v>2576</v>
      </c>
      <c r="M498" s="129" t="s">
        <v>2572</v>
      </c>
    </row>
    <row r="499" spans="1:13" ht="49.9" customHeight="1" x14ac:dyDescent="0.25">
      <c r="A499" s="136" t="s">
        <v>1496</v>
      </c>
      <c r="B499" s="129" t="s">
        <v>2587</v>
      </c>
      <c r="C499" s="129" t="s">
        <v>4558</v>
      </c>
      <c r="D499" s="129" t="s">
        <v>4559</v>
      </c>
      <c r="E499" s="129" t="s">
        <v>4560</v>
      </c>
      <c r="F499" s="129" t="s">
        <v>2765</v>
      </c>
      <c r="G499" s="129" t="s">
        <v>2569</v>
      </c>
      <c r="H499" s="129">
        <v>47401</v>
      </c>
      <c r="I499" s="129" t="s">
        <v>4561</v>
      </c>
      <c r="J499" s="157">
        <v>12095</v>
      </c>
      <c r="K499" s="129" t="s">
        <v>4563</v>
      </c>
      <c r="L499" s="129" t="s">
        <v>2768</v>
      </c>
      <c r="M499" s="129" t="s">
        <v>2594</v>
      </c>
    </row>
    <row r="500" spans="1:13" ht="49.9" customHeight="1" x14ac:dyDescent="0.25">
      <c r="A500" s="136" t="s">
        <v>1496</v>
      </c>
      <c r="B500" s="129" t="s">
        <v>2587</v>
      </c>
      <c r="C500" s="129" t="s">
        <v>4558</v>
      </c>
      <c r="D500" s="129" t="s">
        <v>4559</v>
      </c>
      <c r="E500" s="129" t="s">
        <v>4560</v>
      </c>
      <c r="F500" s="129" t="s">
        <v>2765</v>
      </c>
      <c r="G500" s="129" t="s">
        <v>2569</v>
      </c>
      <c r="H500" s="129">
        <v>47401</v>
      </c>
      <c r="I500" s="129" t="s">
        <v>4564</v>
      </c>
      <c r="J500" s="157">
        <v>126614</v>
      </c>
      <c r="K500" s="129" t="s">
        <v>4565</v>
      </c>
      <c r="L500" s="129" t="s">
        <v>2676</v>
      </c>
      <c r="M500" s="129" t="s">
        <v>2625</v>
      </c>
    </row>
    <row r="501" spans="1:13" ht="49.9" customHeight="1" x14ac:dyDescent="0.25">
      <c r="A501" s="136" t="s">
        <v>1496</v>
      </c>
      <c r="B501" s="129" t="s">
        <v>2587</v>
      </c>
      <c r="C501" s="129" t="s">
        <v>4566</v>
      </c>
      <c r="D501" s="129" t="s">
        <v>4567</v>
      </c>
      <c r="E501" s="129" t="s">
        <v>4568</v>
      </c>
      <c r="F501" s="129" t="s">
        <v>2765</v>
      </c>
      <c r="G501" s="129" t="s">
        <v>2569</v>
      </c>
      <c r="H501" s="129">
        <v>47402</v>
      </c>
      <c r="I501" s="129" t="s">
        <v>4569</v>
      </c>
      <c r="J501" s="157">
        <v>57600</v>
      </c>
      <c r="K501" s="129" t="s">
        <v>4570</v>
      </c>
      <c r="L501" s="129" t="s">
        <v>2695</v>
      </c>
      <c r="M501" s="129" t="s">
        <v>2594</v>
      </c>
    </row>
    <row r="502" spans="1:13" ht="49.9" customHeight="1" x14ac:dyDescent="0.25">
      <c r="A502" s="136" t="s">
        <v>1524</v>
      </c>
      <c r="B502" s="130" t="s">
        <v>2564</v>
      </c>
      <c r="C502" s="130" t="s">
        <v>4571</v>
      </c>
      <c r="D502" s="130" t="s">
        <v>4572</v>
      </c>
      <c r="E502" s="130" t="s">
        <v>4573</v>
      </c>
      <c r="F502" s="130" t="s">
        <v>4574</v>
      </c>
      <c r="G502" s="130" t="s">
        <v>2569</v>
      </c>
      <c r="H502" s="130">
        <v>47933</v>
      </c>
      <c r="I502" s="130" t="s">
        <v>4575</v>
      </c>
      <c r="J502" s="158">
        <v>11500</v>
      </c>
      <c r="K502" s="130" t="s">
        <v>4571</v>
      </c>
      <c r="L502" s="130" t="s">
        <v>2676</v>
      </c>
      <c r="M502" s="130" t="s">
        <v>2625</v>
      </c>
    </row>
    <row r="503" spans="1:13" ht="49.9" customHeight="1" x14ac:dyDescent="0.25">
      <c r="A503" s="136" t="s">
        <v>1524</v>
      </c>
      <c r="B503" s="130" t="s">
        <v>2564</v>
      </c>
      <c r="C503" s="130" t="s">
        <v>4576</v>
      </c>
      <c r="D503" s="130" t="s">
        <v>4577</v>
      </c>
      <c r="E503" s="130" t="s">
        <v>4578</v>
      </c>
      <c r="F503" s="130" t="s">
        <v>4574</v>
      </c>
      <c r="G503" s="130" t="s">
        <v>2569</v>
      </c>
      <c r="H503" s="130">
        <v>47933</v>
      </c>
      <c r="I503" s="130" t="s">
        <v>4579</v>
      </c>
      <c r="J503" s="158">
        <v>43237</v>
      </c>
      <c r="K503" s="130" t="s">
        <v>4576</v>
      </c>
      <c r="L503" s="130" t="s">
        <v>2571</v>
      </c>
      <c r="M503" s="130" t="s">
        <v>2572</v>
      </c>
    </row>
    <row r="504" spans="1:13" ht="49.9" customHeight="1" x14ac:dyDescent="0.25">
      <c r="A504" s="136" t="s">
        <v>1524</v>
      </c>
      <c r="B504" s="130" t="s">
        <v>2564</v>
      </c>
      <c r="C504" s="130" t="s">
        <v>4580</v>
      </c>
      <c r="D504" s="130" t="s">
        <v>4581</v>
      </c>
      <c r="E504" s="130" t="s">
        <v>4582</v>
      </c>
      <c r="F504" s="130" t="s">
        <v>4574</v>
      </c>
      <c r="G504" s="130" t="s">
        <v>2569</v>
      </c>
      <c r="H504" s="130">
        <v>47933</v>
      </c>
      <c r="I504" s="130" t="s">
        <v>4583</v>
      </c>
      <c r="J504" s="158">
        <v>1550</v>
      </c>
      <c r="K504" s="130" t="s">
        <v>4580</v>
      </c>
      <c r="L504" s="130" t="s">
        <v>3594</v>
      </c>
      <c r="M504" s="130" t="s">
        <v>2625</v>
      </c>
    </row>
    <row r="505" spans="1:13" ht="49.9" customHeight="1" x14ac:dyDescent="0.25">
      <c r="A505" s="136" t="s">
        <v>1524</v>
      </c>
      <c r="B505" s="130" t="s">
        <v>2564</v>
      </c>
      <c r="C505" s="130" t="s">
        <v>4584</v>
      </c>
      <c r="D505" s="130" t="s">
        <v>4585</v>
      </c>
      <c r="E505" s="130" t="s">
        <v>4586</v>
      </c>
      <c r="F505" s="130" t="s">
        <v>4574</v>
      </c>
      <c r="G505" s="130" t="s">
        <v>2569</v>
      </c>
      <c r="H505" s="130">
        <v>47933</v>
      </c>
      <c r="I505" s="130" t="s">
        <v>4587</v>
      </c>
      <c r="J505" s="158">
        <v>15000</v>
      </c>
      <c r="K505" s="130" t="s">
        <v>4584</v>
      </c>
      <c r="L505" s="130" t="s">
        <v>2576</v>
      </c>
      <c r="M505" s="130" t="s">
        <v>2572</v>
      </c>
    </row>
    <row r="506" spans="1:13" ht="49.9" customHeight="1" x14ac:dyDescent="0.25">
      <c r="A506" s="136" t="s">
        <v>1524</v>
      </c>
      <c r="B506" s="130" t="s">
        <v>2564</v>
      </c>
      <c r="C506" s="130" t="s">
        <v>4588</v>
      </c>
      <c r="D506" s="130" t="s">
        <v>4589</v>
      </c>
      <c r="E506" s="130" t="s">
        <v>4590</v>
      </c>
      <c r="F506" s="130" t="s">
        <v>4574</v>
      </c>
      <c r="G506" s="130" t="s">
        <v>2569</v>
      </c>
      <c r="H506" s="130">
        <v>47933</v>
      </c>
      <c r="I506" s="130" t="s">
        <v>4591</v>
      </c>
      <c r="J506" s="158">
        <v>20000</v>
      </c>
      <c r="K506" s="130" t="s">
        <v>4588</v>
      </c>
      <c r="L506" s="130" t="s">
        <v>2775</v>
      </c>
      <c r="M506" s="130" t="s">
        <v>2776</v>
      </c>
    </row>
    <row r="507" spans="1:13" ht="49.9" customHeight="1" x14ac:dyDescent="0.25">
      <c r="A507" s="136" t="s">
        <v>1524</v>
      </c>
      <c r="B507" s="130" t="s">
        <v>2564</v>
      </c>
      <c r="C507" s="130" t="s">
        <v>4592</v>
      </c>
      <c r="D507" s="130" t="s">
        <v>4593</v>
      </c>
      <c r="E507" s="130" t="s">
        <v>4594</v>
      </c>
      <c r="F507" s="130" t="s">
        <v>4574</v>
      </c>
      <c r="G507" s="130" t="s">
        <v>2569</v>
      </c>
      <c r="H507" s="130">
        <v>47933</v>
      </c>
      <c r="I507" s="130" t="s">
        <v>2999</v>
      </c>
      <c r="J507" s="158">
        <v>889</v>
      </c>
      <c r="K507" s="130" t="s">
        <v>4592</v>
      </c>
      <c r="L507" s="130" t="s">
        <v>2775</v>
      </c>
      <c r="M507" s="130" t="s">
        <v>2776</v>
      </c>
    </row>
    <row r="508" spans="1:13" ht="49.9" customHeight="1" x14ac:dyDescent="0.25">
      <c r="A508" s="136" t="s">
        <v>1524</v>
      </c>
      <c r="B508" s="130" t="s">
        <v>2564</v>
      </c>
      <c r="C508" s="130" t="s">
        <v>4595</v>
      </c>
      <c r="D508" s="130" t="s">
        <v>4593</v>
      </c>
      <c r="E508" s="130" t="s">
        <v>4594</v>
      </c>
      <c r="F508" s="130" t="s">
        <v>4574</v>
      </c>
      <c r="G508" s="130" t="s">
        <v>2569</v>
      </c>
      <c r="H508" s="130">
        <v>47933</v>
      </c>
      <c r="I508" s="130" t="s">
        <v>2999</v>
      </c>
      <c r="J508" s="158">
        <v>18000</v>
      </c>
      <c r="K508" s="130" t="s">
        <v>4595</v>
      </c>
      <c r="L508" s="130" t="s">
        <v>2576</v>
      </c>
      <c r="M508" s="130" t="s">
        <v>2572</v>
      </c>
    </row>
    <row r="509" spans="1:13" ht="49.9" customHeight="1" x14ac:dyDescent="0.25">
      <c r="A509" s="136" t="s">
        <v>1524</v>
      </c>
      <c r="B509" s="130" t="s">
        <v>2564</v>
      </c>
      <c r="C509" s="130" t="s">
        <v>4596</v>
      </c>
      <c r="D509" s="130" t="s">
        <v>4597</v>
      </c>
      <c r="E509" s="130" t="s">
        <v>4598</v>
      </c>
      <c r="F509" s="130" t="s">
        <v>4574</v>
      </c>
      <c r="G509" s="130" t="s">
        <v>2569</v>
      </c>
      <c r="H509" s="130">
        <v>47933</v>
      </c>
      <c r="I509" s="130" t="s">
        <v>4599</v>
      </c>
      <c r="J509" s="158">
        <v>20000</v>
      </c>
      <c r="K509" s="130" t="s">
        <v>4596</v>
      </c>
      <c r="L509" s="130" t="s">
        <v>2775</v>
      </c>
      <c r="M509" s="130" t="s">
        <v>2776</v>
      </c>
    </row>
    <row r="510" spans="1:13" ht="49.9" customHeight="1" x14ac:dyDescent="0.25">
      <c r="A510" s="136" t="s">
        <v>1524</v>
      </c>
      <c r="B510" s="130" t="s">
        <v>2564</v>
      </c>
      <c r="C510" s="130" t="s">
        <v>4600</v>
      </c>
      <c r="D510" s="130" t="s">
        <v>4601</v>
      </c>
      <c r="E510" s="130" t="s">
        <v>4602</v>
      </c>
      <c r="F510" s="130" t="s">
        <v>4574</v>
      </c>
      <c r="G510" s="130" t="s">
        <v>2569</v>
      </c>
      <c r="H510" s="130">
        <v>47933</v>
      </c>
      <c r="I510" s="130" t="s">
        <v>4603</v>
      </c>
      <c r="J510" s="158">
        <v>21216</v>
      </c>
      <c r="K510" s="130" t="s">
        <v>4600</v>
      </c>
      <c r="L510" s="130" t="s">
        <v>2576</v>
      </c>
      <c r="M510" s="130" t="s">
        <v>2572</v>
      </c>
    </row>
    <row r="511" spans="1:13" ht="49.9" customHeight="1" x14ac:dyDescent="0.25">
      <c r="A511" s="136" t="s">
        <v>1524</v>
      </c>
      <c r="B511" s="130" t="s">
        <v>2564</v>
      </c>
      <c r="C511" s="130" t="s">
        <v>4604</v>
      </c>
      <c r="D511" s="130" t="s">
        <v>4601</v>
      </c>
      <c r="E511" s="130" t="s">
        <v>4602</v>
      </c>
      <c r="F511" s="130" t="s">
        <v>4574</v>
      </c>
      <c r="G511" s="130" t="s">
        <v>2569</v>
      </c>
      <c r="H511" s="130">
        <v>47933</v>
      </c>
      <c r="I511" s="130" t="s">
        <v>4603</v>
      </c>
      <c r="J511" s="158">
        <v>21216</v>
      </c>
      <c r="K511" s="130" t="s">
        <v>4604</v>
      </c>
      <c r="L511" s="130" t="s">
        <v>2576</v>
      </c>
      <c r="M511" s="130" t="s">
        <v>2572</v>
      </c>
    </row>
    <row r="512" spans="1:13" ht="49.9" customHeight="1" x14ac:dyDescent="0.25">
      <c r="A512" s="136" t="s">
        <v>1524</v>
      </c>
      <c r="B512" s="130" t="s">
        <v>2564</v>
      </c>
      <c r="C512" s="130" t="s">
        <v>4605</v>
      </c>
      <c r="D512" s="130" t="s">
        <v>4606</v>
      </c>
      <c r="E512" s="130" t="s">
        <v>4607</v>
      </c>
      <c r="F512" s="130" t="s">
        <v>4574</v>
      </c>
      <c r="G512" s="130" t="s">
        <v>2569</v>
      </c>
      <c r="H512" s="130">
        <v>47933</v>
      </c>
      <c r="I512" s="130" t="s">
        <v>4608</v>
      </c>
      <c r="J512" s="158">
        <v>10000</v>
      </c>
      <c r="K512" s="130" t="s">
        <v>4605</v>
      </c>
      <c r="L512" s="130" t="s">
        <v>2730</v>
      </c>
      <c r="M512" s="130" t="s">
        <v>2572</v>
      </c>
    </row>
    <row r="513" spans="1:13" ht="49.9" customHeight="1" x14ac:dyDescent="0.25">
      <c r="A513" s="136" t="s">
        <v>1524</v>
      </c>
      <c r="B513" s="130" t="s">
        <v>2564</v>
      </c>
      <c r="C513" s="130" t="s">
        <v>4609</v>
      </c>
      <c r="D513" s="130" t="s">
        <v>4610</v>
      </c>
      <c r="E513" s="130" t="s">
        <v>4582</v>
      </c>
      <c r="F513" s="130" t="s">
        <v>4574</v>
      </c>
      <c r="G513" s="130" t="s">
        <v>2569</v>
      </c>
      <c r="H513" s="130">
        <v>47933</v>
      </c>
      <c r="I513" s="130" t="s">
        <v>4611</v>
      </c>
      <c r="J513" s="158">
        <v>9000</v>
      </c>
      <c r="K513" s="130" t="s">
        <v>4609</v>
      </c>
      <c r="L513" s="130" t="s">
        <v>2571</v>
      </c>
      <c r="M513" s="130" t="s">
        <v>2572</v>
      </c>
    </row>
    <row r="514" spans="1:13" ht="49.9" customHeight="1" x14ac:dyDescent="0.25">
      <c r="A514" s="136" t="s">
        <v>1524</v>
      </c>
      <c r="B514" s="129" t="s">
        <v>2587</v>
      </c>
      <c r="C514" s="129" t="s">
        <v>4612</v>
      </c>
      <c r="D514" s="129" t="s">
        <v>4613</v>
      </c>
      <c r="E514" s="129" t="s">
        <v>4614</v>
      </c>
      <c r="F514" s="129" t="s">
        <v>4574</v>
      </c>
      <c r="G514" s="129" t="s">
        <v>2569</v>
      </c>
      <c r="H514" s="129">
        <v>47933</v>
      </c>
      <c r="I514" s="129" t="s">
        <v>4615</v>
      </c>
      <c r="J514" s="157">
        <v>24300</v>
      </c>
      <c r="K514" s="129" t="s">
        <v>4612</v>
      </c>
      <c r="L514" s="129" t="s">
        <v>2695</v>
      </c>
      <c r="M514" s="129" t="s">
        <v>2594</v>
      </c>
    </row>
    <row r="515" spans="1:13" ht="49.9" customHeight="1" x14ac:dyDescent="0.25">
      <c r="A515" s="137" t="s">
        <v>1538</v>
      </c>
      <c r="B515" s="129" t="s">
        <v>2587</v>
      </c>
      <c r="C515" s="129" t="s">
        <v>4616</v>
      </c>
      <c r="D515" s="129" t="s">
        <v>4617</v>
      </c>
      <c r="E515" s="129" t="s">
        <v>4618</v>
      </c>
      <c r="F515" s="129" t="s">
        <v>4619</v>
      </c>
      <c r="G515" s="129" t="s">
        <v>2569</v>
      </c>
      <c r="H515" s="129">
        <v>46151</v>
      </c>
      <c r="I515" s="129" t="s">
        <v>4620</v>
      </c>
      <c r="J515" s="157">
        <v>24000</v>
      </c>
      <c r="K515" s="129" t="s">
        <v>4616</v>
      </c>
      <c r="L515" s="129"/>
      <c r="M515" s="129"/>
    </row>
    <row r="516" spans="1:13" ht="49.9" customHeight="1" x14ac:dyDescent="0.25">
      <c r="A516" s="136" t="s">
        <v>1541</v>
      </c>
      <c r="B516" s="130" t="s">
        <v>2564</v>
      </c>
      <c r="C516" s="130" t="s">
        <v>4621</v>
      </c>
      <c r="D516" s="130" t="s">
        <v>4622</v>
      </c>
      <c r="E516" s="130" t="s">
        <v>4623</v>
      </c>
      <c r="F516" s="130" t="s">
        <v>4624</v>
      </c>
      <c r="G516" s="130" t="s">
        <v>2569</v>
      </c>
      <c r="H516" s="130">
        <v>46158</v>
      </c>
      <c r="I516" s="130" t="s">
        <v>4625</v>
      </c>
      <c r="J516" s="158">
        <v>17010</v>
      </c>
      <c r="K516" s="130" t="s">
        <v>4626</v>
      </c>
      <c r="L516" s="130" t="s">
        <v>2750</v>
      </c>
      <c r="M516" s="130" t="s">
        <v>2572</v>
      </c>
    </row>
    <row r="517" spans="1:13" ht="49.9" customHeight="1" x14ac:dyDescent="0.25">
      <c r="A517" s="136" t="s">
        <v>1541</v>
      </c>
      <c r="B517" s="130" t="s">
        <v>2564</v>
      </c>
      <c r="C517" s="130" t="s">
        <v>4621</v>
      </c>
      <c r="D517" s="130" t="s">
        <v>4627</v>
      </c>
      <c r="E517" s="130" t="s">
        <v>4628</v>
      </c>
      <c r="F517" s="130" t="s">
        <v>2615</v>
      </c>
      <c r="G517" s="130" t="s">
        <v>2569</v>
      </c>
      <c r="H517" s="130">
        <v>46206</v>
      </c>
      <c r="I517" s="130" t="s">
        <v>4629</v>
      </c>
      <c r="J517" s="158">
        <v>6254</v>
      </c>
      <c r="K517" s="130" t="s">
        <v>4626</v>
      </c>
      <c r="L517" s="130" t="s">
        <v>2750</v>
      </c>
      <c r="M517" s="130" t="s">
        <v>2572</v>
      </c>
    </row>
    <row r="518" spans="1:13" ht="49.9" customHeight="1" x14ac:dyDescent="0.25">
      <c r="A518" s="136" t="s">
        <v>1541</v>
      </c>
      <c r="B518" s="130" t="s">
        <v>2564</v>
      </c>
      <c r="C518" s="130" t="s">
        <v>4621</v>
      </c>
      <c r="D518" s="130" t="s">
        <v>4630</v>
      </c>
      <c r="E518" s="130" t="s">
        <v>4631</v>
      </c>
      <c r="F518" s="130" t="s">
        <v>4624</v>
      </c>
      <c r="G518" s="130" t="s">
        <v>2569</v>
      </c>
      <c r="H518" s="130">
        <v>46158</v>
      </c>
      <c r="I518" s="130" t="s">
        <v>4632</v>
      </c>
      <c r="J518" s="158">
        <v>7416</v>
      </c>
      <c r="K518" s="130" t="s">
        <v>4626</v>
      </c>
      <c r="L518" s="130" t="s">
        <v>2750</v>
      </c>
      <c r="M518" s="130" t="s">
        <v>2572</v>
      </c>
    </row>
    <row r="519" spans="1:13" ht="49.9" customHeight="1" x14ac:dyDescent="0.25">
      <c r="A519" s="136" t="s">
        <v>1541</v>
      </c>
      <c r="B519" s="130" t="s">
        <v>2564</v>
      </c>
      <c r="C519" s="130" t="s">
        <v>4621</v>
      </c>
      <c r="D519" s="130" t="s">
        <v>4633</v>
      </c>
      <c r="E519" s="130" t="s">
        <v>4634</v>
      </c>
      <c r="F519" s="130" t="s">
        <v>4635</v>
      </c>
      <c r="G519" s="130" t="s">
        <v>2569</v>
      </c>
      <c r="H519" s="130">
        <v>46166</v>
      </c>
      <c r="I519" s="130" t="s">
        <v>4636</v>
      </c>
      <c r="J519" s="158">
        <v>1208</v>
      </c>
      <c r="K519" s="130" t="s">
        <v>4637</v>
      </c>
      <c r="L519" s="130" t="s">
        <v>2750</v>
      </c>
      <c r="M519" s="130" t="s">
        <v>2572</v>
      </c>
    </row>
    <row r="520" spans="1:13" ht="49.9" customHeight="1" x14ac:dyDescent="0.25">
      <c r="A520" s="136" t="s">
        <v>1541</v>
      </c>
      <c r="B520" s="130" t="s">
        <v>2564</v>
      </c>
      <c r="C520" s="130" t="s">
        <v>4621</v>
      </c>
      <c r="D520" s="130" t="s">
        <v>4638</v>
      </c>
      <c r="E520" s="130" t="s">
        <v>4639</v>
      </c>
      <c r="F520" s="130" t="s">
        <v>4619</v>
      </c>
      <c r="G520" s="130" t="s">
        <v>2569</v>
      </c>
      <c r="H520" s="130">
        <v>46151</v>
      </c>
      <c r="I520" s="130" t="s">
        <v>4640</v>
      </c>
      <c r="J520" s="158">
        <v>1170</v>
      </c>
      <c r="K520" s="130" t="s">
        <v>4641</v>
      </c>
      <c r="L520" s="130" t="s">
        <v>2730</v>
      </c>
      <c r="M520" s="130" t="s">
        <v>2572</v>
      </c>
    </row>
    <row r="521" spans="1:13" ht="49.9" customHeight="1" x14ac:dyDescent="0.25">
      <c r="A521" s="136" t="s">
        <v>1541</v>
      </c>
      <c r="B521" s="130" t="s">
        <v>2564</v>
      </c>
      <c r="C521" s="130" t="s">
        <v>4621</v>
      </c>
      <c r="D521" s="130" t="s">
        <v>4638</v>
      </c>
      <c r="E521" s="130" t="s">
        <v>4639</v>
      </c>
      <c r="F521" s="130" t="s">
        <v>4619</v>
      </c>
      <c r="G521" s="130" t="s">
        <v>2569</v>
      </c>
      <c r="H521" s="130">
        <v>46151</v>
      </c>
      <c r="I521" s="130" t="s">
        <v>4640</v>
      </c>
      <c r="J521" s="158">
        <v>640</v>
      </c>
      <c r="K521" s="130" t="s">
        <v>4642</v>
      </c>
      <c r="L521" s="130" t="s">
        <v>2730</v>
      </c>
      <c r="M521" s="130" t="s">
        <v>2572</v>
      </c>
    </row>
    <row r="522" spans="1:13" ht="49.9" customHeight="1" x14ac:dyDescent="0.25">
      <c r="A522" s="137" t="s">
        <v>1545</v>
      </c>
      <c r="B522" s="129" t="s">
        <v>2587</v>
      </c>
      <c r="C522" s="129" t="s">
        <v>4643</v>
      </c>
      <c r="D522" s="129" t="s">
        <v>4644</v>
      </c>
      <c r="E522" s="129" t="s">
        <v>4645</v>
      </c>
      <c r="F522" s="129" t="s">
        <v>4646</v>
      </c>
      <c r="G522" s="129" t="s">
        <v>2569</v>
      </c>
      <c r="H522" s="129">
        <v>46160</v>
      </c>
      <c r="I522" s="129" t="s">
        <v>1546</v>
      </c>
      <c r="J522" s="157">
        <v>1410</v>
      </c>
      <c r="K522" s="129" t="s">
        <v>4647</v>
      </c>
      <c r="L522" s="129"/>
      <c r="M522" s="129"/>
    </row>
    <row r="523" spans="1:13" ht="49.9" customHeight="1" x14ac:dyDescent="0.25">
      <c r="A523" s="137" t="s">
        <v>1562</v>
      </c>
      <c r="B523" s="129" t="s">
        <v>2587</v>
      </c>
      <c r="C523" s="129" t="s">
        <v>4648</v>
      </c>
      <c r="D523" s="129" t="s">
        <v>4649</v>
      </c>
      <c r="E523" s="129" t="s">
        <v>4650</v>
      </c>
      <c r="F523" s="129" t="s">
        <v>3968</v>
      </c>
      <c r="G523" s="129" t="s">
        <v>2569</v>
      </c>
      <c r="H523" s="129">
        <v>46750</v>
      </c>
      <c r="I523" s="129" t="s">
        <v>1563</v>
      </c>
      <c r="J523" s="157">
        <v>341</v>
      </c>
      <c r="K523" s="129" t="s">
        <v>4651</v>
      </c>
      <c r="L523" s="129"/>
      <c r="M523" s="129"/>
    </row>
    <row r="524" spans="1:13" ht="49.9" customHeight="1" x14ac:dyDescent="0.25">
      <c r="A524" s="137" t="s">
        <v>1580</v>
      </c>
      <c r="B524" s="130" t="s">
        <v>2564</v>
      </c>
      <c r="C524" s="130" t="s">
        <v>4652</v>
      </c>
      <c r="D524" s="130" t="s">
        <v>4653</v>
      </c>
      <c r="E524" s="130" t="s">
        <v>4654</v>
      </c>
      <c r="F524" s="130" t="s">
        <v>4655</v>
      </c>
      <c r="G524" s="130" t="s">
        <v>3504</v>
      </c>
      <c r="H524" s="130">
        <v>90405</v>
      </c>
      <c r="I524" s="130" t="s">
        <v>4656</v>
      </c>
      <c r="J524" s="158">
        <v>6000</v>
      </c>
      <c r="K524" s="130" t="s">
        <v>4657</v>
      </c>
      <c r="L524" s="130" t="s">
        <v>2676</v>
      </c>
      <c r="M524" s="130" t="s">
        <v>2625</v>
      </c>
    </row>
    <row r="525" spans="1:13" ht="49.9" customHeight="1" x14ac:dyDescent="0.25">
      <c r="A525" s="136" t="s">
        <v>1597</v>
      </c>
      <c r="B525" s="130" t="s">
        <v>2564</v>
      </c>
      <c r="C525" s="130" t="s">
        <v>4658</v>
      </c>
      <c r="D525" s="130" t="s">
        <v>4659</v>
      </c>
      <c r="E525" s="130" t="s">
        <v>4660</v>
      </c>
      <c r="F525" s="130" t="s">
        <v>2955</v>
      </c>
      <c r="G525" s="130" t="s">
        <v>2569</v>
      </c>
      <c r="H525" s="130">
        <v>47150</v>
      </c>
      <c r="I525" s="130" t="s">
        <v>4659</v>
      </c>
      <c r="J525" s="158">
        <v>10000</v>
      </c>
      <c r="K525" s="130" t="s">
        <v>4661</v>
      </c>
      <c r="L525" s="130" t="s">
        <v>2576</v>
      </c>
      <c r="M525" s="130" t="s">
        <v>2572</v>
      </c>
    </row>
    <row r="526" spans="1:13" ht="49.9" customHeight="1" x14ac:dyDescent="0.25">
      <c r="A526" s="136" t="s">
        <v>1597</v>
      </c>
      <c r="B526" s="130" t="s">
        <v>2564</v>
      </c>
      <c r="C526" s="130" t="s">
        <v>4662</v>
      </c>
      <c r="D526" s="130" t="s">
        <v>4663</v>
      </c>
      <c r="E526" s="130" t="s">
        <v>4664</v>
      </c>
      <c r="F526" s="130" t="s">
        <v>2955</v>
      </c>
      <c r="G526" s="130" t="s">
        <v>2569</v>
      </c>
      <c r="H526" s="130">
        <v>47150</v>
      </c>
      <c r="I526" s="130" t="s">
        <v>4663</v>
      </c>
      <c r="J526" s="158">
        <v>15000</v>
      </c>
      <c r="K526" s="130" t="s">
        <v>4662</v>
      </c>
      <c r="L526" s="130" t="s">
        <v>2676</v>
      </c>
      <c r="M526" s="130" t="s">
        <v>2625</v>
      </c>
    </row>
    <row r="527" spans="1:13" ht="49.9" customHeight="1" x14ac:dyDescent="0.25">
      <c r="A527" s="136" t="s">
        <v>1597</v>
      </c>
      <c r="B527" s="130" t="s">
        <v>2564</v>
      </c>
      <c r="C527" s="130" t="s">
        <v>4665</v>
      </c>
      <c r="D527" s="130" t="s">
        <v>4666</v>
      </c>
      <c r="E527" s="130" t="s">
        <v>4667</v>
      </c>
      <c r="F527" s="130" t="s">
        <v>2955</v>
      </c>
      <c r="G527" s="130" t="s">
        <v>2569</v>
      </c>
      <c r="H527" s="130">
        <v>47150</v>
      </c>
      <c r="I527" s="130" t="s">
        <v>4666</v>
      </c>
      <c r="J527" s="158">
        <v>17000</v>
      </c>
      <c r="K527" s="130" t="s">
        <v>4665</v>
      </c>
      <c r="L527" s="130" t="s">
        <v>2576</v>
      </c>
      <c r="M527" s="130" t="s">
        <v>2572</v>
      </c>
    </row>
    <row r="528" spans="1:13" ht="49.9" customHeight="1" x14ac:dyDescent="0.25">
      <c r="A528" s="136" t="s">
        <v>1606</v>
      </c>
      <c r="B528" s="130" t="s">
        <v>2564</v>
      </c>
      <c r="C528" s="130" t="s">
        <v>1608</v>
      </c>
      <c r="D528" s="130" t="s">
        <v>4668</v>
      </c>
      <c r="E528" s="130" t="s">
        <v>4669</v>
      </c>
      <c r="F528" s="130" t="s">
        <v>3875</v>
      </c>
      <c r="G528" s="130" t="s">
        <v>2569</v>
      </c>
      <c r="H528" s="130">
        <v>47362</v>
      </c>
      <c r="I528" s="130" t="s">
        <v>4670</v>
      </c>
      <c r="J528" s="158">
        <v>500</v>
      </c>
      <c r="K528" s="130" t="s">
        <v>4671</v>
      </c>
      <c r="L528" s="130" t="s">
        <v>2576</v>
      </c>
      <c r="M528" s="130" t="s">
        <v>2572</v>
      </c>
    </row>
    <row r="529" spans="1:13" ht="49.9" customHeight="1" x14ac:dyDescent="0.25">
      <c r="A529" s="136" t="s">
        <v>1606</v>
      </c>
      <c r="B529" s="130" t="s">
        <v>2564</v>
      </c>
      <c r="C529" s="130" t="s">
        <v>1608</v>
      </c>
      <c r="D529" s="130" t="s">
        <v>4672</v>
      </c>
      <c r="E529" s="130" t="s">
        <v>4673</v>
      </c>
      <c r="F529" s="130" t="s">
        <v>3875</v>
      </c>
      <c r="G529" s="130" t="s">
        <v>2569</v>
      </c>
      <c r="H529" s="130">
        <v>47362</v>
      </c>
      <c r="I529" s="130" t="s">
        <v>3899</v>
      </c>
      <c r="J529" s="158">
        <v>3600</v>
      </c>
      <c r="K529" s="130" t="s">
        <v>4674</v>
      </c>
      <c r="L529" s="130" t="s">
        <v>2676</v>
      </c>
      <c r="M529" s="130" t="s">
        <v>2625</v>
      </c>
    </row>
    <row r="530" spans="1:13" ht="49.9" customHeight="1" x14ac:dyDescent="0.25">
      <c r="A530" s="136" t="s">
        <v>1606</v>
      </c>
      <c r="B530" s="129" t="s">
        <v>2587</v>
      </c>
      <c r="C530" s="129" t="s">
        <v>1608</v>
      </c>
      <c r="D530" s="129" t="s">
        <v>4668</v>
      </c>
      <c r="E530" s="129" t="s">
        <v>4675</v>
      </c>
      <c r="F530" s="129" t="s">
        <v>3875</v>
      </c>
      <c r="G530" s="129" t="s">
        <v>2569</v>
      </c>
      <c r="H530" s="129">
        <v>47362</v>
      </c>
      <c r="I530" s="129" t="s">
        <v>4676</v>
      </c>
      <c r="J530" s="157">
        <v>13661</v>
      </c>
      <c r="K530" s="129" t="s">
        <v>4671</v>
      </c>
      <c r="L530" s="129" t="s">
        <v>2576</v>
      </c>
      <c r="M530" s="129" t="s">
        <v>2572</v>
      </c>
    </row>
    <row r="531" spans="1:13" ht="49.9" customHeight="1" x14ac:dyDescent="0.25">
      <c r="A531" s="136" t="s">
        <v>1611</v>
      </c>
      <c r="B531" s="129" t="s">
        <v>2587</v>
      </c>
      <c r="C531" s="129" t="s">
        <v>4677</v>
      </c>
      <c r="D531" s="129" t="s">
        <v>4678</v>
      </c>
      <c r="E531" s="129" t="s">
        <v>4679</v>
      </c>
      <c r="F531" s="129" t="s">
        <v>4680</v>
      </c>
      <c r="G531" s="129" t="s">
        <v>2569</v>
      </c>
      <c r="H531" s="129">
        <v>46342</v>
      </c>
      <c r="I531" s="129" t="s">
        <v>1612</v>
      </c>
      <c r="J531" s="157">
        <v>345</v>
      </c>
      <c r="K531" s="129" t="s">
        <v>4681</v>
      </c>
      <c r="L531" s="129" t="s">
        <v>2593</v>
      </c>
      <c r="M531" s="129" t="s">
        <v>2594</v>
      </c>
    </row>
    <row r="532" spans="1:13" ht="49.9" customHeight="1" x14ac:dyDescent="0.25">
      <c r="A532" s="136" t="s">
        <v>1611</v>
      </c>
      <c r="B532" s="129" t="s">
        <v>2587</v>
      </c>
      <c r="C532" s="129" t="s">
        <v>4682</v>
      </c>
      <c r="D532" s="129" t="s">
        <v>4683</v>
      </c>
      <c r="E532" s="129" t="s">
        <v>4684</v>
      </c>
      <c r="F532" s="129" t="s">
        <v>4685</v>
      </c>
      <c r="G532" s="129" t="s">
        <v>4281</v>
      </c>
      <c r="H532" s="129">
        <v>65714</v>
      </c>
      <c r="I532" s="129" t="s">
        <v>44</v>
      </c>
      <c r="J532" s="157">
        <v>354</v>
      </c>
      <c r="K532" s="129" t="s">
        <v>4686</v>
      </c>
      <c r="L532" s="129" t="s">
        <v>2593</v>
      </c>
      <c r="M532" s="129" t="s">
        <v>2594</v>
      </c>
    </row>
    <row r="533" spans="1:13" ht="49.9" customHeight="1" x14ac:dyDescent="0.25">
      <c r="A533" s="136" t="s">
        <v>1618</v>
      </c>
      <c r="B533" s="130" t="s">
        <v>2564</v>
      </c>
      <c r="C533" s="130" t="s">
        <v>4687</v>
      </c>
      <c r="D533" s="130" t="s">
        <v>4688</v>
      </c>
      <c r="E533" s="130" t="s">
        <v>4689</v>
      </c>
      <c r="F533" s="130" t="s">
        <v>4690</v>
      </c>
      <c r="G533" s="130" t="s">
        <v>3504</v>
      </c>
      <c r="H533" s="130">
        <v>94965</v>
      </c>
      <c r="I533" s="130" t="s">
        <v>4691</v>
      </c>
      <c r="J533" s="158">
        <v>6900</v>
      </c>
      <c r="K533" s="130" t="s">
        <v>4692</v>
      </c>
      <c r="L533" s="130" t="s">
        <v>2571</v>
      </c>
      <c r="M533" s="130" t="s">
        <v>2572</v>
      </c>
    </row>
    <row r="534" spans="1:13" ht="49.9" customHeight="1" x14ac:dyDescent="0.25">
      <c r="A534" s="136" t="s">
        <v>1618</v>
      </c>
      <c r="B534" s="129" t="s">
        <v>2587</v>
      </c>
      <c r="C534" s="129" t="s">
        <v>4693</v>
      </c>
      <c r="D534" s="129" t="s">
        <v>4693</v>
      </c>
      <c r="E534" s="129" t="s">
        <v>4694</v>
      </c>
      <c r="F534" s="129" t="s">
        <v>4695</v>
      </c>
      <c r="G534" s="129" t="s">
        <v>4696</v>
      </c>
      <c r="H534" s="129" t="s">
        <v>4697</v>
      </c>
      <c r="I534" s="129" t="s">
        <v>4698</v>
      </c>
      <c r="J534" s="157">
        <v>22982</v>
      </c>
      <c r="K534" s="129" t="s">
        <v>4699</v>
      </c>
      <c r="L534" s="129" t="s">
        <v>2571</v>
      </c>
      <c r="M534" s="129" t="s">
        <v>2572</v>
      </c>
    </row>
    <row r="535" spans="1:13" ht="49.9" customHeight="1" x14ac:dyDescent="0.25">
      <c r="A535" s="137" t="s">
        <v>1630</v>
      </c>
      <c r="B535" s="130" t="s">
        <v>2564</v>
      </c>
      <c r="C535" s="130" t="s">
        <v>4700</v>
      </c>
      <c r="D535" s="130" t="s">
        <v>4701</v>
      </c>
      <c r="E535" s="130" t="s">
        <v>4702</v>
      </c>
      <c r="F535" s="130" t="s">
        <v>4703</v>
      </c>
      <c r="G535" s="130" t="s">
        <v>3453</v>
      </c>
      <c r="H535" s="130">
        <v>77478</v>
      </c>
      <c r="I535" s="130" t="s">
        <v>44</v>
      </c>
      <c r="J535" s="158">
        <v>256</v>
      </c>
      <c r="K535" s="130" t="s">
        <v>4704</v>
      </c>
      <c r="L535" s="130" t="s">
        <v>2593</v>
      </c>
      <c r="M535" s="130" t="s">
        <v>2594</v>
      </c>
    </row>
    <row r="536" spans="1:13" ht="49.9" customHeight="1" x14ac:dyDescent="0.25">
      <c r="A536" s="137" t="s">
        <v>1632</v>
      </c>
      <c r="B536" s="129" t="s">
        <v>2587</v>
      </c>
      <c r="C536" s="129" t="s">
        <v>4705</v>
      </c>
      <c r="D536" s="129" t="s">
        <v>4706</v>
      </c>
      <c r="E536" s="129" t="s">
        <v>4707</v>
      </c>
      <c r="F536" s="129" t="s">
        <v>4708</v>
      </c>
      <c r="G536" s="129" t="s">
        <v>2569</v>
      </c>
      <c r="H536" s="129">
        <v>47165</v>
      </c>
      <c r="I536" s="129" t="s">
        <v>4709</v>
      </c>
      <c r="J536" s="157">
        <v>2848</v>
      </c>
      <c r="K536" s="129" t="s">
        <v>4710</v>
      </c>
      <c r="L536" s="129" t="s">
        <v>2624</v>
      </c>
      <c r="M536" s="129" t="s">
        <v>2625</v>
      </c>
    </row>
    <row r="537" spans="1:13" ht="49.9" customHeight="1" x14ac:dyDescent="0.25">
      <c r="A537" s="137" t="s">
        <v>1640</v>
      </c>
      <c r="B537" s="130" t="s">
        <v>2564</v>
      </c>
      <c r="C537" s="130" t="s">
        <v>4711</v>
      </c>
      <c r="D537" s="130" t="s">
        <v>4712</v>
      </c>
      <c r="E537" s="130" t="s">
        <v>4713</v>
      </c>
      <c r="F537" s="130" t="s">
        <v>4714</v>
      </c>
      <c r="G537" s="130" t="s">
        <v>2569</v>
      </c>
      <c r="H537" s="130">
        <v>47967</v>
      </c>
      <c r="I537" s="130" t="s">
        <v>4715</v>
      </c>
      <c r="J537" s="158">
        <v>1107</v>
      </c>
      <c r="K537" s="130" t="s">
        <v>4716</v>
      </c>
      <c r="L537" s="130" t="s">
        <v>2768</v>
      </c>
      <c r="M537" s="130" t="s">
        <v>2594</v>
      </c>
    </row>
    <row r="538" spans="1:13" ht="49.9" customHeight="1" x14ac:dyDescent="0.25">
      <c r="A538" s="137" t="s">
        <v>1647</v>
      </c>
      <c r="B538" s="130" t="s">
        <v>2564</v>
      </c>
      <c r="C538" s="130" t="s">
        <v>4717</v>
      </c>
      <c r="D538" s="130" t="s">
        <v>2690</v>
      </c>
      <c r="E538" s="130" t="s">
        <v>4718</v>
      </c>
      <c r="F538" s="130" t="s">
        <v>2692</v>
      </c>
      <c r="G538" s="130" t="s">
        <v>2569</v>
      </c>
      <c r="H538" s="130">
        <v>46131</v>
      </c>
      <c r="I538" s="130" t="s">
        <v>4719</v>
      </c>
      <c r="J538" s="158">
        <v>12457</v>
      </c>
      <c r="K538" s="130" t="s">
        <v>4720</v>
      </c>
      <c r="L538" s="130" t="s">
        <v>2695</v>
      </c>
      <c r="M538" s="130" t="s">
        <v>2594</v>
      </c>
    </row>
    <row r="539" spans="1:13" ht="49.9" customHeight="1" x14ac:dyDescent="0.25">
      <c r="A539" s="136" t="s">
        <v>1669</v>
      </c>
      <c r="B539" s="130" t="s">
        <v>2564</v>
      </c>
      <c r="C539" s="130" t="s">
        <v>4721</v>
      </c>
      <c r="D539" s="130" t="s">
        <v>4722</v>
      </c>
      <c r="E539" s="130" t="s">
        <v>4723</v>
      </c>
      <c r="F539" s="130" t="s">
        <v>4724</v>
      </c>
      <c r="G539" s="130" t="s">
        <v>2569</v>
      </c>
      <c r="H539" s="130">
        <v>46701</v>
      </c>
      <c r="I539" s="130" t="s">
        <v>4725</v>
      </c>
      <c r="J539" s="158">
        <v>13652</v>
      </c>
      <c r="K539" s="130" t="s">
        <v>4726</v>
      </c>
      <c r="L539" s="130" t="s">
        <v>2695</v>
      </c>
      <c r="M539" s="130" t="s">
        <v>2594</v>
      </c>
    </row>
    <row r="540" spans="1:13" ht="49.9" customHeight="1" x14ac:dyDescent="0.25">
      <c r="A540" s="136" t="s">
        <v>1669</v>
      </c>
      <c r="B540" s="130" t="s">
        <v>2564</v>
      </c>
      <c r="C540" s="130" t="s">
        <v>4727</v>
      </c>
      <c r="D540" s="130" t="s">
        <v>4722</v>
      </c>
      <c r="E540" s="130" t="s">
        <v>4723</v>
      </c>
      <c r="F540" s="130" t="s">
        <v>4724</v>
      </c>
      <c r="G540" s="130" t="s">
        <v>2569</v>
      </c>
      <c r="H540" s="130">
        <v>46701</v>
      </c>
      <c r="I540" s="130" t="s">
        <v>4725</v>
      </c>
      <c r="J540" s="158">
        <v>1178</v>
      </c>
      <c r="K540" s="130" t="s">
        <v>4728</v>
      </c>
      <c r="L540" s="130" t="s">
        <v>2695</v>
      </c>
      <c r="M540" s="130" t="s">
        <v>2594</v>
      </c>
    </row>
    <row r="541" spans="1:13" ht="49.9" customHeight="1" x14ac:dyDescent="0.25">
      <c r="A541" s="136" t="s">
        <v>1669</v>
      </c>
      <c r="B541" s="130" t="s">
        <v>2564</v>
      </c>
      <c r="C541" s="130" t="s">
        <v>4729</v>
      </c>
      <c r="D541" s="130" t="s">
        <v>4722</v>
      </c>
      <c r="E541" s="130" t="s">
        <v>4723</v>
      </c>
      <c r="F541" s="130" t="s">
        <v>4724</v>
      </c>
      <c r="G541" s="130" t="s">
        <v>2569</v>
      </c>
      <c r="H541" s="130">
        <v>46701</v>
      </c>
      <c r="I541" s="130" t="s">
        <v>4725</v>
      </c>
      <c r="J541" s="158">
        <v>1799</v>
      </c>
      <c r="K541" s="130" t="s">
        <v>4730</v>
      </c>
      <c r="L541" s="130" t="s">
        <v>2695</v>
      </c>
      <c r="M541" s="130" t="s">
        <v>2594</v>
      </c>
    </row>
    <row r="542" spans="1:13" ht="49.9" customHeight="1" x14ac:dyDescent="0.25">
      <c r="A542" s="136" t="s">
        <v>1669</v>
      </c>
      <c r="B542" s="129" t="s">
        <v>2587</v>
      </c>
      <c r="C542" s="129" t="s">
        <v>4731</v>
      </c>
      <c r="D542" s="129" t="s">
        <v>4722</v>
      </c>
      <c r="E542" s="129" t="s">
        <v>4723</v>
      </c>
      <c r="F542" s="129" t="s">
        <v>4724</v>
      </c>
      <c r="G542" s="129" t="s">
        <v>2569</v>
      </c>
      <c r="H542" s="129">
        <v>46701</v>
      </c>
      <c r="I542" s="129" t="s">
        <v>4725</v>
      </c>
      <c r="J542" s="157">
        <v>2409</v>
      </c>
      <c r="K542" s="129" t="s">
        <v>4732</v>
      </c>
      <c r="L542" s="129" t="s">
        <v>2695</v>
      </c>
      <c r="M542" s="129" t="s">
        <v>2594</v>
      </c>
    </row>
    <row r="543" spans="1:13" ht="49.9" customHeight="1" x14ac:dyDescent="0.25">
      <c r="A543" s="137" t="s">
        <v>1675</v>
      </c>
      <c r="B543" s="129" t="s">
        <v>2587</v>
      </c>
      <c r="C543" s="129" t="s">
        <v>4733</v>
      </c>
      <c r="D543" s="129" t="s">
        <v>4734</v>
      </c>
      <c r="E543" s="129" t="s">
        <v>4735</v>
      </c>
      <c r="F543" s="129" t="s">
        <v>2609</v>
      </c>
      <c r="G543" s="129" t="s">
        <v>2569</v>
      </c>
      <c r="H543" s="129">
        <v>46060</v>
      </c>
      <c r="I543" s="129" t="s">
        <v>4734</v>
      </c>
      <c r="J543" s="157">
        <v>43777</v>
      </c>
      <c r="K543" s="129" t="s">
        <v>4736</v>
      </c>
      <c r="L543" s="129"/>
      <c r="M543" s="129"/>
    </row>
    <row r="544" spans="1:13" ht="49.9" customHeight="1" x14ac:dyDescent="0.25">
      <c r="A544" s="137" t="s">
        <v>1679</v>
      </c>
      <c r="B544" s="129" t="s">
        <v>2587</v>
      </c>
      <c r="C544" s="129" t="s">
        <v>4737</v>
      </c>
      <c r="D544" s="129" t="s">
        <v>4738</v>
      </c>
      <c r="E544" s="129" t="s">
        <v>4739</v>
      </c>
      <c r="F544" s="129" t="s">
        <v>4740</v>
      </c>
      <c r="G544" s="129" t="s">
        <v>4470</v>
      </c>
      <c r="H544" s="129">
        <v>85255</v>
      </c>
      <c r="I544" s="129" t="s">
        <v>4741</v>
      </c>
      <c r="J544" s="157">
        <v>4897</v>
      </c>
      <c r="K544" s="129" t="s">
        <v>4742</v>
      </c>
      <c r="L544" s="129"/>
      <c r="M544" s="129"/>
    </row>
    <row r="545" spans="1:13" ht="49.9" customHeight="1" x14ac:dyDescent="0.25">
      <c r="A545" s="136" t="s">
        <v>4743</v>
      </c>
      <c r="B545" s="130" t="s">
        <v>2564</v>
      </c>
      <c r="C545" s="130" t="s">
        <v>4744</v>
      </c>
      <c r="D545" s="130" t="s">
        <v>4745</v>
      </c>
      <c r="E545" s="130" t="s">
        <v>4746</v>
      </c>
      <c r="F545" s="130" t="s">
        <v>2615</v>
      </c>
      <c r="G545" s="130" t="s">
        <v>2569</v>
      </c>
      <c r="H545" s="130">
        <v>46250</v>
      </c>
      <c r="I545" s="130" t="s">
        <v>4747</v>
      </c>
      <c r="J545" s="158">
        <v>100000</v>
      </c>
      <c r="K545" s="130" t="s">
        <v>4748</v>
      </c>
      <c r="L545" s="130" t="s">
        <v>2576</v>
      </c>
      <c r="M545" s="130" t="s">
        <v>2572</v>
      </c>
    </row>
    <row r="546" spans="1:13" ht="49.9" customHeight="1" x14ac:dyDescent="0.25">
      <c r="A546" s="136" t="s">
        <v>4743</v>
      </c>
      <c r="B546" s="130" t="s">
        <v>2564</v>
      </c>
      <c r="C546" s="130" t="s">
        <v>4749</v>
      </c>
      <c r="D546" s="130" t="s">
        <v>4243</v>
      </c>
      <c r="E546" s="130" t="s">
        <v>4750</v>
      </c>
      <c r="F546" s="130" t="s">
        <v>4245</v>
      </c>
      <c r="G546" s="130" t="s">
        <v>2981</v>
      </c>
      <c r="H546" s="130">
        <v>37129</v>
      </c>
      <c r="I546" s="130" t="s">
        <v>4246</v>
      </c>
      <c r="J546" s="158">
        <v>3000</v>
      </c>
      <c r="K546" s="130" t="s">
        <v>4751</v>
      </c>
      <c r="L546" s="130" t="s">
        <v>2676</v>
      </c>
      <c r="M546" s="130" t="s">
        <v>2625</v>
      </c>
    </row>
    <row r="547" spans="1:13" ht="49.9" customHeight="1" x14ac:dyDescent="0.25">
      <c r="A547" s="137" t="s">
        <v>1724</v>
      </c>
      <c r="B547" s="130" t="s">
        <v>2564</v>
      </c>
      <c r="C547" s="130" t="s">
        <v>4752</v>
      </c>
      <c r="D547" s="130" t="s">
        <v>4753</v>
      </c>
      <c r="E547" s="130" t="s">
        <v>4754</v>
      </c>
      <c r="F547" s="130" t="s">
        <v>3582</v>
      </c>
      <c r="G547" s="130" t="s">
        <v>2569</v>
      </c>
      <c r="H547" s="130">
        <v>47454</v>
      </c>
      <c r="I547" s="130" t="s">
        <v>4755</v>
      </c>
      <c r="J547" s="158">
        <v>85000</v>
      </c>
      <c r="K547" s="130" t="s">
        <v>4756</v>
      </c>
      <c r="L547" s="130" t="s">
        <v>2676</v>
      </c>
      <c r="M547" s="130" t="s">
        <v>2625</v>
      </c>
    </row>
    <row r="548" spans="1:13" ht="49.9" customHeight="1" x14ac:dyDescent="0.25">
      <c r="A548" s="137" t="s">
        <v>1737</v>
      </c>
      <c r="B548" s="129" t="s">
        <v>2587</v>
      </c>
      <c r="C548" s="129" t="s">
        <v>4757</v>
      </c>
      <c r="D548" s="129" t="s">
        <v>4758</v>
      </c>
      <c r="E548" s="129" t="s">
        <v>4759</v>
      </c>
      <c r="F548" s="129" t="s">
        <v>3582</v>
      </c>
      <c r="G548" s="129" t="s">
        <v>2569</v>
      </c>
      <c r="H548" s="129">
        <v>47454</v>
      </c>
      <c r="I548" s="129" t="s">
        <v>4760</v>
      </c>
      <c r="J548" s="157">
        <v>5000</v>
      </c>
      <c r="K548" s="129" t="s">
        <v>4761</v>
      </c>
      <c r="L548" s="129" t="s">
        <v>2624</v>
      </c>
      <c r="M548" s="129" t="s">
        <v>2625</v>
      </c>
    </row>
    <row r="549" spans="1:13" ht="49.9" customHeight="1" x14ac:dyDescent="0.25">
      <c r="A549" s="137" t="s">
        <v>1742</v>
      </c>
      <c r="B549" s="129" t="s">
        <v>2587</v>
      </c>
      <c r="C549" s="129" t="s">
        <v>4762</v>
      </c>
      <c r="D549" s="129" t="s">
        <v>4763</v>
      </c>
      <c r="E549" s="129" t="s">
        <v>4764</v>
      </c>
      <c r="F549" s="129" t="s">
        <v>4765</v>
      </c>
      <c r="G549" s="129" t="s">
        <v>2569</v>
      </c>
      <c r="H549" s="129">
        <v>46561</v>
      </c>
      <c r="I549" s="129" t="s">
        <v>1743</v>
      </c>
      <c r="J549" s="157">
        <v>6678</v>
      </c>
      <c r="K549" s="129" t="s">
        <v>4766</v>
      </c>
      <c r="L549" s="129" t="s">
        <v>2593</v>
      </c>
      <c r="M549" s="129" t="s">
        <v>2594</v>
      </c>
    </row>
    <row r="550" spans="1:13" ht="49.9" customHeight="1" x14ac:dyDescent="0.25">
      <c r="A550" s="136" t="s">
        <v>1750</v>
      </c>
      <c r="B550" s="129" t="s">
        <v>2587</v>
      </c>
      <c r="C550" s="129" t="s">
        <v>4767</v>
      </c>
      <c r="D550" s="129" t="s">
        <v>4768</v>
      </c>
      <c r="E550" s="129" t="s">
        <v>4769</v>
      </c>
      <c r="F550" s="129" t="s">
        <v>4770</v>
      </c>
      <c r="G550" s="129" t="s">
        <v>4771</v>
      </c>
      <c r="H550" s="129">
        <v>80915</v>
      </c>
      <c r="I550" s="129" t="s">
        <v>2982</v>
      </c>
      <c r="J550" s="157">
        <v>345</v>
      </c>
      <c r="K550" s="129" t="s">
        <v>4767</v>
      </c>
      <c r="L550" s="129" t="s">
        <v>2593</v>
      </c>
      <c r="M550" s="129" t="s">
        <v>2594</v>
      </c>
    </row>
    <row r="551" spans="1:13" ht="49.9" customHeight="1" x14ac:dyDescent="0.25">
      <c r="A551" s="136" t="s">
        <v>1750</v>
      </c>
      <c r="B551" s="129" t="s">
        <v>2587</v>
      </c>
      <c r="C551" s="129" t="s">
        <v>4772</v>
      </c>
      <c r="D551" s="129" t="s">
        <v>4773</v>
      </c>
      <c r="E551" s="129" t="s">
        <v>4774</v>
      </c>
      <c r="F551" s="129" t="s">
        <v>4775</v>
      </c>
      <c r="G551" s="129" t="s">
        <v>3100</v>
      </c>
      <c r="H551" s="129">
        <v>42027</v>
      </c>
      <c r="I551" s="129" t="s">
        <v>44</v>
      </c>
      <c r="J551" s="157">
        <v>316</v>
      </c>
      <c r="K551" s="129" t="s">
        <v>4776</v>
      </c>
      <c r="L551" s="129" t="s">
        <v>2768</v>
      </c>
      <c r="M551" s="129" t="s">
        <v>2594</v>
      </c>
    </row>
    <row r="552" spans="1:13" ht="49.9" customHeight="1" x14ac:dyDescent="0.25">
      <c r="A552" s="136" t="s">
        <v>1757</v>
      </c>
      <c r="B552" s="130" t="s">
        <v>2564</v>
      </c>
      <c r="C552" s="130" t="s">
        <v>1758</v>
      </c>
      <c r="D552" s="130" t="s">
        <v>4777</v>
      </c>
      <c r="E552" s="130" t="s">
        <v>4778</v>
      </c>
      <c r="F552" s="130" t="s">
        <v>4779</v>
      </c>
      <c r="G552" s="130" t="s">
        <v>2569</v>
      </c>
      <c r="H552" s="130">
        <v>47460</v>
      </c>
      <c r="I552" s="130" t="s">
        <v>1758</v>
      </c>
      <c r="J552" s="158">
        <v>66235</v>
      </c>
      <c r="K552" s="130" t="s">
        <v>4780</v>
      </c>
      <c r="L552" s="130" t="s">
        <v>2676</v>
      </c>
      <c r="M552" s="130" t="s">
        <v>2625</v>
      </c>
    </row>
    <row r="553" spans="1:13" ht="49.9" customHeight="1" x14ac:dyDescent="0.25">
      <c r="A553" s="136" t="s">
        <v>1757</v>
      </c>
      <c r="B553" s="130" t="s">
        <v>2564</v>
      </c>
      <c r="C553" s="130" t="s">
        <v>1757</v>
      </c>
      <c r="D553" s="130" t="s">
        <v>4777</v>
      </c>
      <c r="E553" s="130" t="s">
        <v>4778</v>
      </c>
      <c r="F553" s="130" t="s">
        <v>4779</v>
      </c>
      <c r="G553" s="130" t="s">
        <v>2569</v>
      </c>
      <c r="H553" s="130">
        <v>47460</v>
      </c>
      <c r="I553" s="130" t="s">
        <v>1758</v>
      </c>
      <c r="J553" s="158">
        <v>9368</v>
      </c>
      <c r="K553" s="130" t="s">
        <v>4781</v>
      </c>
      <c r="L553" s="130" t="s">
        <v>3594</v>
      </c>
      <c r="M553" s="130" t="s">
        <v>2625</v>
      </c>
    </row>
    <row r="554" spans="1:13" ht="49.9" customHeight="1" x14ac:dyDescent="0.25">
      <c r="A554" s="136" t="s">
        <v>1757</v>
      </c>
      <c r="B554" s="129" t="s">
        <v>2587</v>
      </c>
      <c r="C554" s="129" t="s">
        <v>1758</v>
      </c>
      <c r="D554" s="129" t="s">
        <v>4777</v>
      </c>
      <c r="E554" s="129" t="s">
        <v>4778</v>
      </c>
      <c r="F554" s="129" t="s">
        <v>4779</v>
      </c>
      <c r="G554" s="129" t="s">
        <v>2569</v>
      </c>
      <c r="H554" s="129">
        <v>47460</v>
      </c>
      <c r="I554" s="129" t="s">
        <v>1758</v>
      </c>
      <c r="J554" s="157">
        <v>1350</v>
      </c>
      <c r="K554" s="129" t="s">
        <v>4782</v>
      </c>
      <c r="L554" s="129" t="s">
        <v>2593</v>
      </c>
      <c r="M554" s="129" t="s">
        <v>2594</v>
      </c>
    </row>
    <row r="555" spans="1:13" ht="49.9" customHeight="1" x14ac:dyDescent="0.25">
      <c r="A555" s="136" t="s">
        <v>1771</v>
      </c>
      <c r="B555" s="130" t="s">
        <v>2564</v>
      </c>
      <c r="C555" s="130" t="s">
        <v>4783</v>
      </c>
      <c r="D555" s="130" t="s">
        <v>3580</v>
      </c>
      <c r="E555" s="130" t="s">
        <v>4784</v>
      </c>
      <c r="F555" s="130" t="s">
        <v>3582</v>
      </c>
      <c r="G555" s="130" t="s">
        <v>2569</v>
      </c>
      <c r="H555" s="130">
        <v>47454</v>
      </c>
      <c r="I555" s="130" t="s">
        <v>4785</v>
      </c>
      <c r="J555" s="158">
        <v>21334</v>
      </c>
      <c r="K555" s="130" t="s">
        <v>4786</v>
      </c>
      <c r="L555" s="130" t="s">
        <v>2676</v>
      </c>
      <c r="M555" s="130" t="s">
        <v>2625</v>
      </c>
    </row>
    <row r="556" spans="1:13" ht="49.9" customHeight="1" x14ac:dyDescent="0.25">
      <c r="A556" s="136" t="s">
        <v>1771</v>
      </c>
      <c r="B556" s="129" t="s">
        <v>2587</v>
      </c>
      <c r="C556" s="129" t="s">
        <v>4787</v>
      </c>
      <c r="D556" s="129" t="s">
        <v>4788</v>
      </c>
      <c r="E556" s="129" t="s">
        <v>4789</v>
      </c>
      <c r="F556" s="129" t="s">
        <v>3582</v>
      </c>
      <c r="G556" s="129" t="s">
        <v>2569</v>
      </c>
      <c r="H556" s="129">
        <v>47454</v>
      </c>
      <c r="I556" s="129" t="s">
        <v>4790</v>
      </c>
      <c r="J556" s="157">
        <v>5000</v>
      </c>
      <c r="K556" s="129" t="s">
        <v>4791</v>
      </c>
      <c r="L556" s="129" t="s">
        <v>2676</v>
      </c>
      <c r="M556" s="129" t="s">
        <v>2625</v>
      </c>
    </row>
    <row r="557" spans="1:13" ht="49.9" customHeight="1" x14ac:dyDescent="0.25">
      <c r="A557" s="136" t="s">
        <v>1777</v>
      </c>
      <c r="B557" s="130" t="s">
        <v>2564</v>
      </c>
      <c r="C557" s="130" t="s">
        <v>4792</v>
      </c>
      <c r="D557" s="130" t="s">
        <v>4793</v>
      </c>
      <c r="E557" s="130" t="s">
        <v>4794</v>
      </c>
      <c r="F557" s="130" t="s">
        <v>4795</v>
      </c>
      <c r="G557" s="130" t="s">
        <v>2569</v>
      </c>
      <c r="H557" s="130">
        <v>47872</v>
      </c>
      <c r="I557" s="130" t="s">
        <v>1953</v>
      </c>
      <c r="J557" s="158">
        <v>629</v>
      </c>
      <c r="K557" s="130" t="s">
        <v>4792</v>
      </c>
      <c r="L557" s="130" t="s">
        <v>2676</v>
      </c>
      <c r="M557" s="130" t="s">
        <v>2625</v>
      </c>
    </row>
    <row r="558" spans="1:13" ht="49.9" customHeight="1" x14ac:dyDescent="0.25">
      <c r="A558" s="136" t="s">
        <v>1777</v>
      </c>
      <c r="B558" s="130" t="s">
        <v>2564</v>
      </c>
      <c r="C558" s="130" t="s">
        <v>4796</v>
      </c>
      <c r="D558" s="130" t="s">
        <v>4797</v>
      </c>
      <c r="E558" s="130" t="s">
        <v>4798</v>
      </c>
      <c r="F558" s="130" t="s">
        <v>4795</v>
      </c>
      <c r="G558" s="130" t="s">
        <v>2569</v>
      </c>
      <c r="H558" s="130">
        <v>47872</v>
      </c>
      <c r="I558" s="130" t="s">
        <v>4799</v>
      </c>
      <c r="J558" s="158">
        <v>166</v>
      </c>
      <c r="K558" s="130" t="s">
        <v>4800</v>
      </c>
      <c r="L558" s="130" t="s">
        <v>2768</v>
      </c>
      <c r="M558" s="130" t="s">
        <v>2594</v>
      </c>
    </row>
    <row r="559" spans="1:13" ht="49.9" customHeight="1" x14ac:dyDescent="0.25">
      <c r="A559" s="136" t="s">
        <v>1777</v>
      </c>
      <c r="B559" s="130" t="s">
        <v>2564</v>
      </c>
      <c r="C559" s="130" t="s">
        <v>4796</v>
      </c>
      <c r="D559" s="130" t="s">
        <v>4801</v>
      </c>
      <c r="E559" s="130" t="s">
        <v>4802</v>
      </c>
      <c r="F559" s="130" t="s">
        <v>4803</v>
      </c>
      <c r="G559" s="130" t="s">
        <v>4281</v>
      </c>
      <c r="H559" s="130">
        <v>64187</v>
      </c>
      <c r="I559" s="130" t="s">
        <v>2982</v>
      </c>
      <c r="J559" s="158">
        <v>952</v>
      </c>
      <c r="K559" s="130" t="s">
        <v>4804</v>
      </c>
      <c r="L559" s="130" t="s">
        <v>2768</v>
      </c>
      <c r="M559" s="130" t="s">
        <v>2594</v>
      </c>
    </row>
    <row r="560" spans="1:13" ht="49.9" customHeight="1" x14ac:dyDescent="0.25">
      <c r="A560" s="136" t="s">
        <v>1777</v>
      </c>
      <c r="B560" s="130" t="s">
        <v>2564</v>
      </c>
      <c r="C560" s="130" t="s">
        <v>4796</v>
      </c>
      <c r="D560" s="130" t="s">
        <v>4805</v>
      </c>
      <c r="E560" s="130" t="s">
        <v>4806</v>
      </c>
      <c r="F560" s="130" t="s">
        <v>4807</v>
      </c>
      <c r="G560" s="130" t="s">
        <v>2569</v>
      </c>
      <c r="H560" s="130">
        <v>47837</v>
      </c>
      <c r="I560" s="130" t="s">
        <v>4805</v>
      </c>
      <c r="J560" s="158">
        <v>12</v>
      </c>
      <c r="K560" s="130" t="s">
        <v>4804</v>
      </c>
      <c r="L560" s="130" t="s">
        <v>2768</v>
      </c>
      <c r="M560" s="130" t="s">
        <v>2594</v>
      </c>
    </row>
    <row r="561" spans="1:13" ht="49.9" customHeight="1" x14ac:dyDescent="0.25">
      <c r="A561" s="136" t="s">
        <v>1777</v>
      </c>
      <c r="B561" s="130" t="s">
        <v>2564</v>
      </c>
      <c r="C561" s="130" t="s">
        <v>4808</v>
      </c>
      <c r="D561" s="130" t="s">
        <v>4809</v>
      </c>
      <c r="E561" s="130" t="s">
        <v>4810</v>
      </c>
      <c r="F561" s="130" t="s">
        <v>4795</v>
      </c>
      <c r="G561" s="130" t="s">
        <v>2569</v>
      </c>
      <c r="H561" s="130">
        <v>47872</v>
      </c>
      <c r="I561" s="130" t="s">
        <v>4811</v>
      </c>
      <c r="J561" s="158">
        <v>8000</v>
      </c>
      <c r="K561" s="130" t="s">
        <v>4812</v>
      </c>
      <c r="L561" s="130" t="s">
        <v>2676</v>
      </c>
      <c r="M561" s="130" t="s">
        <v>2625</v>
      </c>
    </row>
    <row r="562" spans="1:13" ht="49.9" customHeight="1" x14ac:dyDescent="0.25">
      <c r="A562" s="136" t="s">
        <v>1777</v>
      </c>
      <c r="B562" s="130" t="s">
        <v>2564</v>
      </c>
      <c r="C562" s="130" t="s">
        <v>4808</v>
      </c>
      <c r="D562" s="130" t="s">
        <v>4813</v>
      </c>
      <c r="E562" s="130" t="s">
        <v>4814</v>
      </c>
      <c r="F562" s="130" t="s">
        <v>4815</v>
      </c>
      <c r="G562" s="130" t="s">
        <v>2569</v>
      </c>
      <c r="H562" s="130">
        <v>47862</v>
      </c>
      <c r="I562" s="130" t="s">
        <v>4816</v>
      </c>
      <c r="J562" s="158">
        <v>20000</v>
      </c>
      <c r="K562" s="130" t="s">
        <v>4812</v>
      </c>
      <c r="L562" s="130" t="s">
        <v>2676</v>
      </c>
      <c r="M562" s="130" t="s">
        <v>2625</v>
      </c>
    </row>
    <row r="563" spans="1:13" ht="49.9" customHeight="1" x14ac:dyDescent="0.25">
      <c r="A563" s="136" t="s">
        <v>1777</v>
      </c>
      <c r="B563" s="130" t="s">
        <v>2564</v>
      </c>
      <c r="C563" s="130" t="s">
        <v>4808</v>
      </c>
      <c r="D563" s="130" t="s">
        <v>4817</v>
      </c>
      <c r="E563" s="130" t="s">
        <v>4818</v>
      </c>
      <c r="F563" s="130" t="s">
        <v>4795</v>
      </c>
      <c r="G563" s="130" t="s">
        <v>2569</v>
      </c>
      <c r="H563" s="130">
        <v>47872</v>
      </c>
      <c r="I563" s="130" t="s">
        <v>4819</v>
      </c>
      <c r="J563" s="158">
        <v>1569</v>
      </c>
      <c r="K563" s="130" t="s">
        <v>4820</v>
      </c>
      <c r="L563" s="130" t="s">
        <v>2676</v>
      </c>
      <c r="M563" s="130" t="s">
        <v>2625</v>
      </c>
    </row>
    <row r="564" spans="1:13" ht="49.9" customHeight="1" x14ac:dyDescent="0.25">
      <c r="A564" s="136" t="s">
        <v>1777</v>
      </c>
      <c r="B564" s="130" t="s">
        <v>2564</v>
      </c>
      <c r="C564" s="130" t="s">
        <v>4808</v>
      </c>
      <c r="D564" s="130" t="s">
        <v>4821</v>
      </c>
      <c r="E564" s="130" t="s">
        <v>4822</v>
      </c>
      <c r="F564" s="130" t="s">
        <v>4795</v>
      </c>
      <c r="G564" s="130" t="s">
        <v>2569</v>
      </c>
      <c r="H564" s="130">
        <v>47872</v>
      </c>
      <c r="I564" s="130" t="s">
        <v>4823</v>
      </c>
      <c r="J564" s="158">
        <v>16000</v>
      </c>
      <c r="K564" s="130" t="s">
        <v>4824</v>
      </c>
      <c r="L564" s="130" t="s">
        <v>2676</v>
      </c>
      <c r="M564" s="130" t="s">
        <v>2625</v>
      </c>
    </row>
    <row r="565" spans="1:13" ht="49.9" customHeight="1" x14ac:dyDescent="0.25">
      <c r="A565" s="136" t="s">
        <v>1777</v>
      </c>
      <c r="B565" s="130" t="s">
        <v>2564</v>
      </c>
      <c r="C565" s="130" t="s">
        <v>4825</v>
      </c>
      <c r="D565" s="130" t="s">
        <v>4826</v>
      </c>
      <c r="E565" s="130" t="s">
        <v>4459</v>
      </c>
      <c r="F565" s="130" t="s">
        <v>4460</v>
      </c>
      <c r="G565" s="130" t="s">
        <v>4461</v>
      </c>
      <c r="H565" s="130">
        <v>36803</v>
      </c>
      <c r="I565" s="130" t="s">
        <v>4823</v>
      </c>
      <c r="J565" s="158">
        <v>15687</v>
      </c>
      <c r="K565" s="130" t="s">
        <v>4827</v>
      </c>
      <c r="L565" s="130" t="s">
        <v>2676</v>
      </c>
      <c r="M565" s="130" t="s">
        <v>2625</v>
      </c>
    </row>
    <row r="566" spans="1:13" ht="49.9" customHeight="1" x14ac:dyDescent="0.25">
      <c r="A566" s="136" t="s">
        <v>1777</v>
      </c>
      <c r="B566" s="130" t="s">
        <v>2564</v>
      </c>
      <c r="C566" s="130" t="s">
        <v>4825</v>
      </c>
      <c r="D566" s="130" t="s">
        <v>4793</v>
      </c>
      <c r="E566" s="130" t="s">
        <v>4794</v>
      </c>
      <c r="F566" s="130" t="s">
        <v>4795</v>
      </c>
      <c r="G566" s="130" t="s">
        <v>2569</v>
      </c>
      <c r="H566" s="130">
        <v>47872</v>
      </c>
      <c r="I566" s="130" t="s">
        <v>1953</v>
      </c>
      <c r="J566" s="158">
        <v>6010</v>
      </c>
      <c r="K566" s="130" t="s">
        <v>4828</v>
      </c>
      <c r="L566" s="130" t="s">
        <v>2593</v>
      </c>
      <c r="M566" s="130" t="s">
        <v>2594</v>
      </c>
    </row>
    <row r="567" spans="1:13" ht="49.9" customHeight="1" x14ac:dyDescent="0.25">
      <c r="A567" s="136" t="s">
        <v>1799</v>
      </c>
      <c r="B567" s="130" t="s">
        <v>2564</v>
      </c>
      <c r="C567" s="130" t="s">
        <v>4829</v>
      </c>
      <c r="D567" s="130" t="s">
        <v>4830</v>
      </c>
      <c r="E567" s="130" t="s">
        <v>4831</v>
      </c>
      <c r="F567" s="130" t="s">
        <v>2225</v>
      </c>
      <c r="G567" s="130" t="s">
        <v>2569</v>
      </c>
      <c r="H567" s="130">
        <v>47586</v>
      </c>
      <c r="I567" s="130" t="s">
        <v>4832</v>
      </c>
      <c r="J567" s="158">
        <v>180361</v>
      </c>
      <c r="K567" s="130" t="s">
        <v>4833</v>
      </c>
      <c r="L567" s="130" t="s">
        <v>2593</v>
      </c>
      <c r="M567" s="130" t="s">
        <v>2594</v>
      </c>
    </row>
    <row r="568" spans="1:13" ht="49.9" customHeight="1" x14ac:dyDescent="0.25">
      <c r="A568" s="136" t="s">
        <v>1799</v>
      </c>
      <c r="B568" s="129" t="s">
        <v>2587</v>
      </c>
      <c r="C568" s="129" t="s">
        <v>4834</v>
      </c>
      <c r="D568" s="129" t="s">
        <v>4834</v>
      </c>
      <c r="E568" s="129" t="s">
        <v>4835</v>
      </c>
      <c r="F568" s="129" t="s">
        <v>2225</v>
      </c>
      <c r="G568" s="129" t="s">
        <v>2569</v>
      </c>
      <c r="H568" s="129">
        <v>47586</v>
      </c>
      <c r="I568" s="129" t="s">
        <v>4836</v>
      </c>
      <c r="J568" s="157">
        <v>7980</v>
      </c>
      <c r="K568" s="129" t="s">
        <v>4837</v>
      </c>
      <c r="L568" s="129" t="s">
        <v>2730</v>
      </c>
      <c r="M568" s="129" t="s">
        <v>2572</v>
      </c>
    </row>
    <row r="569" spans="1:13" ht="49.9" customHeight="1" x14ac:dyDescent="0.25">
      <c r="A569" s="136" t="s">
        <v>1808</v>
      </c>
      <c r="B569" s="130" t="s">
        <v>2564</v>
      </c>
      <c r="C569" s="130" t="s">
        <v>4838</v>
      </c>
      <c r="D569" s="130" t="s">
        <v>4839</v>
      </c>
      <c r="E569" s="130" t="s">
        <v>4840</v>
      </c>
      <c r="F569" s="130" t="s">
        <v>3959</v>
      </c>
      <c r="G569" s="130" t="s">
        <v>2569</v>
      </c>
      <c r="H569" s="130">
        <v>46970</v>
      </c>
      <c r="I569" s="130" t="s">
        <v>1809</v>
      </c>
      <c r="J569" s="158">
        <v>1140</v>
      </c>
      <c r="K569" s="130" t="s">
        <v>4841</v>
      </c>
      <c r="L569" s="130" t="s">
        <v>4842</v>
      </c>
      <c r="M569" s="130" t="s">
        <v>4843</v>
      </c>
    </row>
    <row r="570" spans="1:13" ht="49.9" customHeight="1" x14ac:dyDescent="0.25">
      <c r="A570" s="136" t="s">
        <v>1808</v>
      </c>
      <c r="B570" s="129" t="s">
        <v>2587</v>
      </c>
      <c r="C570" s="129" t="s">
        <v>4844</v>
      </c>
      <c r="D570" s="129" t="s">
        <v>4845</v>
      </c>
      <c r="E570" s="129" t="s">
        <v>4846</v>
      </c>
      <c r="F570" s="129" t="s">
        <v>3959</v>
      </c>
      <c r="G570" s="129" t="s">
        <v>2569</v>
      </c>
      <c r="H570" s="129">
        <v>46970</v>
      </c>
      <c r="I570" s="129" t="s">
        <v>4847</v>
      </c>
      <c r="J570" s="157">
        <v>11010</v>
      </c>
      <c r="K570" s="129" t="s">
        <v>4848</v>
      </c>
      <c r="L570" s="129" t="s">
        <v>2593</v>
      </c>
      <c r="M570" s="129" t="s">
        <v>2594</v>
      </c>
    </row>
    <row r="571" spans="1:13" ht="49.9" customHeight="1" x14ac:dyDescent="0.25">
      <c r="A571" s="136" t="s">
        <v>1808</v>
      </c>
      <c r="B571" s="129" t="s">
        <v>2587</v>
      </c>
      <c r="C571" s="129" t="s">
        <v>4849</v>
      </c>
      <c r="D571" s="129" t="s">
        <v>4850</v>
      </c>
      <c r="E571" s="129" t="s">
        <v>4840</v>
      </c>
      <c r="F571" s="129" t="s">
        <v>3959</v>
      </c>
      <c r="G571" s="129" t="s">
        <v>2569</v>
      </c>
      <c r="H571" s="129">
        <v>46970</v>
      </c>
      <c r="I571" s="129" t="s">
        <v>4851</v>
      </c>
      <c r="J571" s="157">
        <v>3583</v>
      </c>
      <c r="K571" s="129" t="s">
        <v>4852</v>
      </c>
      <c r="L571" s="129" t="s">
        <v>2593</v>
      </c>
      <c r="M571" s="129" t="s">
        <v>2594</v>
      </c>
    </row>
    <row r="572" spans="1:13" ht="49.9" customHeight="1" x14ac:dyDescent="0.25">
      <c r="A572" s="136" t="s">
        <v>1808</v>
      </c>
      <c r="B572" s="129" t="s">
        <v>2587</v>
      </c>
      <c r="C572" s="129" t="s">
        <v>4853</v>
      </c>
      <c r="D572" s="129" t="s">
        <v>4854</v>
      </c>
      <c r="E572" s="129" t="s">
        <v>4840</v>
      </c>
      <c r="F572" s="129" t="s">
        <v>3959</v>
      </c>
      <c r="G572" s="129" t="s">
        <v>2569</v>
      </c>
      <c r="H572" s="129">
        <v>46970</v>
      </c>
      <c r="I572" s="129" t="s">
        <v>4855</v>
      </c>
      <c r="J572" s="157">
        <v>16497</v>
      </c>
      <c r="K572" s="129" t="s">
        <v>4853</v>
      </c>
      <c r="L572" s="129"/>
      <c r="M572" s="129"/>
    </row>
    <row r="573" spans="1:13" ht="49.9" customHeight="1" x14ac:dyDescent="0.25">
      <c r="A573" s="137" t="s">
        <v>1820</v>
      </c>
      <c r="B573" s="129" t="s">
        <v>2587</v>
      </c>
      <c r="C573" s="129" t="s">
        <v>4856</v>
      </c>
      <c r="D573" s="129" t="s">
        <v>4857</v>
      </c>
      <c r="E573" s="129" t="s">
        <v>4858</v>
      </c>
      <c r="F573" s="129" t="s">
        <v>4859</v>
      </c>
      <c r="G573" s="129" t="s">
        <v>2569</v>
      </c>
      <c r="H573" s="129">
        <v>47567</v>
      </c>
      <c r="I573" s="129" t="s">
        <v>1821</v>
      </c>
      <c r="J573" s="157">
        <v>26372</v>
      </c>
      <c r="K573" s="129" t="s">
        <v>4860</v>
      </c>
      <c r="L573" s="129" t="s">
        <v>3594</v>
      </c>
      <c r="M573" s="129" t="s">
        <v>2625</v>
      </c>
    </row>
    <row r="574" spans="1:13" ht="49.9" customHeight="1" x14ac:dyDescent="0.25">
      <c r="A574" s="137" t="s">
        <v>1830</v>
      </c>
      <c r="B574" s="130" t="s">
        <v>2564</v>
      </c>
      <c r="C574" s="130" t="s">
        <v>4861</v>
      </c>
      <c r="D574" s="130" t="s">
        <v>4862</v>
      </c>
      <c r="E574" s="130" t="s">
        <v>4863</v>
      </c>
      <c r="F574" s="130" t="s">
        <v>4655</v>
      </c>
      <c r="G574" s="130" t="s">
        <v>3504</v>
      </c>
      <c r="H574" s="130">
        <v>90403</v>
      </c>
      <c r="I574" s="130" t="s">
        <v>4864</v>
      </c>
      <c r="J574" s="158">
        <v>1444</v>
      </c>
      <c r="K574" s="130" t="s">
        <v>4865</v>
      </c>
      <c r="L574" s="130" t="s">
        <v>2676</v>
      </c>
      <c r="M574" s="130" t="s">
        <v>2625</v>
      </c>
    </row>
    <row r="575" spans="1:13" ht="49.9" customHeight="1" x14ac:dyDescent="0.25">
      <c r="A575" s="137" t="s">
        <v>1835</v>
      </c>
      <c r="B575" s="130" t="s">
        <v>2564</v>
      </c>
      <c r="C575" s="130" t="s">
        <v>4866</v>
      </c>
      <c r="D575" s="130" t="s">
        <v>4867</v>
      </c>
      <c r="E575" s="130" t="s">
        <v>4868</v>
      </c>
      <c r="F575" s="130" t="s">
        <v>2673</v>
      </c>
      <c r="G575" s="130" t="s">
        <v>2569</v>
      </c>
      <c r="H575" s="130">
        <v>46563</v>
      </c>
      <c r="I575" s="130" t="s">
        <v>2674</v>
      </c>
      <c r="J575" s="158">
        <v>61272</v>
      </c>
      <c r="K575" s="130" t="s">
        <v>4869</v>
      </c>
      <c r="L575" s="130" t="s">
        <v>2571</v>
      </c>
      <c r="M575" s="130" t="s">
        <v>2572</v>
      </c>
    </row>
    <row r="576" spans="1:13" ht="49.9" customHeight="1" x14ac:dyDescent="0.25">
      <c r="A576" s="137" t="s">
        <v>1839</v>
      </c>
      <c r="B576" s="129" t="s">
        <v>2587</v>
      </c>
      <c r="C576" s="129" t="s">
        <v>4870</v>
      </c>
      <c r="D576" s="129" t="s">
        <v>4871</v>
      </c>
      <c r="E576" s="129" t="s">
        <v>4872</v>
      </c>
      <c r="F576" s="129" t="s">
        <v>4873</v>
      </c>
      <c r="G576" s="129" t="s">
        <v>2569</v>
      </c>
      <c r="H576" s="129">
        <v>46781</v>
      </c>
      <c r="I576" s="129" t="s">
        <v>4874</v>
      </c>
      <c r="J576" s="157">
        <v>187</v>
      </c>
      <c r="K576" s="129" t="s">
        <v>4875</v>
      </c>
      <c r="L576" s="129" t="s">
        <v>3090</v>
      </c>
      <c r="M576" s="129" t="s">
        <v>2625</v>
      </c>
    </row>
    <row r="577" spans="1:13" ht="49.9" customHeight="1" x14ac:dyDescent="0.25">
      <c r="A577" s="136" t="s">
        <v>1843</v>
      </c>
      <c r="B577" s="130" t="s">
        <v>2564</v>
      </c>
      <c r="C577" s="130">
        <v>1</v>
      </c>
      <c r="D577" s="130" t="s">
        <v>4876</v>
      </c>
      <c r="E577" s="130" t="s">
        <v>4877</v>
      </c>
      <c r="F577" s="130" t="s">
        <v>4878</v>
      </c>
      <c r="G577" s="130" t="s">
        <v>2569</v>
      </c>
      <c r="H577" s="130">
        <v>46368</v>
      </c>
      <c r="I577" s="130" t="s">
        <v>4879</v>
      </c>
      <c r="J577" s="158">
        <v>32031</v>
      </c>
      <c r="K577" s="130" t="s">
        <v>4880</v>
      </c>
      <c r="L577" s="130" t="s">
        <v>2576</v>
      </c>
      <c r="M577" s="130" t="s">
        <v>2572</v>
      </c>
    </row>
    <row r="578" spans="1:13" ht="49.9" customHeight="1" x14ac:dyDescent="0.25">
      <c r="A578" s="136" t="s">
        <v>1843</v>
      </c>
      <c r="B578" s="130" t="s">
        <v>2564</v>
      </c>
      <c r="C578" s="130">
        <v>2</v>
      </c>
      <c r="D578" s="130" t="s">
        <v>4876</v>
      </c>
      <c r="E578" s="130" t="s">
        <v>4881</v>
      </c>
      <c r="F578" s="130" t="s">
        <v>4878</v>
      </c>
      <c r="G578" s="130" t="s">
        <v>2569</v>
      </c>
      <c r="H578" s="130">
        <v>46368</v>
      </c>
      <c r="I578" s="130" t="s">
        <v>4879</v>
      </c>
      <c r="J578" s="158">
        <v>29715</v>
      </c>
      <c r="K578" s="130" t="s">
        <v>4880</v>
      </c>
      <c r="L578" s="130" t="s">
        <v>2576</v>
      </c>
      <c r="M578" s="130" t="s">
        <v>2572</v>
      </c>
    </row>
    <row r="579" spans="1:13" ht="49.9" customHeight="1" x14ac:dyDescent="0.25">
      <c r="A579" s="136" t="s">
        <v>1843</v>
      </c>
      <c r="B579" s="130" t="s">
        <v>2564</v>
      </c>
      <c r="C579" s="130">
        <v>3</v>
      </c>
      <c r="D579" s="130" t="s">
        <v>4876</v>
      </c>
      <c r="E579" s="130" t="s">
        <v>4882</v>
      </c>
      <c r="F579" s="130" t="s">
        <v>4878</v>
      </c>
      <c r="G579" s="130" t="s">
        <v>2569</v>
      </c>
      <c r="H579" s="130">
        <v>46368</v>
      </c>
      <c r="I579" s="130" t="s">
        <v>4879</v>
      </c>
      <c r="J579" s="158">
        <v>11330</v>
      </c>
      <c r="K579" s="130" t="s">
        <v>4880</v>
      </c>
      <c r="L579" s="130" t="s">
        <v>2576</v>
      </c>
      <c r="M579" s="130" t="s">
        <v>2572</v>
      </c>
    </row>
    <row r="580" spans="1:13" ht="49.9" customHeight="1" x14ac:dyDescent="0.25">
      <c r="A580" s="136" t="s">
        <v>1843</v>
      </c>
      <c r="B580" s="129" t="s">
        <v>2587</v>
      </c>
      <c r="C580" s="129">
        <v>1</v>
      </c>
      <c r="D580" s="129" t="s">
        <v>4883</v>
      </c>
      <c r="E580" s="129" t="s">
        <v>4884</v>
      </c>
      <c r="F580" s="129" t="s">
        <v>4885</v>
      </c>
      <c r="G580" s="129" t="s">
        <v>2914</v>
      </c>
      <c r="H580" s="129">
        <v>44446</v>
      </c>
      <c r="I580" s="129" t="s">
        <v>4125</v>
      </c>
      <c r="J580" s="157">
        <v>111237</v>
      </c>
      <c r="K580" s="129" t="s">
        <v>4886</v>
      </c>
      <c r="L580" s="129" t="s">
        <v>2593</v>
      </c>
      <c r="M580" s="129" t="s">
        <v>2594</v>
      </c>
    </row>
    <row r="581" spans="1:13" ht="49.9" customHeight="1" x14ac:dyDescent="0.25">
      <c r="A581" s="136" t="s">
        <v>1843</v>
      </c>
      <c r="B581" s="129" t="s">
        <v>2587</v>
      </c>
      <c r="C581" s="129">
        <v>2</v>
      </c>
      <c r="D581" s="129" t="s">
        <v>4887</v>
      </c>
      <c r="E581" s="129" t="s">
        <v>4888</v>
      </c>
      <c r="F581" s="129" t="s">
        <v>4889</v>
      </c>
      <c r="G581" s="129" t="s">
        <v>3504</v>
      </c>
      <c r="H581" s="129">
        <v>95825</v>
      </c>
      <c r="I581" s="129" t="s">
        <v>4125</v>
      </c>
      <c r="J581" s="157">
        <v>3360</v>
      </c>
      <c r="K581" s="129" t="s">
        <v>4890</v>
      </c>
      <c r="L581" s="129" t="s">
        <v>2593</v>
      </c>
      <c r="M581" s="129" t="s">
        <v>2594</v>
      </c>
    </row>
    <row r="582" spans="1:13" ht="49.9" customHeight="1" x14ac:dyDescent="0.25">
      <c r="A582" s="136" t="s">
        <v>1843</v>
      </c>
      <c r="B582" s="129" t="s">
        <v>2587</v>
      </c>
      <c r="C582" s="129">
        <v>3</v>
      </c>
      <c r="D582" s="129" t="s">
        <v>4891</v>
      </c>
      <c r="E582" s="129" t="s">
        <v>4892</v>
      </c>
      <c r="F582" s="129" t="s">
        <v>4893</v>
      </c>
      <c r="G582" s="129" t="s">
        <v>2862</v>
      </c>
      <c r="H582" s="129">
        <v>31416</v>
      </c>
      <c r="I582" s="129" t="s">
        <v>4894</v>
      </c>
      <c r="J582" s="157">
        <v>4925</v>
      </c>
      <c r="K582" s="129" t="s">
        <v>4895</v>
      </c>
      <c r="L582" s="129" t="s">
        <v>2593</v>
      </c>
      <c r="M582" s="129" t="s">
        <v>2594</v>
      </c>
    </row>
    <row r="583" spans="1:13" ht="49.9" customHeight="1" x14ac:dyDescent="0.25">
      <c r="A583" s="136" t="s">
        <v>1851</v>
      </c>
      <c r="B583" s="130" t="s">
        <v>2564</v>
      </c>
      <c r="C583" s="130" t="s">
        <v>4896</v>
      </c>
      <c r="D583" s="130" t="s">
        <v>4897</v>
      </c>
      <c r="E583" s="130" t="s">
        <v>4898</v>
      </c>
      <c r="F583" s="130" t="s">
        <v>4899</v>
      </c>
      <c r="G583" s="130" t="s">
        <v>2569</v>
      </c>
      <c r="H583" s="130">
        <v>46383</v>
      </c>
      <c r="I583" s="130" t="s">
        <v>1852</v>
      </c>
      <c r="J583" s="158">
        <v>181018</v>
      </c>
      <c r="K583" s="130" t="s">
        <v>4900</v>
      </c>
      <c r="L583" s="130" t="s">
        <v>2730</v>
      </c>
      <c r="M583" s="130" t="s">
        <v>2572</v>
      </c>
    </row>
    <row r="584" spans="1:13" ht="49.9" customHeight="1" x14ac:dyDescent="0.25">
      <c r="A584" s="136" t="s">
        <v>1851</v>
      </c>
      <c r="B584" s="129" t="s">
        <v>2587</v>
      </c>
      <c r="C584" s="129" t="s">
        <v>4901</v>
      </c>
      <c r="D584" s="129" t="s">
        <v>4902</v>
      </c>
      <c r="E584" s="129" t="s">
        <v>4903</v>
      </c>
      <c r="F584" s="129" t="s">
        <v>3589</v>
      </c>
      <c r="G584" s="129" t="s">
        <v>2569</v>
      </c>
      <c r="H584" s="129">
        <v>46409</v>
      </c>
      <c r="I584" s="129" t="s">
        <v>4904</v>
      </c>
      <c r="J584" s="157">
        <v>15000</v>
      </c>
      <c r="K584" s="129" t="s">
        <v>4905</v>
      </c>
      <c r="L584" s="129" t="s">
        <v>2750</v>
      </c>
      <c r="M584" s="129" t="s">
        <v>2572</v>
      </c>
    </row>
    <row r="585" spans="1:13" ht="49.9" customHeight="1" x14ac:dyDescent="0.25">
      <c r="A585" s="136" t="s">
        <v>1851</v>
      </c>
      <c r="B585" s="129" t="s">
        <v>2587</v>
      </c>
      <c r="C585" s="129" t="s">
        <v>4906</v>
      </c>
      <c r="D585" s="129" t="s">
        <v>4876</v>
      </c>
      <c r="E585" s="129" t="s">
        <v>4907</v>
      </c>
      <c r="F585" s="129" t="s">
        <v>4878</v>
      </c>
      <c r="G585" s="129" t="s">
        <v>2569</v>
      </c>
      <c r="H585" s="129">
        <v>46368</v>
      </c>
      <c r="I585" s="129" t="s">
        <v>4879</v>
      </c>
      <c r="J585" s="157">
        <v>9976</v>
      </c>
      <c r="K585" s="129" t="s">
        <v>4908</v>
      </c>
      <c r="L585" s="129" t="s">
        <v>2576</v>
      </c>
      <c r="M585" s="129" t="s">
        <v>2572</v>
      </c>
    </row>
    <row r="586" spans="1:13" ht="49.9" customHeight="1" x14ac:dyDescent="0.25">
      <c r="A586" s="136" t="s">
        <v>1851</v>
      </c>
      <c r="B586" s="129" t="s">
        <v>2587</v>
      </c>
      <c r="C586" s="129" t="s">
        <v>4909</v>
      </c>
      <c r="D586" s="129" t="s">
        <v>4910</v>
      </c>
      <c r="E586" s="129" t="s">
        <v>4911</v>
      </c>
      <c r="F586" s="129" t="s">
        <v>2931</v>
      </c>
      <c r="G586" s="129" t="s">
        <v>2569</v>
      </c>
      <c r="H586" s="129">
        <v>46304</v>
      </c>
      <c r="I586" s="129" t="s">
        <v>2932</v>
      </c>
      <c r="J586" s="157">
        <v>5536</v>
      </c>
      <c r="K586" s="129" t="s">
        <v>4912</v>
      </c>
      <c r="L586" s="129" t="s">
        <v>2576</v>
      </c>
      <c r="M586" s="129" t="s">
        <v>2572</v>
      </c>
    </row>
    <row r="587" spans="1:13" ht="49.9" customHeight="1" x14ac:dyDescent="0.25">
      <c r="A587" s="136" t="s">
        <v>1851</v>
      </c>
      <c r="B587" s="129" t="s">
        <v>2587</v>
      </c>
      <c r="C587" s="129" t="s">
        <v>4913</v>
      </c>
      <c r="D587" s="129" t="s">
        <v>4914</v>
      </c>
      <c r="E587" s="129" t="s">
        <v>4915</v>
      </c>
      <c r="F587" s="129" t="s">
        <v>4899</v>
      </c>
      <c r="G587" s="129" t="s">
        <v>2569</v>
      </c>
      <c r="H587" s="129">
        <v>46383</v>
      </c>
      <c r="I587" s="129" t="s">
        <v>4916</v>
      </c>
      <c r="J587" s="157">
        <v>25000</v>
      </c>
      <c r="K587" s="129" t="s">
        <v>4917</v>
      </c>
      <c r="L587" s="129" t="s">
        <v>2576</v>
      </c>
      <c r="M587" s="129" t="s">
        <v>2572</v>
      </c>
    </row>
    <row r="588" spans="1:13" ht="49.9" customHeight="1" x14ac:dyDescent="0.25">
      <c r="A588" s="136" t="s">
        <v>1856</v>
      </c>
      <c r="B588" s="130" t="s">
        <v>2564</v>
      </c>
      <c r="C588" s="130" t="s">
        <v>4918</v>
      </c>
      <c r="D588" s="130" t="s">
        <v>4919</v>
      </c>
      <c r="E588" s="130" t="s">
        <v>4920</v>
      </c>
      <c r="F588" s="130" t="s">
        <v>4032</v>
      </c>
      <c r="G588" s="130" t="s">
        <v>2569</v>
      </c>
      <c r="H588" s="130">
        <v>47371</v>
      </c>
      <c r="I588" s="130" t="s">
        <v>4921</v>
      </c>
      <c r="J588" s="158">
        <v>456</v>
      </c>
      <c r="K588" s="130" t="s">
        <v>4922</v>
      </c>
      <c r="L588" s="130" t="s">
        <v>2576</v>
      </c>
      <c r="M588" s="130" t="s">
        <v>2572</v>
      </c>
    </row>
    <row r="589" spans="1:13" ht="49.9" customHeight="1" x14ac:dyDescent="0.25">
      <c r="A589" s="136" t="s">
        <v>1856</v>
      </c>
      <c r="B589" s="130" t="s">
        <v>2564</v>
      </c>
      <c r="C589" s="130" t="s">
        <v>4918</v>
      </c>
      <c r="D589" s="130" t="s">
        <v>4923</v>
      </c>
      <c r="E589" s="130" t="s">
        <v>4924</v>
      </c>
      <c r="F589" s="130" t="s">
        <v>4032</v>
      </c>
      <c r="G589" s="130" t="s">
        <v>2569</v>
      </c>
      <c r="H589" s="130">
        <v>47371</v>
      </c>
      <c r="I589" s="130" t="s">
        <v>4925</v>
      </c>
      <c r="J589" s="158">
        <v>456</v>
      </c>
      <c r="K589" s="130" t="s">
        <v>4926</v>
      </c>
      <c r="L589" s="130" t="s">
        <v>2576</v>
      </c>
      <c r="M589" s="130" t="s">
        <v>2572</v>
      </c>
    </row>
    <row r="590" spans="1:13" ht="49.9" customHeight="1" x14ac:dyDescent="0.25">
      <c r="A590" s="136" t="s">
        <v>1856</v>
      </c>
      <c r="B590" s="129" t="s">
        <v>2587</v>
      </c>
      <c r="C590" s="129" t="s">
        <v>4927</v>
      </c>
      <c r="D590" s="129" t="s">
        <v>4919</v>
      </c>
      <c r="E590" s="129" t="s">
        <v>4920</v>
      </c>
      <c r="F590" s="129" t="s">
        <v>4032</v>
      </c>
      <c r="G590" s="129" t="s">
        <v>2569</v>
      </c>
      <c r="H590" s="129">
        <v>47371</v>
      </c>
      <c r="I590" s="129" t="s">
        <v>4921</v>
      </c>
      <c r="J590" s="157">
        <v>172</v>
      </c>
      <c r="K590" s="129" t="s">
        <v>4922</v>
      </c>
      <c r="L590" s="129" t="s">
        <v>2576</v>
      </c>
      <c r="M590" s="129" t="s">
        <v>2572</v>
      </c>
    </row>
    <row r="591" spans="1:13" ht="49.9" customHeight="1" x14ac:dyDescent="0.25">
      <c r="A591" s="136" t="s">
        <v>1856</v>
      </c>
      <c r="B591" s="129" t="s">
        <v>2587</v>
      </c>
      <c r="C591" s="129" t="s">
        <v>4928</v>
      </c>
      <c r="D591" s="129" t="s">
        <v>4923</v>
      </c>
      <c r="E591" s="129" t="s">
        <v>4924</v>
      </c>
      <c r="F591" s="129" t="s">
        <v>4032</v>
      </c>
      <c r="G591" s="129" t="s">
        <v>2569</v>
      </c>
      <c r="H591" s="129">
        <v>47371</v>
      </c>
      <c r="I591" s="129" t="s">
        <v>4925</v>
      </c>
      <c r="J591" s="157">
        <v>172</v>
      </c>
      <c r="K591" s="129" t="s">
        <v>4929</v>
      </c>
      <c r="L591" s="129"/>
      <c r="M591" s="129"/>
    </row>
    <row r="592" spans="1:13" ht="49.9" customHeight="1" x14ac:dyDescent="0.25">
      <c r="A592" s="137" t="s">
        <v>1861</v>
      </c>
      <c r="B592" s="130" t="s">
        <v>2564</v>
      </c>
      <c r="C592" s="130" t="s">
        <v>4930</v>
      </c>
      <c r="D592" s="130" t="s">
        <v>4931</v>
      </c>
      <c r="E592" s="130" t="s">
        <v>4931</v>
      </c>
      <c r="F592" s="130" t="s">
        <v>2791</v>
      </c>
      <c r="G592" s="130" t="s">
        <v>2569</v>
      </c>
      <c r="H592" s="130">
        <v>47708</v>
      </c>
      <c r="I592" s="130" t="s">
        <v>4932</v>
      </c>
      <c r="J592" s="158">
        <v>26930</v>
      </c>
      <c r="K592" s="130" t="s">
        <v>4930</v>
      </c>
      <c r="L592" s="130" t="s">
        <v>2730</v>
      </c>
      <c r="M592" s="130" t="s">
        <v>2572</v>
      </c>
    </row>
    <row r="593" spans="1:13" ht="49.9" customHeight="1" x14ac:dyDescent="0.25">
      <c r="A593" s="137" t="s">
        <v>1872</v>
      </c>
      <c r="B593" s="130" t="s">
        <v>2564</v>
      </c>
      <c r="C593" s="130" t="s">
        <v>4933</v>
      </c>
      <c r="D593" s="130" t="s">
        <v>1130</v>
      </c>
      <c r="E593" s="130" t="s">
        <v>4934</v>
      </c>
      <c r="F593" s="130" t="s">
        <v>4935</v>
      </c>
      <c r="G593" s="130" t="s">
        <v>2569</v>
      </c>
      <c r="H593" s="130">
        <v>46131</v>
      </c>
      <c r="I593" s="130" t="s">
        <v>4719</v>
      </c>
      <c r="J593" s="158">
        <v>629</v>
      </c>
      <c r="K593" s="130" t="s">
        <v>4936</v>
      </c>
      <c r="L593" s="130" t="s">
        <v>2593</v>
      </c>
      <c r="M593" s="130" t="s">
        <v>2594</v>
      </c>
    </row>
    <row r="594" spans="1:13" ht="49.9" customHeight="1" x14ac:dyDescent="0.25">
      <c r="A594" s="136" t="s">
        <v>1880</v>
      </c>
      <c r="B594" s="130" t="s">
        <v>2564</v>
      </c>
      <c r="C594" s="130" t="s">
        <v>4937</v>
      </c>
      <c r="D594" s="130" t="s">
        <v>4938</v>
      </c>
      <c r="E594" s="130" t="s">
        <v>4939</v>
      </c>
      <c r="F594" s="130" t="s">
        <v>4940</v>
      </c>
      <c r="G594" s="130" t="s">
        <v>2569</v>
      </c>
      <c r="H594" s="130">
        <v>46960</v>
      </c>
      <c r="I594" s="130" t="s">
        <v>4941</v>
      </c>
      <c r="J594" s="158">
        <v>144529</v>
      </c>
      <c r="K594" s="130" t="s">
        <v>4942</v>
      </c>
      <c r="L594" s="130" t="s">
        <v>2576</v>
      </c>
      <c r="M594" s="130" t="s">
        <v>2572</v>
      </c>
    </row>
    <row r="595" spans="1:13" ht="49.9" customHeight="1" x14ac:dyDescent="0.25">
      <c r="A595" s="136" t="s">
        <v>1880</v>
      </c>
      <c r="B595" s="130" t="s">
        <v>2564</v>
      </c>
      <c r="C595" s="130" t="s">
        <v>4943</v>
      </c>
      <c r="D595" s="130" t="s">
        <v>4944</v>
      </c>
      <c r="E595" s="130" t="s">
        <v>4945</v>
      </c>
      <c r="F595" s="130" t="s">
        <v>4491</v>
      </c>
      <c r="G595" s="130" t="s">
        <v>2569</v>
      </c>
      <c r="H595" s="130">
        <v>46996</v>
      </c>
      <c r="I595" s="130" t="s">
        <v>4946</v>
      </c>
      <c r="J595" s="158">
        <v>10000</v>
      </c>
      <c r="K595" s="130" t="s">
        <v>4947</v>
      </c>
      <c r="L595" s="130" t="s">
        <v>2576</v>
      </c>
      <c r="M595" s="130" t="s">
        <v>2572</v>
      </c>
    </row>
    <row r="596" spans="1:13" ht="49.9" customHeight="1" x14ac:dyDescent="0.25">
      <c r="A596" s="136" t="s">
        <v>1880</v>
      </c>
      <c r="B596" s="130" t="s">
        <v>2564</v>
      </c>
      <c r="C596" s="130" t="s">
        <v>4948</v>
      </c>
      <c r="D596" s="130" t="s">
        <v>4949</v>
      </c>
      <c r="E596" s="130" t="s">
        <v>4950</v>
      </c>
      <c r="F596" s="130" t="s">
        <v>4951</v>
      </c>
      <c r="G596" s="130" t="s">
        <v>2569</v>
      </c>
      <c r="H596" s="130">
        <v>46975</v>
      </c>
      <c r="I596" s="130" t="s">
        <v>4952</v>
      </c>
      <c r="J596" s="158">
        <v>16120</v>
      </c>
      <c r="K596" s="130" t="s">
        <v>4953</v>
      </c>
      <c r="L596" s="130" t="s">
        <v>2576</v>
      </c>
      <c r="M596" s="130" t="s">
        <v>2572</v>
      </c>
    </row>
    <row r="597" spans="1:13" ht="49.9" customHeight="1" x14ac:dyDescent="0.25">
      <c r="A597" s="136" t="s">
        <v>1880</v>
      </c>
      <c r="B597" s="130" t="s">
        <v>2564</v>
      </c>
      <c r="C597" s="130" t="s">
        <v>4954</v>
      </c>
      <c r="D597" s="130" t="s">
        <v>4955</v>
      </c>
      <c r="E597" s="130" t="s">
        <v>4956</v>
      </c>
      <c r="F597" s="130" t="s">
        <v>3283</v>
      </c>
      <c r="G597" s="130" t="s">
        <v>3284</v>
      </c>
      <c r="H597" s="130">
        <v>60197</v>
      </c>
      <c r="I597" s="130" t="s">
        <v>4955</v>
      </c>
      <c r="J597" s="158">
        <v>1277</v>
      </c>
      <c r="K597" s="130" t="s">
        <v>4957</v>
      </c>
      <c r="L597" s="130" t="s">
        <v>2576</v>
      </c>
      <c r="M597" s="130" t="s">
        <v>2572</v>
      </c>
    </row>
    <row r="598" spans="1:13" ht="49.9" customHeight="1" x14ac:dyDescent="0.25">
      <c r="A598" s="136" t="s">
        <v>1880</v>
      </c>
      <c r="B598" s="129" t="s">
        <v>2587</v>
      </c>
      <c r="C598" s="129" t="s">
        <v>4937</v>
      </c>
      <c r="D598" s="129" t="s">
        <v>4938</v>
      </c>
      <c r="E598" s="129" t="s">
        <v>4939</v>
      </c>
      <c r="F598" s="129" t="s">
        <v>4940</v>
      </c>
      <c r="G598" s="129" t="s">
        <v>2569</v>
      </c>
      <c r="H598" s="129">
        <v>46960</v>
      </c>
      <c r="I598" s="129" t="s">
        <v>4941</v>
      </c>
      <c r="J598" s="157">
        <v>37237</v>
      </c>
      <c r="K598" s="129" t="s">
        <v>4942</v>
      </c>
      <c r="L598" s="129" t="s">
        <v>2576</v>
      </c>
      <c r="M598" s="129" t="s">
        <v>2572</v>
      </c>
    </row>
    <row r="599" spans="1:13" ht="49.9" customHeight="1" x14ac:dyDescent="0.25">
      <c r="A599" s="136" t="s">
        <v>1882</v>
      </c>
      <c r="B599" s="130" t="s">
        <v>2564</v>
      </c>
      <c r="C599" s="130" t="s">
        <v>4958</v>
      </c>
      <c r="D599" s="130" t="s">
        <v>4959</v>
      </c>
      <c r="E599" s="130" t="s">
        <v>4960</v>
      </c>
      <c r="F599" s="130" t="s">
        <v>4961</v>
      </c>
      <c r="G599" s="130" t="s">
        <v>2569</v>
      </c>
      <c r="H599" s="130">
        <v>46135</v>
      </c>
      <c r="I599" s="130" t="s">
        <v>4962</v>
      </c>
      <c r="J599" s="158">
        <v>10000</v>
      </c>
      <c r="K599" s="130" t="s">
        <v>4963</v>
      </c>
      <c r="L599" s="130" t="s">
        <v>2571</v>
      </c>
      <c r="M599" s="130" t="s">
        <v>2572</v>
      </c>
    </row>
    <row r="600" spans="1:13" ht="49.9" customHeight="1" x14ac:dyDescent="0.25">
      <c r="A600" s="136" t="s">
        <v>1882</v>
      </c>
      <c r="B600" s="130" t="s">
        <v>2564</v>
      </c>
      <c r="C600" s="130" t="s">
        <v>4964</v>
      </c>
      <c r="D600" s="130" t="s">
        <v>4965</v>
      </c>
      <c r="E600" s="130" t="s">
        <v>4960</v>
      </c>
      <c r="F600" s="130" t="s">
        <v>4961</v>
      </c>
      <c r="G600" s="130" t="s">
        <v>2569</v>
      </c>
      <c r="H600" s="130">
        <v>46135</v>
      </c>
      <c r="I600" s="130" t="s">
        <v>4966</v>
      </c>
      <c r="J600" s="158">
        <v>2000</v>
      </c>
      <c r="K600" s="130" t="s">
        <v>4967</v>
      </c>
      <c r="L600" s="130" t="s">
        <v>2676</v>
      </c>
      <c r="M600" s="130" t="s">
        <v>2625</v>
      </c>
    </row>
    <row r="601" spans="1:13" ht="49.9" customHeight="1" x14ac:dyDescent="0.25">
      <c r="A601" s="136" t="s">
        <v>1882</v>
      </c>
      <c r="B601" s="130" t="s">
        <v>2564</v>
      </c>
      <c r="C601" s="130" t="s">
        <v>4968</v>
      </c>
      <c r="D601" s="130" t="s">
        <v>4969</v>
      </c>
      <c r="E601" s="130" t="s">
        <v>4970</v>
      </c>
      <c r="F601" s="130" t="s">
        <v>4961</v>
      </c>
      <c r="G601" s="130" t="s">
        <v>2569</v>
      </c>
      <c r="H601" s="130">
        <v>46135</v>
      </c>
      <c r="I601" s="130" t="s">
        <v>4971</v>
      </c>
      <c r="J601" s="158">
        <v>3300</v>
      </c>
      <c r="K601" s="130" t="s">
        <v>4972</v>
      </c>
      <c r="L601" s="130" t="s">
        <v>2676</v>
      </c>
      <c r="M601" s="130" t="s">
        <v>2625</v>
      </c>
    </row>
    <row r="602" spans="1:13" ht="49.9" customHeight="1" x14ac:dyDescent="0.25">
      <c r="A602" s="136" t="s">
        <v>1882</v>
      </c>
      <c r="B602" s="130" t="s">
        <v>2564</v>
      </c>
      <c r="C602" s="130" t="s">
        <v>4973</v>
      </c>
      <c r="D602" s="130" t="s">
        <v>4974</v>
      </c>
      <c r="E602" s="130" t="s">
        <v>4975</v>
      </c>
      <c r="F602" s="130" t="s">
        <v>4961</v>
      </c>
      <c r="G602" s="130" t="s">
        <v>2569</v>
      </c>
      <c r="H602" s="130">
        <v>46135</v>
      </c>
      <c r="I602" s="130" t="s">
        <v>4976</v>
      </c>
      <c r="J602" s="158">
        <v>8500</v>
      </c>
      <c r="K602" s="130" t="s">
        <v>4977</v>
      </c>
      <c r="L602" s="130" t="s">
        <v>2571</v>
      </c>
      <c r="M602" s="130" t="s">
        <v>2572</v>
      </c>
    </row>
    <row r="603" spans="1:13" ht="49.9" customHeight="1" x14ac:dyDescent="0.25">
      <c r="A603" s="136" t="s">
        <v>1882</v>
      </c>
      <c r="B603" s="130" t="s">
        <v>2564</v>
      </c>
      <c r="C603" s="130" t="s">
        <v>4978</v>
      </c>
      <c r="D603" s="130" t="s">
        <v>4965</v>
      </c>
      <c r="E603" s="130" t="s">
        <v>4979</v>
      </c>
      <c r="F603" s="130" t="s">
        <v>4961</v>
      </c>
      <c r="G603" s="130" t="s">
        <v>2569</v>
      </c>
      <c r="H603" s="130">
        <v>46135</v>
      </c>
      <c r="I603" s="130" t="s">
        <v>4966</v>
      </c>
      <c r="J603" s="158">
        <v>7000</v>
      </c>
      <c r="K603" s="130" t="s">
        <v>4980</v>
      </c>
      <c r="L603" s="130" t="s">
        <v>2676</v>
      </c>
      <c r="M603" s="130" t="s">
        <v>2625</v>
      </c>
    </row>
    <row r="604" spans="1:13" ht="49.9" customHeight="1" x14ac:dyDescent="0.25">
      <c r="A604" s="136" t="s">
        <v>1882</v>
      </c>
      <c r="B604" s="130" t="s">
        <v>2564</v>
      </c>
      <c r="C604" s="130" t="s">
        <v>4981</v>
      </c>
      <c r="D604" s="130" t="s">
        <v>4597</v>
      </c>
      <c r="E604" s="130" t="s">
        <v>4982</v>
      </c>
      <c r="F604" s="130" t="s">
        <v>4961</v>
      </c>
      <c r="G604" s="130" t="s">
        <v>2569</v>
      </c>
      <c r="H604" s="130">
        <v>46135</v>
      </c>
      <c r="I604" s="130" t="s">
        <v>4983</v>
      </c>
      <c r="J604" s="158">
        <v>10000</v>
      </c>
      <c r="K604" s="130" t="s">
        <v>4984</v>
      </c>
      <c r="L604" s="130" t="s">
        <v>2669</v>
      </c>
      <c r="M604" s="130" t="s">
        <v>2572</v>
      </c>
    </row>
    <row r="605" spans="1:13" ht="49.9" customHeight="1" x14ac:dyDescent="0.25">
      <c r="A605" s="136" t="s">
        <v>1882</v>
      </c>
      <c r="B605" s="130" t="s">
        <v>2564</v>
      </c>
      <c r="C605" s="130" t="s">
        <v>4978</v>
      </c>
      <c r="D605" s="130" t="s">
        <v>4965</v>
      </c>
      <c r="E605" s="130" t="s">
        <v>4979</v>
      </c>
      <c r="F605" s="130" t="s">
        <v>4961</v>
      </c>
      <c r="G605" s="130" t="s">
        <v>2569</v>
      </c>
      <c r="H605" s="130">
        <v>46135</v>
      </c>
      <c r="I605" s="130" t="s">
        <v>4966</v>
      </c>
      <c r="J605" s="158">
        <v>3500</v>
      </c>
      <c r="K605" s="130" t="s">
        <v>4985</v>
      </c>
      <c r="L605" s="130" t="s">
        <v>2676</v>
      </c>
      <c r="M605" s="130" t="s">
        <v>2625</v>
      </c>
    </row>
    <row r="606" spans="1:13" ht="49.9" customHeight="1" x14ac:dyDescent="0.25">
      <c r="A606" s="136" t="s">
        <v>1882</v>
      </c>
      <c r="B606" s="130" t="s">
        <v>2564</v>
      </c>
      <c r="C606" s="130" t="s">
        <v>4986</v>
      </c>
      <c r="D606" s="130" t="s">
        <v>4987</v>
      </c>
      <c r="E606" s="130" t="s">
        <v>4988</v>
      </c>
      <c r="F606" s="130" t="s">
        <v>4961</v>
      </c>
      <c r="G606" s="130" t="s">
        <v>2569</v>
      </c>
      <c r="H606" s="130">
        <v>46135</v>
      </c>
      <c r="I606" s="130" t="s">
        <v>4989</v>
      </c>
      <c r="J606" s="158">
        <v>1708</v>
      </c>
      <c r="K606" s="130" t="s">
        <v>4990</v>
      </c>
      <c r="L606" s="130" t="s">
        <v>2571</v>
      </c>
      <c r="M606" s="130" t="s">
        <v>2572</v>
      </c>
    </row>
    <row r="607" spans="1:13" ht="49.9" customHeight="1" x14ac:dyDescent="0.25">
      <c r="A607" s="136" t="s">
        <v>1882</v>
      </c>
      <c r="B607" s="130" t="s">
        <v>2564</v>
      </c>
      <c r="C607" s="130" t="s">
        <v>4991</v>
      </c>
      <c r="D607" s="130" t="s">
        <v>4992</v>
      </c>
      <c r="E607" s="130" t="s">
        <v>4993</v>
      </c>
      <c r="F607" s="130" t="s">
        <v>4961</v>
      </c>
      <c r="G607" s="130" t="s">
        <v>2569</v>
      </c>
      <c r="H607" s="130">
        <v>46135</v>
      </c>
      <c r="I607" s="130" t="s">
        <v>4994</v>
      </c>
      <c r="J607" s="158">
        <v>20000</v>
      </c>
      <c r="K607" s="130" t="s">
        <v>4995</v>
      </c>
      <c r="L607" s="130" t="s">
        <v>2730</v>
      </c>
      <c r="M607" s="130" t="s">
        <v>2572</v>
      </c>
    </row>
    <row r="608" spans="1:13" ht="49.9" customHeight="1" x14ac:dyDescent="0.25">
      <c r="A608" s="136" t="s">
        <v>1882</v>
      </c>
      <c r="B608" s="130" t="s">
        <v>2564</v>
      </c>
      <c r="C608" s="130" t="s">
        <v>4996</v>
      </c>
      <c r="D608" s="130" t="s">
        <v>4997</v>
      </c>
      <c r="E608" s="130" t="s">
        <v>4998</v>
      </c>
      <c r="F608" s="130" t="s">
        <v>4961</v>
      </c>
      <c r="G608" s="130" t="s">
        <v>2569</v>
      </c>
      <c r="H608" s="130">
        <v>46135</v>
      </c>
      <c r="I608" s="130" t="s">
        <v>4999</v>
      </c>
      <c r="J608" s="158">
        <v>162500</v>
      </c>
      <c r="K608" s="130" t="s">
        <v>5000</v>
      </c>
      <c r="L608" s="130" t="s">
        <v>2730</v>
      </c>
      <c r="M608" s="130" t="s">
        <v>2572</v>
      </c>
    </row>
    <row r="609" spans="1:13" ht="49.9" customHeight="1" x14ac:dyDescent="0.25">
      <c r="A609" s="136" t="s">
        <v>1882</v>
      </c>
      <c r="B609" s="130" t="s">
        <v>2564</v>
      </c>
      <c r="C609" s="130" t="s">
        <v>5001</v>
      </c>
      <c r="D609" s="130" t="s">
        <v>5001</v>
      </c>
      <c r="E609" s="130" t="s">
        <v>5002</v>
      </c>
      <c r="F609" s="130" t="s">
        <v>5003</v>
      </c>
      <c r="G609" s="130" t="s">
        <v>2981</v>
      </c>
      <c r="H609" s="130">
        <v>37644</v>
      </c>
      <c r="I609" s="130" t="s">
        <v>5004</v>
      </c>
      <c r="J609" s="158">
        <v>25000</v>
      </c>
      <c r="K609" s="130" t="s">
        <v>5005</v>
      </c>
      <c r="L609" s="130" t="s">
        <v>2709</v>
      </c>
      <c r="M609" s="130" t="s">
        <v>2572</v>
      </c>
    </row>
    <row r="610" spans="1:13" ht="49.9" customHeight="1" x14ac:dyDescent="0.25">
      <c r="A610" s="136" t="s">
        <v>1882</v>
      </c>
      <c r="B610" s="130" t="s">
        <v>2564</v>
      </c>
      <c r="C610" s="130" t="s">
        <v>5006</v>
      </c>
      <c r="D610" s="130" t="s">
        <v>5007</v>
      </c>
      <c r="E610" s="130" t="s">
        <v>5008</v>
      </c>
      <c r="F610" s="130" t="s">
        <v>4961</v>
      </c>
      <c r="G610" s="130" t="s">
        <v>2569</v>
      </c>
      <c r="H610" s="130">
        <v>46135</v>
      </c>
      <c r="I610" s="130" t="s">
        <v>5009</v>
      </c>
      <c r="J610" s="158">
        <v>5700</v>
      </c>
      <c r="K610" s="130" t="s">
        <v>5010</v>
      </c>
      <c r="L610" s="130" t="s">
        <v>2624</v>
      </c>
      <c r="M610" s="130" t="s">
        <v>2625</v>
      </c>
    </row>
    <row r="611" spans="1:13" ht="49.9" customHeight="1" x14ac:dyDescent="0.25">
      <c r="A611" s="136" t="s">
        <v>1882</v>
      </c>
      <c r="B611" s="130" t="s">
        <v>2564</v>
      </c>
      <c r="C611" s="130" t="s">
        <v>5011</v>
      </c>
      <c r="D611" s="130" t="s">
        <v>5012</v>
      </c>
      <c r="E611" s="130" t="s">
        <v>5013</v>
      </c>
      <c r="F611" s="130" t="s">
        <v>4961</v>
      </c>
      <c r="G611" s="130" t="s">
        <v>2569</v>
      </c>
      <c r="H611" s="130">
        <v>46135</v>
      </c>
      <c r="I611" s="130" t="s">
        <v>5014</v>
      </c>
      <c r="J611" s="158">
        <v>5750</v>
      </c>
      <c r="K611" s="130" t="s">
        <v>5015</v>
      </c>
      <c r="L611" s="130" t="s">
        <v>2576</v>
      </c>
      <c r="M611" s="130" t="s">
        <v>2572</v>
      </c>
    </row>
    <row r="612" spans="1:13" ht="49.9" customHeight="1" x14ac:dyDescent="0.25">
      <c r="A612" s="136" t="s">
        <v>1882</v>
      </c>
      <c r="B612" s="130" t="s">
        <v>2564</v>
      </c>
      <c r="C612" s="130" t="s">
        <v>5016</v>
      </c>
      <c r="D612" s="130" t="s">
        <v>4597</v>
      </c>
      <c r="E612" s="130" t="s">
        <v>4982</v>
      </c>
      <c r="F612" s="130" t="s">
        <v>4961</v>
      </c>
      <c r="G612" s="130" t="s">
        <v>2569</v>
      </c>
      <c r="H612" s="130">
        <v>46135</v>
      </c>
      <c r="I612" s="130" t="s">
        <v>5017</v>
      </c>
      <c r="J612" s="158">
        <v>13000</v>
      </c>
      <c r="K612" s="130" t="s">
        <v>5018</v>
      </c>
      <c r="L612" s="130" t="s">
        <v>2676</v>
      </c>
      <c r="M612" s="130" t="s">
        <v>2625</v>
      </c>
    </row>
    <row r="613" spans="1:13" ht="49.9" customHeight="1" x14ac:dyDescent="0.25">
      <c r="A613" s="136" t="s">
        <v>1882</v>
      </c>
      <c r="B613" s="130" t="s">
        <v>2564</v>
      </c>
      <c r="C613" s="130" t="s">
        <v>5019</v>
      </c>
      <c r="D613" s="130" t="s">
        <v>5020</v>
      </c>
      <c r="E613" s="130" t="s">
        <v>5021</v>
      </c>
      <c r="F613" s="130" t="s">
        <v>4961</v>
      </c>
      <c r="G613" s="130" t="s">
        <v>2569</v>
      </c>
      <c r="H613" s="130">
        <v>46135</v>
      </c>
      <c r="I613" s="130" t="s">
        <v>5022</v>
      </c>
      <c r="J613" s="158">
        <v>9000</v>
      </c>
      <c r="K613" s="130" t="s">
        <v>5023</v>
      </c>
      <c r="L613" s="130" t="s">
        <v>2571</v>
      </c>
      <c r="M613" s="130" t="s">
        <v>2572</v>
      </c>
    </row>
    <row r="614" spans="1:13" ht="49.9" customHeight="1" x14ac:dyDescent="0.25">
      <c r="A614" s="136" t="s">
        <v>1882</v>
      </c>
      <c r="B614" s="130" t="s">
        <v>2564</v>
      </c>
      <c r="C614" s="130" t="s">
        <v>5024</v>
      </c>
      <c r="D614" s="130" t="s">
        <v>5025</v>
      </c>
      <c r="E614" s="130" t="s">
        <v>4960</v>
      </c>
      <c r="F614" s="130" t="s">
        <v>4961</v>
      </c>
      <c r="G614" s="130" t="s">
        <v>2569</v>
      </c>
      <c r="H614" s="130">
        <v>46135</v>
      </c>
      <c r="I614" s="130" t="s">
        <v>5026</v>
      </c>
      <c r="J614" s="158">
        <v>10000</v>
      </c>
      <c r="K614" s="130" t="s">
        <v>5027</v>
      </c>
      <c r="L614" s="130" t="s">
        <v>2624</v>
      </c>
      <c r="M614" s="130" t="s">
        <v>2625</v>
      </c>
    </row>
    <row r="615" spans="1:13" ht="49.9" customHeight="1" x14ac:dyDescent="0.25">
      <c r="A615" s="136" t="s">
        <v>1882</v>
      </c>
      <c r="B615" s="130" t="s">
        <v>2564</v>
      </c>
      <c r="C615" s="130" t="s">
        <v>5028</v>
      </c>
      <c r="D615" s="130" t="s">
        <v>4997</v>
      </c>
      <c r="E615" s="130" t="s">
        <v>4998</v>
      </c>
      <c r="F615" s="130" t="s">
        <v>4961</v>
      </c>
      <c r="G615" s="130" t="s">
        <v>2569</v>
      </c>
      <c r="H615" s="130">
        <v>46135</v>
      </c>
      <c r="I615" s="130" t="s">
        <v>4999</v>
      </c>
      <c r="J615" s="158">
        <v>9520</v>
      </c>
      <c r="K615" s="130" t="s">
        <v>5029</v>
      </c>
      <c r="L615" s="130" t="s">
        <v>2676</v>
      </c>
      <c r="M615" s="130" t="s">
        <v>2625</v>
      </c>
    </row>
    <row r="616" spans="1:13" ht="49.9" customHeight="1" x14ac:dyDescent="0.25">
      <c r="A616" s="136" t="s">
        <v>1882</v>
      </c>
      <c r="B616" s="130" t="s">
        <v>2564</v>
      </c>
      <c r="C616" s="130" t="s">
        <v>5030</v>
      </c>
      <c r="D616" s="130" t="s">
        <v>5031</v>
      </c>
      <c r="E616" s="130" t="s">
        <v>5032</v>
      </c>
      <c r="F616" s="130" t="s">
        <v>4961</v>
      </c>
      <c r="G616" s="130" t="s">
        <v>2569</v>
      </c>
      <c r="H616" s="130">
        <v>46135</v>
      </c>
      <c r="I616" s="130" t="s">
        <v>5033</v>
      </c>
      <c r="J616" s="158">
        <v>101411</v>
      </c>
      <c r="K616" s="130" t="s">
        <v>5034</v>
      </c>
      <c r="L616" s="130" t="s">
        <v>3594</v>
      </c>
      <c r="M616" s="130" t="s">
        <v>2625</v>
      </c>
    </row>
    <row r="617" spans="1:13" ht="49.9" customHeight="1" x14ac:dyDescent="0.25">
      <c r="A617" s="137" t="s">
        <v>1888</v>
      </c>
      <c r="B617" s="129" t="s">
        <v>2587</v>
      </c>
      <c r="C617" s="129" t="s">
        <v>5035</v>
      </c>
      <c r="D617" s="129" t="s">
        <v>5036</v>
      </c>
      <c r="E617" s="129" t="s">
        <v>5037</v>
      </c>
      <c r="F617" s="129" t="s">
        <v>3766</v>
      </c>
      <c r="G617" s="129" t="s">
        <v>2569</v>
      </c>
      <c r="H617" s="129">
        <v>46902</v>
      </c>
      <c r="I617" s="129" t="s">
        <v>5038</v>
      </c>
      <c r="J617" s="157">
        <v>8000</v>
      </c>
      <c r="K617" s="129" t="s">
        <v>5039</v>
      </c>
      <c r="L617" s="129" t="s">
        <v>2676</v>
      </c>
      <c r="M617" s="129" t="s">
        <v>2625</v>
      </c>
    </row>
    <row r="618" spans="1:13" ht="49.9" customHeight="1" x14ac:dyDescent="0.25">
      <c r="A618" s="137" t="s">
        <v>1892</v>
      </c>
      <c r="B618" s="129" t="s">
        <v>2587</v>
      </c>
      <c r="C618" s="129" t="s">
        <v>5040</v>
      </c>
      <c r="D618" s="129" t="s">
        <v>5041</v>
      </c>
      <c r="E618" s="129" t="s">
        <v>5042</v>
      </c>
      <c r="F618" s="129" t="s">
        <v>4032</v>
      </c>
      <c r="G618" s="129" t="s">
        <v>2569</v>
      </c>
      <c r="H618" s="129">
        <v>47373</v>
      </c>
      <c r="I618" s="129" t="s">
        <v>5043</v>
      </c>
      <c r="J618" s="157">
        <v>187</v>
      </c>
      <c r="K618" s="129" t="s">
        <v>5044</v>
      </c>
      <c r="L618" s="129" t="s">
        <v>2576</v>
      </c>
      <c r="M618" s="129" t="s">
        <v>2572</v>
      </c>
    </row>
    <row r="619" spans="1:13" ht="49.9" customHeight="1" x14ac:dyDescent="0.25">
      <c r="A619" s="136" t="s">
        <v>1908</v>
      </c>
      <c r="B619" s="130" t="s">
        <v>2564</v>
      </c>
      <c r="C619" s="130" t="s">
        <v>5045</v>
      </c>
      <c r="D619" s="130" t="s">
        <v>5046</v>
      </c>
      <c r="E619" s="130" t="s">
        <v>5047</v>
      </c>
      <c r="F619" s="130" t="s">
        <v>5048</v>
      </c>
      <c r="G619" s="130" t="s">
        <v>2569</v>
      </c>
      <c r="H619" s="130">
        <v>47634</v>
      </c>
      <c r="I619" s="130" t="s">
        <v>5049</v>
      </c>
      <c r="J619" s="158">
        <v>1011</v>
      </c>
      <c r="K619" s="130" t="s">
        <v>5050</v>
      </c>
      <c r="L619" s="130" t="s">
        <v>2593</v>
      </c>
      <c r="M619" s="130" t="s">
        <v>2594</v>
      </c>
    </row>
    <row r="620" spans="1:13" ht="49.9" customHeight="1" x14ac:dyDescent="0.25">
      <c r="A620" s="136" t="s">
        <v>1908</v>
      </c>
      <c r="B620" s="130" t="s">
        <v>2564</v>
      </c>
      <c r="C620" s="130" t="s">
        <v>5051</v>
      </c>
      <c r="D620" s="130" t="s">
        <v>5052</v>
      </c>
      <c r="E620" s="130" t="s">
        <v>5053</v>
      </c>
      <c r="F620" s="130" t="s">
        <v>5054</v>
      </c>
      <c r="G620" s="130" t="s">
        <v>2569</v>
      </c>
      <c r="H620" s="130">
        <v>47635</v>
      </c>
      <c r="I620" s="130" t="s">
        <v>5055</v>
      </c>
      <c r="J620" s="158">
        <v>227</v>
      </c>
      <c r="K620" s="130" t="s">
        <v>5056</v>
      </c>
      <c r="L620" s="130" t="s">
        <v>4047</v>
      </c>
      <c r="M620" s="130" t="s">
        <v>2594</v>
      </c>
    </row>
    <row r="621" spans="1:13" ht="49.9" customHeight="1" x14ac:dyDescent="0.25">
      <c r="A621" s="136" t="s">
        <v>1908</v>
      </c>
      <c r="B621" s="130" t="s">
        <v>2564</v>
      </c>
      <c r="C621" s="130" t="s">
        <v>5057</v>
      </c>
      <c r="D621" s="130" t="s">
        <v>5046</v>
      </c>
      <c r="E621" s="130" t="s">
        <v>5047</v>
      </c>
      <c r="F621" s="130" t="s">
        <v>5048</v>
      </c>
      <c r="G621" s="130" t="s">
        <v>2569</v>
      </c>
      <c r="H621" s="130">
        <v>47634</v>
      </c>
      <c r="I621" s="130" t="s">
        <v>5049</v>
      </c>
      <c r="J621" s="158">
        <v>1011</v>
      </c>
      <c r="K621" s="130" t="s">
        <v>5058</v>
      </c>
      <c r="L621" s="130" t="s">
        <v>2593</v>
      </c>
      <c r="M621" s="130" t="s">
        <v>2594</v>
      </c>
    </row>
    <row r="622" spans="1:13" ht="49.9" customHeight="1" x14ac:dyDescent="0.25">
      <c r="A622" s="136" t="s">
        <v>1908</v>
      </c>
      <c r="B622" s="130" t="s">
        <v>2564</v>
      </c>
      <c r="C622" s="130" t="s">
        <v>5051</v>
      </c>
      <c r="D622" s="130" t="s">
        <v>5052</v>
      </c>
      <c r="E622" s="130" t="s">
        <v>5053</v>
      </c>
      <c r="F622" s="130" t="s">
        <v>5054</v>
      </c>
      <c r="G622" s="130" t="s">
        <v>2569</v>
      </c>
      <c r="H622" s="130">
        <v>47635</v>
      </c>
      <c r="I622" s="130" t="s">
        <v>5055</v>
      </c>
      <c r="J622" s="158">
        <v>227</v>
      </c>
      <c r="K622" s="130" t="s">
        <v>5059</v>
      </c>
      <c r="L622" s="130" t="s">
        <v>2768</v>
      </c>
      <c r="M622" s="130" t="s">
        <v>2594</v>
      </c>
    </row>
    <row r="623" spans="1:13" ht="49.9" customHeight="1" x14ac:dyDescent="0.25">
      <c r="A623" s="137" t="s">
        <v>1914</v>
      </c>
      <c r="B623" s="129" t="s">
        <v>2587</v>
      </c>
      <c r="C623" s="129" t="s">
        <v>5060</v>
      </c>
      <c r="D623" s="129" t="s">
        <v>5061</v>
      </c>
      <c r="E623" s="129" t="s">
        <v>5062</v>
      </c>
      <c r="F623" s="129" t="s">
        <v>5063</v>
      </c>
      <c r="G623" s="129" t="s">
        <v>2569</v>
      </c>
      <c r="H623" s="129">
        <v>47380</v>
      </c>
      <c r="I623" s="129" t="s">
        <v>5064</v>
      </c>
      <c r="J623" s="157">
        <v>3153</v>
      </c>
      <c r="K623" s="129" t="s">
        <v>5065</v>
      </c>
      <c r="L623" s="129" t="s">
        <v>2593</v>
      </c>
      <c r="M623" s="129" t="s">
        <v>2594</v>
      </c>
    </row>
    <row r="624" spans="1:13" ht="49.9" customHeight="1" x14ac:dyDescent="0.25">
      <c r="A624" s="136" t="s">
        <v>1922</v>
      </c>
      <c r="B624" s="130" t="s">
        <v>2564</v>
      </c>
      <c r="C624" s="130" t="s">
        <v>5066</v>
      </c>
      <c r="D624" s="130" t="s">
        <v>1924</v>
      </c>
      <c r="E624" s="130" t="s">
        <v>5067</v>
      </c>
      <c r="F624" s="130" t="s">
        <v>5068</v>
      </c>
      <c r="G624" s="130" t="s">
        <v>2569</v>
      </c>
      <c r="H624" s="130">
        <v>47042</v>
      </c>
      <c r="I624" s="130" t="s">
        <v>1923</v>
      </c>
      <c r="J624" s="158">
        <v>1085</v>
      </c>
      <c r="K624" s="130" t="s">
        <v>5069</v>
      </c>
      <c r="L624" s="130" t="s">
        <v>2576</v>
      </c>
      <c r="M624" s="130" t="s">
        <v>2572</v>
      </c>
    </row>
    <row r="625" spans="1:13" ht="49.9" customHeight="1" x14ac:dyDescent="0.25">
      <c r="A625" s="136" t="s">
        <v>1922</v>
      </c>
      <c r="B625" s="130" t="s">
        <v>2564</v>
      </c>
      <c r="C625" s="130" t="s">
        <v>5070</v>
      </c>
      <c r="D625" s="130" t="s">
        <v>1924</v>
      </c>
      <c r="E625" s="130" t="s">
        <v>5067</v>
      </c>
      <c r="F625" s="130" t="s">
        <v>5068</v>
      </c>
      <c r="G625" s="130" t="s">
        <v>2569</v>
      </c>
      <c r="H625" s="130">
        <v>47042</v>
      </c>
      <c r="I625" s="130" t="s">
        <v>1923</v>
      </c>
      <c r="J625" s="158">
        <v>100</v>
      </c>
      <c r="K625" s="130" t="s">
        <v>5071</v>
      </c>
      <c r="L625" s="130" t="s">
        <v>2576</v>
      </c>
      <c r="M625" s="130" t="s">
        <v>2572</v>
      </c>
    </row>
    <row r="626" spans="1:13" ht="49.9" customHeight="1" x14ac:dyDescent="0.25">
      <c r="A626" s="136" t="s">
        <v>1922</v>
      </c>
      <c r="B626" s="130" t="s">
        <v>2564</v>
      </c>
      <c r="C626" s="130" t="s">
        <v>5072</v>
      </c>
      <c r="D626" s="130" t="s">
        <v>1924</v>
      </c>
      <c r="E626" s="130" t="s">
        <v>5067</v>
      </c>
      <c r="F626" s="130" t="s">
        <v>5068</v>
      </c>
      <c r="G626" s="130" t="s">
        <v>2569</v>
      </c>
      <c r="H626" s="130">
        <v>47042</v>
      </c>
      <c r="I626" s="130" t="s">
        <v>1923</v>
      </c>
      <c r="J626" s="158">
        <v>1120</v>
      </c>
      <c r="K626" s="130" t="s">
        <v>5073</v>
      </c>
      <c r="L626" s="130" t="s">
        <v>2576</v>
      </c>
      <c r="M626" s="130" t="s">
        <v>2572</v>
      </c>
    </row>
    <row r="627" spans="1:13" ht="49.9" customHeight="1" x14ac:dyDescent="0.25">
      <c r="A627" s="136" t="s">
        <v>1922</v>
      </c>
      <c r="B627" s="130" t="s">
        <v>2564</v>
      </c>
      <c r="C627" s="130" t="s">
        <v>5074</v>
      </c>
      <c r="D627" s="130" t="s">
        <v>1924</v>
      </c>
      <c r="E627" s="130" t="s">
        <v>5067</v>
      </c>
      <c r="F627" s="130" t="s">
        <v>5068</v>
      </c>
      <c r="G627" s="130" t="s">
        <v>2569</v>
      </c>
      <c r="H627" s="130">
        <v>47042</v>
      </c>
      <c r="I627" s="130" t="s">
        <v>1923</v>
      </c>
      <c r="J627" s="158">
        <v>30400</v>
      </c>
      <c r="K627" s="130" t="s">
        <v>5075</v>
      </c>
      <c r="L627" s="130" t="s">
        <v>2576</v>
      </c>
      <c r="M627" s="130" t="s">
        <v>2572</v>
      </c>
    </row>
    <row r="628" spans="1:13" ht="49.9" customHeight="1" x14ac:dyDescent="0.25">
      <c r="A628" s="136" t="s">
        <v>1922</v>
      </c>
      <c r="B628" s="130" t="s">
        <v>2564</v>
      </c>
      <c r="C628" s="130" t="s">
        <v>5076</v>
      </c>
      <c r="D628" s="130" t="s">
        <v>5077</v>
      </c>
      <c r="E628" s="130" t="s">
        <v>5078</v>
      </c>
      <c r="F628" s="130" t="s">
        <v>2680</v>
      </c>
      <c r="G628" s="130" t="s">
        <v>2569</v>
      </c>
      <c r="H628" s="130">
        <v>47001</v>
      </c>
      <c r="I628" s="130" t="s">
        <v>4747</v>
      </c>
      <c r="J628" s="158">
        <v>25326</v>
      </c>
      <c r="K628" s="130" t="s">
        <v>5079</v>
      </c>
      <c r="L628" s="130" t="s">
        <v>2576</v>
      </c>
      <c r="M628" s="130" t="s">
        <v>2572</v>
      </c>
    </row>
    <row r="629" spans="1:13" ht="49.9" customHeight="1" x14ac:dyDescent="0.25">
      <c r="A629" s="136" t="s">
        <v>1922</v>
      </c>
      <c r="B629" s="130" t="s">
        <v>2564</v>
      </c>
      <c r="C629" s="130" t="s">
        <v>5080</v>
      </c>
      <c r="D629" s="130" t="s">
        <v>1924</v>
      </c>
      <c r="E629" s="130" t="s">
        <v>5067</v>
      </c>
      <c r="F629" s="130" t="s">
        <v>5068</v>
      </c>
      <c r="G629" s="130" t="s">
        <v>2569</v>
      </c>
      <c r="H629" s="130">
        <v>47042</v>
      </c>
      <c r="I629" s="130" t="s">
        <v>1923</v>
      </c>
      <c r="J629" s="158">
        <v>1100</v>
      </c>
      <c r="K629" s="130" t="s">
        <v>5081</v>
      </c>
      <c r="L629" s="130" t="s">
        <v>2676</v>
      </c>
      <c r="M629" s="130" t="s">
        <v>2625</v>
      </c>
    </row>
    <row r="630" spans="1:13" ht="49.9" customHeight="1" x14ac:dyDescent="0.25">
      <c r="A630" s="136" t="s">
        <v>1922</v>
      </c>
      <c r="B630" s="130" t="s">
        <v>2564</v>
      </c>
      <c r="C630" s="130" t="s">
        <v>5082</v>
      </c>
      <c r="D630" s="130" t="s">
        <v>1924</v>
      </c>
      <c r="E630" s="130" t="s">
        <v>5067</v>
      </c>
      <c r="F630" s="130" t="s">
        <v>5068</v>
      </c>
      <c r="G630" s="130" t="s">
        <v>2569</v>
      </c>
      <c r="H630" s="130">
        <v>47042</v>
      </c>
      <c r="I630" s="130" t="s">
        <v>1923</v>
      </c>
      <c r="J630" s="158">
        <v>700</v>
      </c>
      <c r="K630" s="130" t="s">
        <v>5079</v>
      </c>
      <c r="L630" s="130" t="s">
        <v>2576</v>
      </c>
      <c r="M630" s="130" t="s">
        <v>2572</v>
      </c>
    </row>
    <row r="631" spans="1:13" ht="49.9" customHeight="1" x14ac:dyDescent="0.25">
      <c r="A631" s="136" t="s">
        <v>1922</v>
      </c>
      <c r="B631" s="130" t="s">
        <v>2564</v>
      </c>
      <c r="C631" s="130" t="s">
        <v>5083</v>
      </c>
      <c r="D631" s="130" t="s">
        <v>1924</v>
      </c>
      <c r="E631" s="130" t="s">
        <v>5067</v>
      </c>
      <c r="F631" s="130" t="s">
        <v>5068</v>
      </c>
      <c r="G631" s="130" t="s">
        <v>2569</v>
      </c>
      <c r="H631" s="130">
        <v>47042</v>
      </c>
      <c r="I631" s="130" t="s">
        <v>1923</v>
      </c>
      <c r="J631" s="158">
        <v>450</v>
      </c>
      <c r="K631" s="130" t="s">
        <v>5081</v>
      </c>
      <c r="L631" s="130" t="s">
        <v>2676</v>
      </c>
      <c r="M631" s="130" t="s">
        <v>2625</v>
      </c>
    </row>
    <row r="632" spans="1:13" ht="49.9" customHeight="1" x14ac:dyDescent="0.25">
      <c r="A632" s="136" t="s">
        <v>1922</v>
      </c>
      <c r="B632" s="130" t="s">
        <v>2564</v>
      </c>
      <c r="C632" s="130" t="s">
        <v>5084</v>
      </c>
      <c r="D632" s="130" t="s">
        <v>1924</v>
      </c>
      <c r="E632" s="130" t="s">
        <v>5067</v>
      </c>
      <c r="F632" s="130" t="s">
        <v>5068</v>
      </c>
      <c r="G632" s="130" t="s">
        <v>2569</v>
      </c>
      <c r="H632" s="130">
        <v>47042</v>
      </c>
      <c r="I632" s="130" t="s">
        <v>1923</v>
      </c>
      <c r="J632" s="158">
        <v>333</v>
      </c>
      <c r="K632" s="130" t="s">
        <v>5085</v>
      </c>
      <c r="L632" s="130" t="s">
        <v>2676</v>
      </c>
      <c r="M632" s="130" t="s">
        <v>2625</v>
      </c>
    </row>
    <row r="633" spans="1:13" ht="49.9" customHeight="1" x14ac:dyDescent="0.25">
      <c r="A633" s="136" t="s">
        <v>1922</v>
      </c>
      <c r="B633" s="130" t="s">
        <v>2564</v>
      </c>
      <c r="C633" s="130" t="s">
        <v>5076</v>
      </c>
      <c r="D633" s="130" t="s">
        <v>1924</v>
      </c>
      <c r="E633" s="130" t="s">
        <v>5067</v>
      </c>
      <c r="F633" s="130" t="s">
        <v>5068</v>
      </c>
      <c r="G633" s="130" t="s">
        <v>2569</v>
      </c>
      <c r="H633" s="130">
        <v>47042</v>
      </c>
      <c r="I633" s="130" t="s">
        <v>1923</v>
      </c>
      <c r="J633" s="158">
        <v>56</v>
      </c>
      <c r="K633" s="130" t="s">
        <v>5086</v>
      </c>
      <c r="L633" s="130" t="s">
        <v>2576</v>
      </c>
      <c r="M633" s="130" t="s">
        <v>2572</v>
      </c>
    </row>
    <row r="634" spans="1:13" ht="49.9" customHeight="1" x14ac:dyDescent="0.25">
      <c r="A634" s="136" t="s">
        <v>1922</v>
      </c>
      <c r="B634" s="129" t="s">
        <v>2587</v>
      </c>
      <c r="C634" s="129" t="s">
        <v>5087</v>
      </c>
      <c r="D634" s="129" t="s">
        <v>5088</v>
      </c>
      <c r="E634" s="129" t="s">
        <v>5089</v>
      </c>
      <c r="F634" s="129" t="s">
        <v>5090</v>
      </c>
      <c r="G634" s="129" t="s">
        <v>2569</v>
      </c>
      <c r="H634" s="129">
        <v>47021</v>
      </c>
      <c r="I634" s="129" t="s">
        <v>5091</v>
      </c>
      <c r="J634" s="157">
        <v>2273</v>
      </c>
      <c r="K634" s="129" t="s">
        <v>5092</v>
      </c>
      <c r="L634" s="129" t="s">
        <v>2593</v>
      </c>
      <c r="M634" s="129" t="s">
        <v>2594</v>
      </c>
    </row>
    <row r="635" spans="1:13" ht="49.9" customHeight="1" x14ac:dyDescent="0.25">
      <c r="A635" s="136" t="s">
        <v>1922</v>
      </c>
      <c r="B635" s="129" t="s">
        <v>2587</v>
      </c>
      <c r="C635" s="129" t="s">
        <v>5093</v>
      </c>
      <c r="D635" s="129" t="s">
        <v>5094</v>
      </c>
      <c r="E635" s="129" t="s">
        <v>5095</v>
      </c>
      <c r="F635" s="129" t="s">
        <v>5068</v>
      </c>
      <c r="G635" s="129" t="s">
        <v>2569</v>
      </c>
      <c r="H635" s="129">
        <v>47042</v>
      </c>
      <c r="I635" s="129" t="s">
        <v>5096</v>
      </c>
      <c r="J635" s="157">
        <v>2273</v>
      </c>
      <c r="K635" s="129" t="s">
        <v>5097</v>
      </c>
      <c r="L635" s="129" t="s">
        <v>2593</v>
      </c>
      <c r="M635" s="129" t="s">
        <v>2594</v>
      </c>
    </row>
    <row r="636" spans="1:13" ht="49.9" customHeight="1" x14ac:dyDescent="0.25">
      <c r="A636" s="136" t="s">
        <v>1922</v>
      </c>
      <c r="B636" s="129" t="s">
        <v>2587</v>
      </c>
      <c r="C636" s="129" t="s">
        <v>5098</v>
      </c>
      <c r="D636" s="129" t="s">
        <v>5099</v>
      </c>
      <c r="E636" s="129" t="s">
        <v>5100</v>
      </c>
      <c r="F636" s="129" t="s">
        <v>5101</v>
      </c>
      <c r="G636" s="129" t="s">
        <v>2569</v>
      </c>
      <c r="H636" s="129">
        <v>47041</v>
      </c>
      <c r="I636" s="129" t="s">
        <v>5102</v>
      </c>
      <c r="J636" s="157">
        <v>2273</v>
      </c>
      <c r="K636" s="129" t="s">
        <v>5103</v>
      </c>
      <c r="L636" s="129" t="s">
        <v>2593</v>
      </c>
      <c r="M636" s="129" t="s">
        <v>2594</v>
      </c>
    </row>
    <row r="637" spans="1:13" ht="49.9" customHeight="1" x14ac:dyDescent="0.25">
      <c r="A637" s="136" t="s">
        <v>1922</v>
      </c>
      <c r="B637" s="129" t="s">
        <v>2587</v>
      </c>
      <c r="C637" s="129" t="s">
        <v>5104</v>
      </c>
      <c r="D637" s="129" t="s">
        <v>5105</v>
      </c>
      <c r="E637" s="129" t="s">
        <v>5106</v>
      </c>
      <c r="F637" s="129" t="s">
        <v>5107</v>
      </c>
      <c r="G637" s="129" t="s">
        <v>2569</v>
      </c>
      <c r="H637" s="129">
        <v>47037</v>
      </c>
      <c r="I637" s="129" t="s">
        <v>5108</v>
      </c>
      <c r="J637" s="157">
        <v>2273</v>
      </c>
      <c r="K637" s="129" t="s">
        <v>5109</v>
      </c>
      <c r="L637" s="129" t="s">
        <v>2593</v>
      </c>
      <c r="M637" s="129" t="s">
        <v>2594</v>
      </c>
    </row>
    <row r="638" spans="1:13" ht="49.9" customHeight="1" x14ac:dyDescent="0.25">
      <c r="A638" s="136" t="s">
        <v>1922</v>
      </c>
      <c r="B638" s="129" t="s">
        <v>2587</v>
      </c>
      <c r="C638" s="129" t="s">
        <v>5110</v>
      </c>
      <c r="D638" s="129" t="s">
        <v>5111</v>
      </c>
      <c r="E638" s="129" t="s">
        <v>5112</v>
      </c>
      <c r="F638" s="129" t="s">
        <v>5113</v>
      </c>
      <c r="G638" s="129" t="s">
        <v>2569</v>
      </c>
      <c r="H638" s="129">
        <v>47023</v>
      </c>
      <c r="I638" s="129" t="s">
        <v>5114</v>
      </c>
      <c r="J638" s="157">
        <v>2273</v>
      </c>
      <c r="K638" s="129" t="s">
        <v>5115</v>
      </c>
      <c r="L638" s="129" t="s">
        <v>2593</v>
      </c>
      <c r="M638" s="129" t="s">
        <v>2594</v>
      </c>
    </row>
    <row r="639" spans="1:13" ht="49.9" customHeight="1" x14ac:dyDescent="0.25">
      <c r="A639" s="136" t="s">
        <v>1922</v>
      </c>
      <c r="B639" s="129" t="s">
        <v>2587</v>
      </c>
      <c r="C639" s="129" t="s">
        <v>5116</v>
      </c>
      <c r="D639" s="129" t="s">
        <v>5117</v>
      </c>
      <c r="E639" s="129" t="s">
        <v>5118</v>
      </c>
      <c r="F639" s="129" t="s">
        <v>5107</v>
      </c>
      <c r="G639" s="129" t="s">
        <v>2569</v>
      </c>
      <c r="H639" s="129">
        <v>47037</v>
      </c>
      <c r="I639" s="129" t="s">
        <v>5119</v>
      </c>
      <c r="J639" s="157">
        <v>2273</v>
      </c>
      <c r="K639" s="129" t="s">
        <v>5120</v>
      </c>
      <c r="L639" s="129" t="s">
        <v>2593</v>
      </c>
      <c r="M639" s="129" t="s">
        <v>2594</v>
      </c>
    </row>
    <row r="640" spans="1:13" ht="49.9" customHeight="1" x14ac:dyDescent="0.25">
      <c r="A640" s="136" t="s">
        <v>1922</v>
      </c>
      <c r="B640" s="129" t="s">
        <v>2587</v>
      </c>
      <c r="C640" s="129" t="s">
        <v>5121</v>
      </c>
      <c r="D640" s="129" t="s">
        <v>5122</v>
      </c>
      <c r="E640" s="129" t="s">
        <v>5123</v>
      </c>
      <c r="F640" s="129" t="s">
        <v>5124</v>
      </c>
      <c r="G640" s="129" t="s">
        <v>2569</v>
      </c>
      <c r="H640" s="129">
        <v>47006</v>
      </c>
      <c r="I640" s="129" t="s">
        <v>5125</v>
      </c>
      <c r="J640" s="157">
        <v>2273</v>
      </c>
      <c r="K640" s="129" t="s">
        <v>5126</v>
      </c>
      <c r="L640" s="129" t="s">
        <v>2593</v>
      </c>
      <c r="M640" s="129" t="s">
        <v>2594</v>
      </c>
    </row>
    <row r="641" spans="1:13" ht="49.9" customHeight="1" x14ac:dyDescent="0.25">
      <c r="A641" s="136" t="s">
        <v>1922</v>
      </c>
      <c r="B641" s="129" t="s">
        <v>2587</v>
      </c>
      <c r="C641" s="129" t="s">
        <v>5127</v>
      </c>
      <c r="D641" s="129" t="s">
        <v>5128</v>
      </c>
      <c r="E641" s="129" t="s">
        <v>5129</v>
      </c>
      <c r="F641" s="129" t="s">
        <v>5130</v>
      </c>
      <c r="G641" s="129" t="s">
        <v>2569</v>
      </c>
      <c r="H641" s="129">
        <v>47031</v>
      </c>
      <c r="I641" s="129" t="s">
        <v>5131</v>
      </c>
      <c r="J641" s="157">
        <v>2273</v>
      </c>
      <c r="K641" s="129" t="s">
        <v>5132</v>
      </c>
      <c r="L641" s="129" t="s">
        <v>2593</v>
      </c>
      <c r="M641" s="129" t="s">
        <v>2594</v>
      </c>
    </row>
    <row r="642" spans="1:13" ht="49.9" customHeight="1" x14ac:dyDescent="0.25">
      <c r="A642" s="136" t="s">
        <v>1922</v>
      </c>
      <c r="B642" s="129" t="s">
        <v>2587</v>
      </c>
      <c r="C642" s="129" t="s">
        <v>5133</v>
      </c>
      <c r="D642" s="129" t="s">
        <v>5134</v>
      </c>
      <c r="E642" s="129" t="s">
        <v>5135</v>
      </c>
      <c r="F642" s="129" t="s">
        <v>5113</v>
      </c>
      <c r="G642" s="129" t="s">
        <v>2569</v>
      </c>
      <c r="H642" s="129">
        <v>47023</v>
      </c>
      <c r="I642" s="129" t="s">
        <v>5136</v>
      </c>
      <c r="J642" s="157">
        <v>2273</v>
      </c>
      <c r="K642" s="129" t="s">
        <v>5137</v>
      </c>
      <c r="L642" s="129" t="s">
        <v>2593</v>
      </c>
      <c r="M642" s="129" t="s">
        <v>2594</v>
      </c>
    </row>
    <row r="643" spans="1:13" ht="49.9" customHeight="1" x14ac:dyDescent="0.25">
      <c r="A643" s="136" t="s">
        <v>1922</v>
      </c>
      <c r="B643" s="129" t="s">
        <v>2587</v>
      </c>
      <c r="C643" s="129" t="s">
        <v>5138</v>
      </c>
      <c r="D643" s="129" t="s">
        <v>5139</v>
      </c>
      <c r="E643" s="129" t="s">
        <v>5123</v>
      </c>
      <c r="F643" s="129" t="s">
        <v>5124</v>
      </c>
      <c r="G643" s="129" t="s">
        <v>2569</v>
      </c>
      <c r="H643" s="129">
        <v>47006</v>
      </c>
      <c r="I643" s="129" t="s">
        <v>5140</v>
      </c>
      <c r="J643" s="157">
        <v>2273</v>
      </c>
      <c r="K643" s="129" t="s">
        <v>5141</v>
      </c>
      <c r="L643" s="129" t="s">
        <v>2593</v>
      </c>
      <c r="M643" s="129" t="s">
        <v>2594</v>
      </c>
    </row>
    <row r="644" spans="1:13" ht="49.9" customHeight="1" x14ac:dyDescent="0.25">
      <c r="A644" s="136" t="s">
        <v>1922</v>
      </c>
      <c r="B644" s="129" t="s">
        <v>2587</v>
      </c>
      <c r="C644" s="129" t="s">
        <v>5142</v>
      </c>
      <c r="D644" s="129" t="s">
        <v>5143</v>
      </c>
      <c r="E644" s="129" t="s">
        <v>5144</v>
      </c>
      <c r="F644" s="129" t="s">
        <v>5145</v>
      </c>
      <c r="G644" s="129" t="s">
        <v>2569</v>
      </c>
      <c r="H644" s="129">
        <v>47037</v>
      </c>
      <c r="I644" s="129" t="s">
        <v>5146</v>
      </c>
      <c r="J644" s="157">
        <v>2273</v>
      </c>
      <c r="K644" s="129" t="s">
        <v>5147</v>
      </c>
      <c r="L644" s="129" t="s">
        <v>2593</v>
      </c>
      <c r="M644" s="129" t="s">
        <v>2594</v>
      </c>
    </row>
    <row r="645" spans="1:13" ht="49.9" customHeight="1" x14ac:dyDescent="0.25">
      <c r="A645" s="136" t="s">
        <v>1926</v>
      </c>
      <c r="B645" s="129" t="s">
        <v>2587</v>
      </c>
      <c r="C645" s="129" t="s">
        <v>5148</v>
      </c>
      <c r="D645" s="129" t="s">
        <v>5149</v>
      </c>
      <c r="E645" s="129" t="s">
        <v>5150</v>
      </c>
      <c r="F645" s="129" t="s">
        <v>5151</v>
      </c>
      <c r="G645" s="129" t="s">
        <v>2569</v>
      </c>
      <c r="H645" s="129">
        <v>47040</v>
      </c>
      <c r="I645" s="129" t="s">
        <v>5152</v>
      </c>
      <c r="J645" s="157">
        <v>12600</v>
      </c>
      <c r="K645" s="129" t="s">
        <v>5153</v>
      </c>
      <c r="L645" s="129" t="s">
        <v>2593</v>
      </c>
      <c r="M645" s="129" t="s">
        <v>2594</v>
      </c>
    </row>
    <row r="646" spans="1:13" ht="49.9" customHeight="1" x14ac:dyDescent="0.25">
      <c r="A646" s="136" t="s">
        <v>1926</v>
      </c>
      <c r="B646" s="129" t="s">
        <v>2587</v>
      </c>
      <c r="C646" s="129" t="s">
        <v>5148</v>
      </c>
      <c r="D646" s="129" t="s">
        <v>5154</v>
      </c>
      <c r="E646" s="129" t="s">
        <v>5150</v>
      </c>
      <c r="F646" s="129" t="s">
        <v>5151</v>
      </c>
      <c r="G646" s="129" t="s">
        <v>2569</v>
      </c>
      <c r="H646" s="129">
        <v>47040</v>
      </c>
      <c r="I646" s="129" t="s">
        <v>5155</v>
      </c>
      <c r="J646" s="157">
        <v>2496</v>
      </c>
      <c r="K646" s="129" t="s">
        <v>5156</v>
      </c>
      <c r="L646" s="129" t="s">
        <v>2593</v>
      </c>
      <c r="M646" s="129" t="s">
        <v>2594</v>
      </c>
    </row>
    <row r="647" spans="1:13" ht="49.9" customHeight="1" x14ac:dyDescent="0.25">
      <c r="A647" s="137" t="s">
        <v>1932</v>
      </c>
      <c r="B647" s="129" t="s">
        <v>2587</v>
      </c>
      <c r="C647" s="129" t="s">
        <v>5157</v>
      </c>
      <c r="D647" s="129" t="s">
        <v>5158</v>
      </c>
      <c r="E647" s="129" t="s">
        <v>5159</v>
      </c>
      <c r="F647" s="129" t="s">
        <v>5160</v>
      </c>
      <c r="G647" s="129" t="s">
        <v>2569</v>
      </c>
      <c r="H647" s="129">
        <v>46172</v>
      </c>
      <c r="I647" s="129" t="s">
        <v>5161</v>
      </c>
      <c r="J647" s="157">
        <v>159</v>
      </c>
      <c r="K647" s="129" t="s">
        <v>5162</v>
      </c>
      <c r="L647" s="129" t="s">
        <v>3594</v>
      </c>
      <c r="M647" s="129" t="s">
        <v>2625</v>
      </c>
    </row>
    <row r="648" spans="1:13" ht="49.9" customHeight="1" x14ac:dyDescent="0.25">
      <c r="A648" s="136" t="s">
        <v>1941</v>
      </c>
      <c r="B648" s="130" t="s">
        <v>2564</v>
      </c>
      <c r="C648" s="130" t="s">
        <v>5163</v>
      </c>
      <c r="D648" s="130" t="s">
        <v>5164</v>
      </c>
      <c r="E648" s="130" t="s">
        <v>5165</v>
      </c>
      <c r="F648" s="130" t="s">
        <v>5166</v>
      </c>
      <c r="G648" s="130" t="s">
        <v>2569</v>
      </c>
      <c r="H648" s="130">
        <v>46783</v>
      </c>
      <c r="I648" s="130" t="s">
        <v>1942</v>
      </c>
      <c r="J648" s="158">
        <v>933</v>
      </c>
      <c r="K648" s="130" t="s">
        <v>5167</v>
      </c>
      <c r="L648" s="130" t="s">
        <v>2775</v>
      </c>
      <c r="M648" s="130" t="s">
        <v>2776</v>
      </c>
    </row>
    <row r="649" spans="1:13" ht="49.9" customHeight="1" x14ac:dyDescent="0.25">
      <c r="A649" s="136" t="s">
        <v>1941</v>
      </c>
      <c r="B649" s="129" t="s">
        <v>2587</v>
      </c>
      <c r="C649" s="129" t="s">
        <v>5168</v>
      </c>
      <c r="D649" s="129" t="s">
        <v>5164</v>
      </c>
      <c r="E649" s="129" t="s">
        <v>5165</v>
      </c>
      <c r="F649" s="129" t="s">
        <v>5166</v>
      </c>
      <c r="G649" s="129" t="s">
        <v>2569</v>
      </c>
      <c r="H649" s="129">
        <v>46783</v>
      </c>
      <c r="I649" s="129" t="s">
        <v>1942</v>
      </c>
      <c r="J649" s="157">
        <v>4000</v>
      </c>
      <c r="K649" s="129" t="s">
        <v>5169</v>
      </c>
      <c r="L649" s="129" t="s">
        <v>2768</v>
      </c>
      <c r="M649" s="129" t="s">
        <v>2594</v>
      </c>
    </row>
    <row r="650" spans="1:13" ht="49.9" customHeight="1" x14ac:dyDescent="0.25">
      <c r="A650" s="137" t="s">
        <v>1948</v>
      </c>
      <c r="B650" s="129" t="s">
        <v>2587</v>
      </c>
      <c r="C650" s="129" t="s">
        <v>5170</v>
      </c>
      <c r="D650" s="129" t="s">
        <v>5171</v>
      </c>
      <c r="E650" s="129" t="s">
        <v>5172</v>
      </c>
      <c r="F650" s="129" t="s">
        <v>5054</v>
      </c>
      <c r="G650" s="129" t="s">
        <v>2569</v>
      </c>
      <c r="H650" s="129">
        <v>47635</v>
      </c>
      <c r="I650" s="129" t="s">
        <v>5173</v>
      </c>
      <c r="J650" s="157">
        <v>2252</v>
      </c>
      <c r="K650" s="129" t="s">
        <v>5174</v>
      </c>
      <c r="L650" s="129" t="s">
        <v>2593</v>
      </c>
      <c r="M650" s="129" t="s">
        <v>2594</v>
      </c>
    </row>
    <row r="651" spans="1:13" ht="49.9" customHeight="1" x14ac:dyDescent="0.25">
      <c r="A651" s="136" t="s">
        <v>1955</v>
      </c>
      <c r="B651" s="129" t="s">
        <v>2587</v>
      </c>
      <c r="C651" s="129" t="s">
        <v>5175</v>
      </c>
      <c r="D651" s="129" t="s">
        <v>5176</v>
      </c>
      <c r="E651" s="129" t="s">
        <v>5177</v>
      </c>
      <c r="F651" s="129" t="s">
        <v>5178</v>
      </c>
      <c r="G651" s="129" t="s">
        <v>3254</v>
      </c>
      <c r="H651" s="129">
        <v>55413</v>
      </c>
      <c r="I651" s="129" t="s">
        <v>5179</v>
      </c>
      <c r="J651" s="157">
        <v>668</v>
      </c>
      <c r="K651" s="129" t="s">
        <v>5180</v>
      </c>
      <c r="L651" s="129" t="s">
        <v>2676</v>
      </c>
      <c r="M651" s="129" t="s">
        <v>2625</v>
      </c>
    </row>
    <row r="652" spans="1:13" ht="49.9" customHeight="1" x14ac:dyDescent="0.25">
      <c r="A652" s="136" t="s">
        <v>1955</v>
      </c>
      <c r="B652" s="129" t="s">
        <v>2587</v>
      </c>
      <c r="C652" s="129" t="s">
        <v>5181</v>
      </c>
      <c r="D652" s="129" t="s">
        <v>5182</v>
      </c>
      <c r="E652" s="129" t="s">
        <v>5183</v>
      </c>
      <c r="F652" s="129" t="s">
        <v>3363</v>
      </c>
      <c r="G652" s="129" t="s">
        <v>3465</v>
      </c>
      <c r="H652" s="129">
        <v>2421</v>
      </c>
      <c r="I652" s="129" t="s">
        <v>2982</v>
      </c>
      <c r="J652" s="157">
        <v>313</v>
      </c>
      <c r="K652" s="129" t="s">
        <v>5180</v>
      </c>
      <c r="L652" s="129" t="s">
        <v>2676</v>
      </c>
      <c r="M652" s="129" t="s">
        <v>2625</v>
      </c>
    </row>
    <row r="653" spans="1:13" ht="49.9" customHeight="1" x14ac:dyDescent="0.25">
      <c r="A653" s="137" t="s">
        <v>1958</v>
      </c>
      <c r="B653" s="129" t="s">
        <v>2587</v>
      </c>
      <c r="C653" s="129" t="s">
        <v>5184</v>
      </c>
      <c r="D653" s="129" t="s">
        <v>5185</v>
      </c>
      <c r="E653" s="129" t="s">
        <v>5186</v>
      </c>
      <c r="F653" s="129" t="s">
        <v>5187</v>
      </c>
      <c r="G653" s="129" t="s">
        <v>2569</v>
      </c>
      <c r="H653" s="129">
        <v>47874</v>
      </c>
      <c r="I653" s="129" t="s">
        <v>5188</v>
      </c>
      <c r="J653" s="157">
        <v>925</v>
      </c>
      <c r="K653" s="129" t="s">
        <v>5189</v>
      </c>
      <c r="L653" s="129"/>
      <c r="M653" s="129"/>
    </row>
    <row r="654" spans="1:13" ht="49.9" customHeight="1" x14ac:dyDescent="0.25">
      <c r="A654" s="137" t="s">
        <v>1966</v>
      </c>
      <c r="B654" s="129" t="s">
        <v>2587</v>
      </c>
      <c r="C654" s="129" t="s">
        <v>5190</v>
      </c>
      <c r="D654" s="129" t="s">
        <v>5191</v>
      </c>
      <c r="E654" s="129" t="s">
        <v>5192</v>
      </c>
      <c r="F654" s="129" t="s">
        <v>3009</v>
      </c>
      <c r="G654" s="129" t="s">
        <v>2569</v>
      </c>
      <c r="H654" s="129">
        <v>46065</v>
      </c>
      <c r="I654" s="129" t="s">
        <v>1967</v>
      </c>
      <c r="J654" s="157">
        <v>5684</v>
      </c>
      <c r="K654" s="129" t="s">
        <v>5193</v>
      </c>
      <c r="L654" s="129"/>
      <c r="M654" s="129"/>
    </row>
    <row r="655" spans="1:13" ht="49.9" customHeight="1" x14ac:dyDescent="0.25">
      <c r="A655" s="136" t="s">
        <v>1974</v>
      </c>
      <c r="B655" s="130" t="s">
        <v>2564</v>
      </c>
      <c r="C655" s="130" t="s">
        <v>5194</v>
      </c>
      <c r="D655" s="130" t="s">
        <v>5195</v>
      </c>
      <c r="E655" s="130" t="s">
        <v>5196</v>
      </c>
      <c r="F655" s="130" t="s">
        <v>3050</v>
      </c>
      <c r="G655" s="130" t="s">
        <v>2569</v>
      </c>
      <c r="H655" s="130">
        <v>47331</v>
      </c>
      <c r="I655" s="130" t="s">
        <v>5197</v>
      </c>
      <c r="J655" s="158">
        <v>7300</v>
      </c>
      <c r="K655" s="130" t="s">
        <v>5198</v>
      </c>
      <c r="L655" s="130" t="s">
        <v>2676</v>
      </c>
      <c r="M655" s="130" t="s">
        <v>2625</v>
      </c>
    </row>
    <row r="656" spans="1:13" ht="49.9" customHeight="1" x14ac:dyDescent="0.25">
      <c r="A656" s="136" t="s">
        <v>1974</v>
      </c>
      <c r="B656" s="130" t="s">
        <v>2564</v>
      </c>
      <c r="C656" s="130" t="s">
        <v>5199</v>
      </c>
      <c r="D656" s="130" t="s">
        <v>5200</v>
      </c>
      <c r="E656" s="130" t="s">
        <v>5201</v>
      </c>
      <c r="F656" s="130" t="s">
        <v>5202</v>
      </c>
      <c r="G656" s="130" t="s">
        <v>2569</v>
      </c>
      <c r="H656" s="130">
        <v>46173</v>
      </c>
      <c r="I656" s="130" t="s">
        <v>5203</v>
      </c>
      <c r="J656" s="158">
        <v>3415</v>
      </c>
      <c r="K656" s="130" t="s">
        <v>5204</v>
      </c>
      <c r="L656" s="130" t="s">
        <v>2576</v>
      </c>
      <c r="M656" s="130" t="s">
        <v>2572</v>
      </c>
    </row>
    <row r="657" spans="1:13" ht="49.9" customHeight="1" x14ac:dyDescent="0.25">
      <c r="A657" s="136" t="s">
        <v>1974</v>
      </c>
      <c r="B657" s="130" t="s">
        <v>2564</v>
      </c>
      <c r="C657" s="130" t="s">
        <v>5205</v>
      </c>
      <c r="D657" s="130" t="s">
        <v>5206</v>
      </c>
      <c r="E657" s="130" t="s">
        <v>5207</v>
      </c>
      <c r="F657" s="130" t="s">
        <v>5202</v>
      </c>
      <c r="G657" s="130" t="s">
        <v>2569</v>
      </c>
      <c r="H657" s="130">
        <v>46173</v>
      </c>
      <c r="I657" s="130" t="s">
        <v>5203</v>
      </c>
      <c r="J657" s="158">
        <v>349</v>
      </c>
      <c r="K657" s="130" t="s">
        <v>5208</v>
      </c>
      <c r="L657" s="130" t="s">
        <v>2695</v>
      </c>
      <c r="M657" s="130" t="s">
        <v>2594</v>
      </c>
    </row>
    <row r="658" spans="1:13" ht="49.9" customHeight="1" x14ac:dyDescent="0.25">
      <c r="A658" s="136" t="s">
        <v>2015</v>
      </c>
      <c r="B658" s="130" t="s">
        <v>2564</v>
      </c>
      <c r="C658" s="130" t="s">
        <v>5209</v>
      </c>
      <c r="D658" s="130" t="s">
        <v>5210</v>
      </c>
      <c r="E658" s="130" t="s">
        <v>5211</v>
      </c>
      <c r="F658" s="130" t="s">
        <v>5212</v>
      </c>
      <c r="G658" s="130" t="s">
        <v>2569</v>
      </c>
      <c r="H658" s="130">
        <v>47170</v>
      </c>
      <c r="I658" s="130" t="s">
        <v>5213</v>
      </c>
      <c r="J658" s="158">
        <v>24997</v>
      </c>
      <c r="K658" s="130" t="s">
        <v>5214</v>
      </c>
      <c r="L658" s="130" t="s">
        <v>2593</v>
      </c>
      <c r="M658" s="130" t="s">
        <v>2594</v>
      </c>
    </row>
    <row r="659" spans="1:13" ht="49.9" customHeight="1" x14ac:dyDescent="0.25">
      <c r="A659" s="136" t="s">
        <v>2015</v>
      </c>
      <c r="B659" s="130" t="s">
        <v>2564</v>
      </c>
      <c r="C659" s="130" t="s">
        <v>5215</v>
      </c>
      <c r="D659" s="130" t="s">
        <v>5216</v>
      </c>
      <c r="E659" s="130" t="s">
        <v>5217</v>
      </c>
      <c r="F659" s="130" t="s">
        <v>5212</v>
      </c>
      <c r="G659" s="130" t="s">
        <v>2569</v>
      </c>
      <c r="H659" s="130">
        <v>47170</v>
      </c>
      <c r="I659" s="130" t="s">
        <v>5213</v>
      </c>
      <c r="J659" s="158">
        <v>95945</v>
      </c>
      <c r="K659" s="130" t="s">
        <v>5218</v>
      </c>
      <c r="L659" s="130" t="s">
        <v>2676</v>
      </c>
      <c r="M659" s="130" t="s">
        <v>2625</v>
      </c>
    </row>
    <row r="660" spans="1:13" ht="49.9" customHeight="1" x14ac:dyDescent="0.25">
      <c r="A660" s="136" t="s">
        <v>2015</v>
      </c>
      <c r="B660" s="130" t="s">
        <v>2564</v>
      </c>
      <c r="C660" s="130" t="s">
        <v>5219</v>
      </c>
      <c r="D660" s="130" t="s">
        <v>581</v>
      </c>
      <c r="E660" s="130" t="s">
        <v>5220</v>
      </c>
      <c r="F660" s="130" t="s">
        <v>5212</v>
      </c>
      <c r="G660" s="130" t="s">
        <v>2569</v>
      </c>
      <c r="H660" s="130">
        <v>47170</v>
      </c>
      <c r="I660" s="130" t="s">
        <v>5213</v>
      </c>
      <c r="J660" s="158">
        <v>31408</v>
      </c>
      <c r="K660" s="130" t="s">
        <v>5221</v>
      </c>
      <c r="L660" s="130" t="s">
        <v>2730</v>
      </c>
      <c r="M660" s="130" t="s">
        <v>2572</v>
      </c>
    </row>
    <row r="661" spans="1:13" ht="49.9" customHeight="1" x14ac:dyDescent="0.25">
      <c r="A661" s="136" t="s">
        <v>2015</v>
      </c>
      <c r="B661" s="130" t="s">
        <v>2564</v>
      </c>
      <c r="C661" s="130" t="s">
        <v>5222</v>
      </c>
      <c r="D661" s="130" t="s">
        <v>5216</v>
      </c>
      <c r="E661" s="130" t="s">
        <v>5217</v>
      </c>
      <c r="F661" s="130" t="s">
        <v>5212</v>
      </c>
      <c r="G661" s="130" t="s">
        <v>2569</v>
      </c>
      <c r="H661" s="130">
        <v>47170</v>
      </c>
      <c r="I661" s="130" t="s">
        <v>5213</v>
      </c>
      <c r="J661" s="158">
        <v>129812</v>
      </c>
      <c r="K661" s="130" t="s">
        <v>5223</v>
      </c>
      <c r="L661" s="130" t="s">
        <v>2676</v>
      </c>
      <c r="M661" s="130" t="s">
        <v>2625</v>
      </c>
    </row>
    <row r="662" spans="1:13" ht="49.9" customHeight="1" x14ac:dyDescent="0.25">
      <c r="A662" s="136" t="s">
        <v>2015</v>
      </c>
      <c r="B662" s="130" t="s">
        <v>2564</v>
      </c>
      <c r="C662" s="130" t="s">
        <v>5224</v>
      </c>
      <c r="D662" s="130" t="s">
        <v>5225</v>
      </c>
      <c r="E662" s="130" t="s">
        <v>5226</v>
      </c>
      <c r="F662" s="130" t="s">
        <v>5212</v>
      </c>
      <c r="G662" s="130" t="s">
        <v>2569</v>
      </c>
      <c r="H662" s="130">
        <v>47170</v>
      </c>
      <c r="I662" s="130" t="s">
        <v>2017</v>
      </c>
      <c r="J662" s="158">
        <v>24100</v>
      </c>
      <c r="K662" s="130" t="s">
        <v>5227</v>
      </c>
      <c r="L662" s="130" t="s">
        <v>2624</v>
      </c>
      <c r="M662" s="130" t="s">
        <v>2625</v>
      </c>
    </row>
    <row r="663" spans="1:13" ht="49.9" customHeight="1" x14ac:dyDescent="0.25">
      <c r="A663" s="136" t="s">
        <v>2015</v>
      </c>
      <c r="B663" s="130" t="s">
        <v>2564</v>
      </c>
      <c r="C663" s="130" t="s">
        <v>5228</v>
      </c>
      <c r="D663" s="130" t="s">
        <v>2684</v>
      </c>
      <c r="E663" s="130" t="s">
        <v>5229</v>
      </c>
      <c r="F663" s="130" t="s">
        <v>2686</v>
      </c>
      <c r="G663" s="130" t="s">
        <v>2569</v>
      </c>
      <c r="H663" s="130">
        <v>47102</v>
      </c>
      <c r="I663" s="130" t="s">
        <v>5213</v>
      </c>
      <c r="J663" s="158">
        <v>75065</v>
      </c>
      <c r="K663" s="130" t="s">
        <v>5230</v>
      </c>
      <c r="L663" s="130" t="s">
        <v>2814</v>
      </c>
      <c r="M663" s="130" t="s">
        <v>2572</v>
      </c>
    </row>
    <row r="664" spans="1:13" ht="49.9" customHeight="1" x14ac:dyDescent="0.25">
      <c r="A664" s="136" t="s">
        <v>2015</v>
      </c>
      <c r="B664" s="129" t="s">
        <v>2587</v>
      </c>
      <c r="C664" s="129" t="s">
        <v>5231</v>
      </c>
      <c r="D664" s="129" t="s">
        <v>5232</v>
      </c>
      <c r="E664" s="129" t="s">
        <v>5233</v>
      </c>
      <c r="F664" s="129" t="s">
        <v>2686</v>
      </c>
      <c r="G664" s="129" t="s">
        <v>2569</v>
      </c>
      <c r="H664" s="129">
        <v>47102</v>
      </c>
      <c r="I664" s="129" t="s">
        <v>5213</v>
      </c>
      <c r="J664" s="157">
        <v>85000</v>
      </c>
      <c r="K664" s="129" t="s">
        <v>5234</v>
      </c>
      <c r="L664" s="129" t="s">
        <v>2695</v>
      </c>
      <c r="M664" s="129" t="s">
        <v>2594</v>
      </c>
    </row>
    <row r="665" spans="1:13" ht="49.9" customHeight="1" x14ac:dyDescent="0.25">
      <c r="A665" s="136" t="s">
        <v>2015</v>
      </c>
      <c r="B665" s="129" t="s">
        <v>2587</v>
      </c>
      <c r="C665" s="129" t="s">
        <v>5235</v>
      </c>
      <c r="D665" s="129" t="s">
        <v>5236</v>
      </c>
      <c r="E665" s="129" t="s">
        <v>5237</v>
      </c>
      <c r="F665" s="129" t="s">
        <v>5212</v>
      </c>
      <c r="G665" s="129" t="s">
        <v>2569</v>
      </c>
      <c r="H665" s="129">
        <v>47170</v>
      </c>
      <c r="I665" s="129" t="s">
        <v>5213</v>
      </c>
      <c r="J665" s="157">
        <v>19243</v>
      </c>
      <c r="K665" s="129" t="s">
        <v>5238</v>
      </c>
      <c r="L665" s="129" t="s">
        <v>2695</v>
      </c>
      <c r="M665" s="129" t="s">
        <v>2594</v>
      </c>
    </row>
    <row r="666" spans="1:13" ht="49.9" customHeight="1" x14ac:dyDescent="0.25">
      <c r="A666" s="136" t="s">
        <v>2015</v>
      </c>
      <c r="B666" s="129" t="s">
        <v>2587</v>
      </c>
      <c r="C666" s="129" t="s">
        <v>5239</v>
      </c>
      <c r="D666" s="129" t="s">
        <v>5240</v>
      </c>
      <c r="E666" s="129" t="s">
        <v>5241</v>
      </c>
      <c r="F666" s="129" t="s">
        <v>5242</v>
      </c>
      <c r="G666" s="129" t="s">
        <v>2569</v>
      </c>
      <c r="H666" s="129">
        <v>47138</v>
      </c>
      <c r="I666" s="129" t="s">
        <v>5213</v>
      </c>
      <c r="J666" s="157">
        <v>30340</v>
      </c>
      <c r="K666" s="129" t="s">
        <v>5243</v>
      </c>
      <c r="L666" s="129" t="s">
        <v>2593</v>
      </c>
      <c r="M666" s="129" t="s">
        <v>2594</v>
      </c>
    </row>
    <row r="667" spans="1:13" ht="49.9" customHeight="1" x14ac:dyDescent="0.25">
      <c r="A667" s="136" t="s">
        <v>2015</v>
      </c>
      <c r="B667" s="129" t="s">
        <v>2587</v>
      </c>
      <c r="C667" s="129" t="s">
        <v>5244</v>
      </c>
      <c r="D667" s="129" t="s">
        <v>5245</v>
      </c>
      <c r="E667" s="129" t="s">
        <v>5246</v>
      </c>
      <c r="F667" s="129" t="s">
        <v>5212</v>
      </c>
      <c r="G667" s="129" t="s">
        <v>2569</v>
      </c>
      <c r="H667" s="129">
        <v>47170</v>
      </c>
      <c r="I667" s="129" t="s">
        <v>5213</v>
      </c>
      <c r="J667" s="157">
        <v>40000</v>
      </c>
      <c r="K667" s="129" t="s">
        <v>5247</v>
      </c>
      <c r="L667" s="129" t="s">
        <v>2695</v>
      </c>
      <c r="M667" s="129" t="s">
        <v>2594</v>
      </c>
    </row>
    <row r="668" spans="1:13" ht="49.9" customHeight="1" x14ac:dyDescent="0.25">
      <c r="A668" s="136" t="s">
        <v>2015</v>
      </c>
      <c r="B668" s="129" t="s">
        <v>2587</v>
      </c>
      <c r="C668" s="129" t="s">
        <v>5248</v>
      </c>
      <c r="D668" s="129" t="s">
        <v>5249</v>
      </c>
      <c r="E668" s="129" t="s">
        <v>5250</v>
      </c>
      <c r="F668" s="129" t="s">
        <v>5212</v>
      </c>
      <c r="G668" s="129" t="s">
        <v>2569</v>
      </c>
      <c r="H668" s="129">
        <v>47170</v>
      </c>
      <c r="I668" s="129" t="s">
        <v>5213</v>
      </c>
      <c r="J668" s="157">
        <v>37787</v>
      </c>
      <c r="K668" s="129" t="s">
        <v>5251</v>
      </c>
      <c r="L668" s="129" t="s">
        <v>2593</v>
      </c>
      <c r="M668" s="129" t="s">
        <v>2594</v>
      </c>
    </row>
    <row r="669" spans="1:13" ht="49.9" customHeight="1" x14ac:dyDescent="0.25">
      <c r="A669" s="136" t="s">
        <v>2015</v>
      </c>
      <c r="B669" s="129" t="s">
        <v>2587</v>
      </c>
      <c r="C669" s="129" t="s">
        <v>5252</v>
      </c>
      <c r="D669" s="129" t="s">
        <v>5253</v>
      </c>
      <c r="E669" s="129" t="s">
        <v>5254</v>
      </c>
      <c r="F669" s="129" t="s">
        <v>5212</v>
      </c>
      <c r="G669" s="129" t="s">
        <v>2569</v>
      </c>
      <c r="H669" s="129">
        <v>47170</v>
      </c>
      <c r="I669" s="129" t="s">
        <v>5213</v>
      </c>
      <c r="J669" s="157">
        <v>25000</v>
      </c>
      <c r="K669" s="129" t="s">
        <v>5255</v>
      </c>
      <c r="L669" s="129" t="s">
        <v>2593</v>
      </c>
      <c r="M669" s="129" t="s">
        <v>2594</v>
      </c>
    </row>
    <row r="670" spans="1:13" ht="49.9" customHeight="1" x14ac:dyDescent="0.25">
      <c r="A670" s="136" t="s">
        <v>2027</v>
      </c>
      <c r="B670" s="130" t="s">
        <v>2564</v>
      </c>
      <c r="C670" s="130" t="s">
        <v>5256</v>
      </c>
      <c r="D670" s="130" t="s">
        <v>5257</v>
      </c>
      <c r="E670" s="130" t="s">
        <v>5258</v>
      </c>
      <c r="F670" s="130" t="s">
        <v>5259</v>
      </c>
      <c r="G670" s="130" t="s">
        <v>2569</v>
      </c>
      <c r="H670" s="130">
        <v>47172</v>
      </c>
      <c r="I670" s="130" t="s">
        <v>2028</v>
      </c>
      <c r="J670" s="158">
        <v>5101</v>
      </c>
      <c r="K670" s="130" t="s">
        <v>5260</v>
      </c>
      <c r="L670" s="130" t="s">
        <v>2624</v>
      </c>
      <c r="M670" s="130" t="s">
        <v>2625</v>
      </c>
    </row>
    <row r="671" spans="1:13" ht="49.9" customHeight="1" x14ac:dyDescent="0.25">
      <c r="A671" s="136" t="s">
        <v>2027</v>
      </c>
      <c r="B671" s="129" t="s">
        <v>2587</v>
      </c>
      <c r="C671" s="129" t="s">
        <v>5261</v>
      </c>
      <c r="D671" s="129" t="s">
        <v>5257</v>
      </c>
      <c r="E671" s="129" t="s">
        <v>5258</v>
      </c>
      <c r="F671" s="129" t="s">
        <v>5259</v>
      </c>
      <c r="G671" s="129" t="s">
        <v>2569</v>
      </c>
      <c r="H671" s="129">
        <v>47172</v>
      </c>
      <c r="I671" s="129" t="s">
        <v>2028</v>
      </c>
      <c r="J671" s="157">
        <v>900</v>
      </c>
      <c r="K671" s="129" t="s">
        <v>5262</v>
      </c>
      <c r="L671" s="129" t="s">
        <v>2593</v>
      </c>
      <c r="M671" s="129" t="s">
        <v>2594</v>
      </c>
    </row>
    <row r="672" spans="1:13" ht="49.9" customHeight="1" x14ac:dyDescent="0.25">
      <c r="A672" s="136" t="s">
        <v>2027</v>
      </c>
      <c r="B672" s="129" t="s">
        <v>2587</v>
      </c>
      <c r="C672" s="129" t="s">
        <v>5263</v>
      </c>
      <c r="D672" s="129" t="s">
        <v>5257</v>
      </c>
      <c r="E672" s="129" t="s">
        <v>5258</v>
      </c>
      <c r="F672" s="129" t="s">
        <v>5259</v>
      </c>
      <c r="G672" s="129" t="s">
        <v>2569</v>
      </c>
      <c r="H672" s="129">
        <v>47172</v>
      </c>
      <c r="I672" s="129" t="s">
        <v>2028</v>
      </c>
      <c r="J672" s="157">
        <v>1287</v>
      </c>
      <c r="K672" s="129" t="s">
        <v>5264</v>
      </c>
      <c r="L672" s="129" t="s">
        <v>2593</v>
      </c>
      <c r="M672" s="129" t="s">
        <v>2594</v>
      </c>
    </row>
    <row r="673" spans="1:13" ht="49.9" customHeight="1" x14ac:dyDescent="0.25">
      <c r="A673" s="136" t="s">
        <v>2036</v>
      </c>
      <c r="B673" s="130" t="s">
        <v>2564</v>
      </c>
      <c r="C673" s="130" t="s">
        <v>5265</v>
      </c>
      <c r="D673" s="130" t="s">
        <v>5266</v>
      </c>
      <c r="E673" s="130" t="s">
        <v>5267</v>
      </c>
      <c r="F673" s="130" t="s">
        <v>4057</v>
      </c>
      <c r="G673" s="130" t="s">
        <v>2569</v>
      </c>
      <c r="H673" s="130">
        <v>47274</v>
      </c>
      <c r="I673" s="130" t="s">
        <v>5268</v>
      </c>
      <c r="J673" s="158">
        <v>47360</v>
      </c>
      <c r="K673" s="130" t="s">
        <v>5269</v>
      </c>
      <c r="L673" s="130" t="s">
        <v>2576</v>
      </c>
      <c r="M673" s="130" t="s">
        <v>2572</v>
      </c>
    </row>
    <row r="674" spans="1:13" ht="49.9" customHeight="1" x14ac:dyDescent="0.25">
      <c r="A674" s="136" t="s">
        <v>2036</v>
      </c>
      <c r="B674" s="129" t="s">
        <v>2587</v>
      </c>
      <c r="C674" s="129" t="s">
        <v>5270</v>
      </c>
      <c r="D674" s="129" t="s">
        <v>5266</v>
      </c>
      <c r="E674" s="129" t="s">
        <v>5267</v>
      </c>
      <c r="F674" s="129" t="s">
        <v>4057</v>
      </c>
      <c r="G674" s="129" t="s">
        <v>2569</v>
      </c>
      <c r="H674" s="129">
        <v>47274</v>
      </c>
      <c r="I674" s="129" t="s">
        <v>5268</v>
      </c>
      <c r="J674" s="157">
        <v>2640</v>
      </c>
      <c r="K674" s="129" t="s">
        <v>5271</v>
      </c>
      <c r="L674" s="129" t="s">
        <v>2576</v>
      </c>
      <c r="M674" s="129" t="s">
        <v>2572</v>
      </c>
    </row>
    <row r="675" spans="1:13" ht="49.9" customHeight="1" x14ac:dyDescent="0.25">
      <c r="A675" s="136" t="s">
        <v>2058</v>
      </c>
      <c r="B675" s="130" t="s">
        <v>2564</v>
      </c>
      <c r="C675" s="130" t="s">
        <v>5272</v>
      </c>
      <c r="D675" s="130" t="s">
        <v>5273</v>
      </c>
      <c r="E675" s="130" t="s">
        <v>5274</v>
      </c>
      <c r="F675" s="130" t="s">
        <v>5275</v>
      </c>
      <c r="G675" s="130" t="s">
        <v>2569</v>
      </c>
      <c r="H675" s="130">
        <v>46176</v>
      </c>
      <c r="I675" s="130" t="s">
        <v>5276</v>
      </c>
      <c r="J675" s="158">
        <v>1810</v>
      </c>
      <c r="K675" s="130" t="s">
        <v>5277</v>
      </c>
      <c r="L675" s="130" t="s">
        <v>2768</v>
      </c>
      <c r="M675" s="130" t="s">
        <v>2594</v>
      </c>
    </row>
    <row r="676" spans="1:13" ht="49.9" customHeight="1" x14ac:dyDescent="0.25">
      <c r="A676" s="136" t="s">
        <v>2058</v>
      </c>
      <c r="B676" s="130" t="s">
        <v>2564</v>
      </c>
      <c r="C676" s="130" t="s">
        <v>2572</v>
      </c>
      <c r="D676" s="130" t="s">
        <v>5278</v>
      </c>
      <c r="E676" s="130" t="s">
        <v>5279</v>
      </c>
      <c r="F676" s="130" t="s">
        <v>5275</v>
      </c>
      <c r="G676" s="130" t="s">
        <v>2569</v>
      </c>
      <c r="H676" s="130">
        <v>46176</v>
      </c>
      <c r="I676" s="130" t="s">
        <v>5280</v>
      </c>
      <c r="J676" s="158">
        <v>57185</v>
      </c>
      <c r="K676" s="130" t="s">
        <v>5281</v>
      </c>
      <c r="L676" s="130" t="s">
        <v>2669</v>
      </c>
      <c r="M676" s="130" t="s">
        <v>2572</v>
      </c>
    </row>
    <row r="677" spans="1:13" ht="49.9" customHeight="1" x14ac:dyDescent="0.25">
      <c r="A677" s="137" t="s">
        <v>2066</v>
      </c>
      <c r="B677" s="129" t="s">
        <v>2587</v>
      </c>
      <c r="C677" s="129" t="s">
        <v>5282</v>
      </c>
      <c r="D677" s="129" t="s">
        <v>5283</v>
      </c>
      <c r="E677" s="129" t="s">
        <v>5284</v>
      </c>
      <c r="F677" s="129" t="s">
        <v>5285</v>
      </c>
      <c r="G677" s="129" t="s">
        <v>3284</v>
      </c>
      <c r="H677" s="129">
        <v>62821</v>
      </c>
      <c r="I677" s="129" t="s">
        <v>1512</v>
      </c>
      <c r="J677" s="157">
        <v>1200</v>
      </c>
      <c r="K677" s="129" t="s">
        <v>5286</v>
      </c>
      <c r="L677" s="129" t="s">
        <v>2624</v>
      </c>
      <c r="M677" s="129" t="s">
        <v>2625</v>
      </c>
    </row>
    <row r="678" spans="1:13" ht="49.9" customHeight="1" x14ac:dyDescent="0.25">
      <c r="A678" s="137" t="s">
        <v>2082</v>
      </c>
      <c r="B678" s="130" t="s">
        <v>2564</v>
      </c>
      <c r="C678" s="130" t="s">
        <v>5287</v>
      </c>
      <c r="D678" s="130" t="s">
        <v>5288</v>
      </c>
      <c r="E678" s="130" t="s">
        <v>5289</v>
      </c>
      <c r="F678" s="130" t="s">
        <v>4110</v>
      </c>
      <c r="G678" s="130" t="s">
        <v>2569</v>
      </c>
      <c r="H678" s="130">
        <v>46580</v>
      </c>
      <c r="I678" s="130" t="s">
        <v>5290</v>
      </c>
      <c r="J678" s="158">
        <v>447</v>
      </c>
      <c r="K678" s="130" t="s">
        <v>5291</v>
      </c>
      <c r="L678" s="130" t="s">
        <v>2814</v>
      </c>
      <c r="M678" s="130" t="s">
        <v>2572</v>
      </c>
    </row>
    <row r="679" spans="1:13" ht="49.9" customHeight="1" x14ac:dyDescent="0.25">
      <c r="A679" s="137" t="s">
        <v>2098</v>
      </c>
      <c r="B679" s="129" t="s">
        <v>2587</v>
      </c>
      <c r="C679" s="129" t="s">
        <v>5292</v>
      </c>
      <c r="D679" s="129" t="s">
        <v>5293</v>
      </c>
      <c r="E679" s="129" t="s">
        <v>5294</v>
      </c>
      <c r="F679" s="129" t="s">
        <v>5295</v>
      </c>
      <c r="G679" s="129" t="s">
        <v>2569</v>
      </c>
      <c r="H679" s="129">
        <v>46227</v>
      </c>
      <c r="I679" s="129" t="s">
        <v>2099</v>
      </c>
      <c r="J679" s="157">
        <v>74</v>
      </c>
      <c r="K679" s="129" t="s">
        <v>5296</v>
      </c>
      <c r="L679" s="129" t="s">
        <v>2593</v>
      </c>
      <c r="M679" s="129" t="s">
        <v>2594</v>
      </c>
    </row>
    <row r="680" spans="1:13" ht="49.9" customHeight="1" x14ac:dyDescent="0.25">
      <c r="A680" s="136" t="s">
        <v>2104</v>
      </c>
      <c r="B680" s="130" t="s">
        <v>2564</v>
      </c>
      <c r="C680" s="130" t="s">
        <v>5297</v>
      </c>
      <c r="D680" s="130" t="s">
        <v>5298</v>
      </c>
      <c r="E680" s="130" t="s">
        <v>5299</v>
      </c>
      <c r="F680" s="130" t="s">
        <v>4779</v>
      </c>
      <c r="G680" s="130" t="s">
        <v>2569</v>
      </c>
      <c r="H680" s="130">
        <v>47460</v>
      </c>
      <c r="I680" s="130" t="s">
        <v>5300</v>
      </c>
      <c r="J680" s="158">
        <v>500</v>
      </c>
      <c r="K680" s="130" t="s">
        <v>5301</v>
      </c>
      <c r="L680" s="130" t="s">
        <v>2593</v>
      </c>
      <c r="M680" s="130" t="s">
        <v>2594</v>
      </c>
    </row>
    <row r="681" spans="1:13" ht="49.9" customHeight="1" x14ac:dyDescent="0.25">
      <c r="A681" s="136" t="s">
        <v>2104</v>
      </c>
      <c r="B681" s="129" t="s">
        <v>2587</v>
      </c>
      <c r="C681" s="129" t="s">
        <v>5302</v>
      </c>
      <c r="D681" s="129" t="s">
        <v>5303</v>
      </c>
      <c r="E681" s="129" t="s">
        <v>5304</v>
      </c>
      <c r="F681" s="129" t="s">
        <v>3788</v>
      </c>
      <c r="G681" s="129" t="s">
        <v>2569</v>
      </c>
      <c r="H681" s="129">
        <v>47807</v>
      </c>
      <c r="I681" s="129" t="s">
        <v>5305</v>
      </c>
      <c r="J681" s="157">
        <v>3000</v>
      </c>
      <c r="K681" s="129" t="s">
        <v>5306</v>
      </c>
      <c r="L681" s="129" t="s">
        <v>2676</v>
      </c>
      <c r="M681" s="129" t="s">
        <v>2625</v>
      </c>
    </row>
    <row r="682" spans="1:13" ht="49.9" customHeight="1" x14ac:dyDescent="0.25">
      <c r="A682" s="136" t="s">
        <v>2107</v>
      </c>
      <c r="B682" s="130" t="s">
        <v>2564</v>
      </c>
      <c r="C682" s="130" t="s">
        <v>5307</v>
      </c>
      <c r="D682" s="130" t="s">
        <v>5308</v>
      </c>
      <c r="E682" s="130" t="s">
        <v>5309</v>
      </c>
      <c r="F682" s="130" t="s">
        <v>5054</v>
      </c>
      <c r="G682" s="130" t="s">
        <v>2569</v>
      </c>
      <c r="H682" s="130">
        <v>47635</v>
      </c>
      <c r="I682" s="130" t="s">
        <v>5310</v>
      </c>
      <c r="J682" s="158">
        <v>26877</v>
      </c>
      <c r="K682" s="130" t="s">
        <v>5311</v>
      </c>
      <c r="L682" s="130" t="s">
        <v>2624</v>
      </c>
      <c r="M682" s="130" t="s">
        <v>2625</v>
      </c>
    </row>
    <row r="683" spans="1:13" ht="49.9" customHeight="1" x14ac:dyDescent="0.25">
      <c r="A683" s="136" t="s">
        <v>2107</v>
      </c>
      <c r="B683" s="130" t="s">
        <v>2564</v>
      </c>
      <c r="C683" s="130" t="s">
        <v>5312</v>
      </c>
      <c r="D683" s="130" t="s">
        <v>5308</v>
      </c>
      <c r="E683" s="130" t="s">
        <v>5309</v>
      </c>
      <c r="F683" s="130" t="s">
        <v>5054</v>
      </c>
      <c r="G683" s="130" t="s">
        <v>2569</v>
      </c>
      <c r="H683" s="130">
        <v>47635</v>
      </c>
      <c r="I683" s="130" t="s">
        <v>5310</v>
      </c>
      <c r="J683" s="158">
        <v>16672</v>
      </c>
      <c r="K683" s="130" t="s">
        <v>5313</v>
      </c>
      <c r="L683" s="130" t="s">
        <v>2669</v>
      </c>
      <c r="M683" s="130" t="s">
        <v>2572</v>
      </c>
    </row>
    <row r="684" spans="1:13" ht="49.9" customHeight="1" x14ac:dyDescent="0.25">
      <c r="A684" s="136" t="s">
        <v>2107</v>
      </c>
      <c r="B684" s="130" t="s">
        <v>2564</v>
      </c>
      <c r="C684" s="130" t="s">
        <v>5314</v>
      </c>
      <c r="D684" s="130" t="s">
        <v>5315</v>
      </c>
      <c r="E684" s="130" t="s">
        <v>5316</v>
      </c>
      <c r="F684" s="130" t="s">
        <v>5054</v>
      </c>
      <c r="G684" s="130" t="s">
        <v>2569</v>
      </c>
      <c r="H684" s="130">
        <v>47635</v>
      </c>
      <c r="I684" s="130" t="s">
        <v>5317</v>
      </c>
      <c r="J684" s="158">
        <v>975</v>
      </c>
      <c r="K684" s="130" t="s">
        <v>5318</v>
      </c>
      <c r="L684" s="130" t="s">
        <v>2669</v>
      </c>
      <c r="M684" s="130" t="s">
        <v>2572</v>
      </c>
    </row>
    <row r="685" spans="1:13" ht="49.9" customHeight="1" x14ac:dyDescent="0.25">
      <c r="A685" s="136" t="s">
        <v>2107</v>
      </c>
      <c r="B685" s="130" t="s">
        <v>2564</v>
      </c>
      <c r="C685" s="130" t="s">
        <v>5319</v>
      </c>
      <c r="D685" s="130" t="s">
        <v>5315</v>
      </c>
      <c r="E685" s="130" t="s">
        <v>5316</v>
      </c>
      <c r="F685" s="130" t="s">
        <v>5054</v>
      </c>
      <c r="G685" s="130" t="s">
        <v>2569</v>
      </c>
      <c r="H685" s="130">
        <v>47635</v>
      </c>
      <c r="I685" s="130" t="s">
        <v>5317</v>
      </c>
      <c r="J685" s="158">
        <v>10906</v>
      </c>
      <c r="K685" s="130" t="s">
        <v>5320</v>
      </c>
      <c r="L685" s="130" t="s">
        <v>2669</v>
      </c>
      <c r="M685" s="130" t="s">
        <v>2572</v>
      </c>
    </row>
    <row r="686" spans="1:13" ht="49.9" customHeight="1" x14ac:dyDescent="0.25">
      <c r="A686" s="136" t="s">
        <v>2107</v>
      </c>
      <c r="B686" s="129" t="s">
        <v>2587</v>
      </c>
      <c r="C686" s="129" t="s">
        <v>5321</v>
      </c>
      <c r="D686" s="129" t="s">
        <v>5322</v>
      </c>
      <c r="E686" s="129" t="s">
        <v>5323</v>
      </c>
      <c r="F686" s="129" t="s">
        <v>2943</v>
      </c>
      <c r="G686" s="129" t="s">
        <v>2569</v>
      </c>
      <c r="H686" s="129">
        <v>47523</v>
      </c>
      <c r="I686" s="129" t="s">
        <v>2944</v>
      </c>
      <c r="J686" s="157">
        <v>2063</v>
      </c>
      <c r="K686" s="129" t="s">
        <v>5324</v>
      </c>
      <c r="L686" s="129" t="s">
        <v>2593</v>
      </c>
      <c r="M686" s="129" t="s">
        <v>2594</v>
      </c>
    </row>
    <row r="687" spans="1:13" ht="49.9" customHeight="1" x14ac:dyDescent="0.25">
      <c r="A687" s="136" t="s">
        <v>2107</v>
      </c>
      <c r="B687" s="129" t="s">
        <v>2587</v>
      </c>
      <c r="C687" s="129" t="s">
        <v>5325</v>
      </c>
      <c r="D687" s="129" t="s">
        <v>5326</v>
      </c>
      <c r="E687" s="129" t="s">
        <v>5327</v>
      </c>
      <c r="F687" s="129" t="s">
        <v>5328</v>
      </c>
      <c r="G687" s="129" t="s">
        <v>2569</v>
      </c>
      <c r="H687" s="129">
        <v>47611</v>
      </c>
      <c r="I687" s="129" t="s">
        <v>5329</v>
      </c>
      <c r="J687" s="157">
        <v>20400</v>
      </c>
      <c r="K687" s="129" t="s">
        <v>5330</v>
      </c>
      <c r="L687" s="129" t="s">
        <v>2593</v>
      </c>
      <c r="M687" s="129" t="s">
        <v>2594</v>
      </c>
    </row>
    <row r="688" spans="1:13" ht="49.9" customHeight="1" x14ac:dyDescent="0.25">
      <c r="A688" s="137" t="s">
        <v>2112</v>
      </c>
      <c r="B688" s="129" t="s">
        <v>2587</v>
      </c>
      <c r="C688" s="129" t="s">
        <v>5331</v>
      </c>
      <c r="D688" s="129" t="s">
        <v>5332</v>
      </c>
      <c r="E688" s="129" t="s">
        <v>5333</v>
      </c>
      <c r="F688" s="129" t="s">
        <v>5334</v>
      </c>
      <c r="G688" s="129" t="s">
        <v>3876</v>
      </c>
      <c r="H688" s="129">
        <v>47385</v>
      </c>
      <c r="I688" s="129" t="s">
        <v>5335</v>
      </c>
      <c r="J688" s="157">
        <v>535</v>
      </c>
      <c r="K688" s="129" t="s">
        <v>5336</v>
      </c>
      <c r="L688" s="129"/>
      <c r="M688" s="129"/>
    </row>
    <row r="689" spans="1:13" ht="49.9" customHeight="1" x14ac:dyDescent="0.25">
      <c r="A689" s="137" t="s">
        <v>2120</v>
      </c>
      <c r="B689" s="129" t="s">
        <v>2587</v>
      </c>
      <c r="C689" s="129" t="s">
        <v>5337</v>
      </c>
      <c r="D689" s="129" t="s">
        <v>989</v>
      </c>
      <c r="E689" s="129" t="s">
        <v>5338</v>
      </c>
      <c r="F689" s="129" t="s">
        <v>3814</v>
      </c>
      <c r="G689" s="129" t="s">
        <v>2569</v>
      </c>
      <c r="H689" s="129">
        <v>46140</v>
      </c>
      <c r="I689" s="129" t="s">
        <v>5339</v>
      </c>
      <c r="J689" s="157">
        <v>131</v>
      </c>
      <c r="K689" s="129" t="s">
        <v>5340</v>
      </c>
      <c r="L689" s="129"/>
      <c r="M689" s="129"/>
    </row>
    <row r="690" spans="1:13" ht="49.9" customHeight="1" x14ac:dyDescent="0.25">
      <c r="A690" s="136" t="s">
        <v>2132</v>
      </c>
      <c r="B690" s="130" t="s">
        <v>2564</v>
      </c>
      <c r="C690" s="130" t="s">
        <v>5341</v>
      </c>
      <c r="D690" s="130" t="s">
        <v>5342</v>
      </c>
      <c r="E690" s="130" t="s">
        <v>5343</v>
      </c>
      <c r="F690" s="130" t="s">
        <v>5344</v>
      </c>
      <c r="G690" s="130" t="s">
        <v>2569</v>
      </c>
      <c r="H690" s="130">
        <v>46721</v>
      </c>
      <c r="I690" s="130" t="s">
        <v>5345</v>
      </c>
      <c r="J690" s="158">
        <v>1264</v>
      </c>
      <c r="K690" s="130" t="s">
        <v>5346</v>
      </c>
      <c r="L690" s="130" t="s">
        <v>2814</v>
      </c>
      <c r="M690" s="130" t="s">
        <v>2572</v>
      </c>
    </row>
    <row r="691" spans="1:13" ht="49.9" customHeight="1" x14ac:dyDescent="0.25">
      <c r="A691" s="136" t="s">
        <v>5347</v>
      </c>
      <c r="B691" s="129" t="s">
        <v>2587</v>
      </c>
      <c r="C691" s="129" t="s">
        <v>5348</v>
      </c>
      <c r="D691" s="129" t="s">
        <v>5349</v>
      </c>
      <c r="E691" s="129" t="s">
        <v>5350</v>
      </c>
      <c r="F691" s="129" t="s">
        <v>5351</v>
      </c>
      <c r="G691" s="129" t="s">
        <v>3876</v>
      </c>
      <c r="H691" s="129">
        <v>46785</v>
      </c>
      <c r="I691" s="129" t="s">
        <v>5352</v>
      </c>
      <c r="J691" s="157">
        <v>1000</v>
      </c>
      <c r="K691" s="129" t="s">
        <v>5353</v>
      </c>
      <c r="L691" s="129"/>
      <c r="M691" s="129"/>
    </row>
    <row r="692" spans="1:13" ht="49.9" customHeight="1" x14ac:dyDescent="0.25">
      <c r="A692" s="136" t="s">
        <v>2153</v>
      </c>
      <c r="B692" s="130" t="s">
        <v>2564</v>
      </c>
      <c r="C692" s="130" t="s">
        <v>5354</v>
      </c>
      <c r="D692" s="130" t="s">
        <v>5355</v>
      </c>
      <c r="E692" s="130" t="s">
        <v>581</v>
      </c>
      <c r="F692" s="130" t="s">
        <v>5356</v>
      </c>
      <c r="G692" s="130" t="s">
        <v>2569</v>
      </c>
      <c r="H692" s="130">
        <v>46534</v>
      </c>
      <c r="I692" s="130" t="s">
        <v>2154</v>
      </c>
      <c r="J692" s="158">
        <v>45831</v>
      </c>
      <c r="K692" s="130" t="s">
        <v>5354</v>
      </c>
      <c r="L692" s="130" t="s">
        <v>2750</v>
      </c>
      <c r="M692" s="130" t="s">
        <v>2572</v>
      </c>
    </row>
    <row r="693" spans="1:13" ht="49.9" customHeight="1" x14ac:dyDescent="0.25">
      <c r="A693" s="136" t="s">
        <v>2153</v>
      </c>
      <c r="B693" s="129" t="s">
        <v>2587</v>
      </c>
      <c r="C693" s="129" t="s">
        <v>5357</v>
      </c>
      <c r="D693" s="129" t="s">
        <v>5355</v>
      </c>
      <c r="E693" s="129" t="s">
        <v>581</v>
      </c>
      <c r="F693" s="129" t="s">
        <v>5356</v>
      </c>
      <c r="G693" s="129" t="s">
        <v>2569</v>
      </c>
      <c r="H693" s="129">
        <v>46534</v>
      </c>
      <c r="I693" s="129" t="s">
        <v>2154</v>
      </c>
      <c r="J693" s="157">
        <v>4368</v>
      </c>
      <c r="K693" s="129" t="s">
        <v>5357</v>
      </c>
      <c r="L693" s="129" t="s">
        <v>2750</v>
      </c>
      <c r="M693" s="129" t="s">
        <v>2572</v>
      </c>
    </row>
    <row r="694" spans="1:13" ht="49.9" customHeight="1" x14ac:dyDescent="0.25">
      <c r="A694" s="136" t="s">
        <v>2166</v>
      </c>
      <c r="B694" s="130" t="s">
        <v>2564</v>
      </c>
      <c r="C694" s="130" t="s">
        <v>5358</v>
      </c>
      <c r="D694" s="130" t="s">
        <v>2664</v>
      </c>
      <c r="E694" s="130" t="s">
        <v>5359</v>
      </c>
      <c r="F694" s="130" t="s">
        <v>2666</v>
      </c>
      <c r="G694" s="130" t="s">
        <v>2569</v>
      </c>
      <c r="H694" s="130">
        <v>46703</v>
      </c>
      <c r="I694" s="130" t="s">
        <v>5360</v>
      </c>
      <c r="J694" s="158">
        <v>255948</v>
      </c>
      <c r="K694" s="130" t="s">
        <v>5361</v>
      </c>
      <c r="L694" s="130" t="s">
        <v>2576</v>
      </c>
      <c r="M694" s="130" t="s">
        <v>2572</v>
      </c>
    </row>
    <row r="695" spans="1:13" ht="49.9" customHeight="1" x14ac:dyDescent="0.25">
      <c r="A695" s="136" t="s">
        <v>2166</v>
      </c>
      <c r="B695" s="129" t="s">
        <v>2587</v>
      </c>
      <c r="C695" s="129" t="s">
        <v>5362</v>
      </c>
      <c r="D695" s="129" t="s">
        <v>5363</v>
      </c>
      <c r="E695" s="129" t="s">
        <v>5364</v>
      </c>
      <c r="F695" s="129" t="s">
        <v>4153</v>
      </c>
      <c r="G695" s="129" t="s">
        <v>2569</v>
      </c>
      <c r="H695" s="129">
        <v>60673</v>
      </c>
      <c r="I695" s="129" t="s">
        <v>5365</v>
      </c>
      <c r="J695" s="157">
        <v>1821</v>
      </c>
      <c r="K695" s="129" t="s">
        <v>5366</v>
      </c>
      <c r="L695" s="129" t="s">
        <v>2576</v>
      </c>
      <c r="M695" s="129" t="s">
        <v>2572</v>
      </c>
    </row>
    <row r="696" spans="1:13" ht="49.9" customHeight="1" x14ac:dyDescent="0.25">
      <c r="A696" s="136" t="s">
        <v>2166</v>
      </c>
      <c r="B696" s="129" t="s">
        <v>2587</v>
      </c>
      <c r="C696" s="129" t="s">
        <v>5367</v>
      </c>
      <c r="D696" s="129" t="s">
        <v>5368</v>
      </c>
      <c r="E696" s="129" t="s">
        <v>5369</v>
      </c>
      <c r="F696" s="129" t="s">
        <v>2621</v>
      </c>
      <c r="G696" s="129" t="s">
        <v>2569</v>
      </c>
      <c r="H696" s="129">
        <v>46804</v>
      </c>
      <c r="I696" s="129" t="s">
        <v>5370</v>
      </c>
      <c r="J696" s="157">
        <v>50575</v>
      </c>
      <c r="K696" s="129" t="s">
        <v>5371</v>
      </c>
      <c r="L696" s="129" t="s">
        <v>2593</v>
      </c>
      <c r="M696" s="129" t="s">
        <v>2594</v>
      </c>
    </row>
    <row r="697" spans="1:13" ht="49.9" customHeight="1" x14ac:dyDescent="0.25">
      <c r="A697" s="136" t="s">
        <v>2166</v>
      </c>
      <c r="B697" s="129" t="s">
        <v>2587</v>
      </c>
      <c r="C697" s="129" t="s">
        <v>5372</v>
      </c>
      <c r="D697" s="129" t="s">
        <v>5373</v>
      </c>
      <c r="E697" s="129" t="s">
        <v>5374</v>
      </c>
      <c r="F697" s="129" t="s">
        <v>3040</v>
      </c>
      <c r="G697" s="129" t="s">
        <v>2569</v>
      </c>
      <c r="H697" s="129">
        <v>46725</v>
      </c>
      <c r="I697" s="129" t="s">
        <v>5370</v>
      </c>
      <c r="J697" s="157">
        <v>19052</v>
      </c>
      <c r="K697" s="129" t="s">
        <v>5375</v>
      </c>
      <c r="L697" s="129" t="s">
        <v>2593</v>
      </c>
      <c r="M697" s="129" t="s">
        <v>2594</v>
      </c>
    </row>
    <row r="698" spans="1:13" ht="49.9" customHeight="1" x14ac:dyDescent="0.25">
      <c r="A698" s="136" t="s">
        <v>2166</v>
      </c>
      <c r="B698" s="129" t="s">
        <v>2587</v>
      </c>
      <c r="C698" s="129" t="s">
        <v>5376</v>
      </c>
      <c r="D698" s="129" t="s">
        <v>5377</v>
      </c>
      <c r="E698" s="129" t="s">
        <v>5378</v>
      </c>
      <c r="F698" s="129" t="s">
        <v>4878</v>
      </c>
      <c r="G698" s="129" t="s">
        <v>5379</v>
      </c>
      <c r="H698" s="129">
        <v>49002</v>
      </c>
      <c r="I698" s="129" t="s">
        <v>5365</v>
      </c>
      <c r="J698" s="157">
        <v>18941</v>
      </c>
      <c r="K698" s="129" t="s">
        <v>5380</v>
      </c>
      <c r="L698" s="129" t="s">
        <v>2593</v>
      </c>
      <c r="M698" s="129" t="s">
        <v>2594</v>
      </c>
    </row>
    <row r="699" spans="1:13" ht="49.9" customHeight="1" x14ac:dyDescent="0.25">
      <c r="A699" s="137" t="s">
        <v>2199</v>
      </c>
      <c r="B699" s="129" t="s">
        <v>2587</v>
      </c>
      <c r="C699" s="129" t="s">
        <v>2984</v>
      </c>
      <c r="D699" s="129" t="s">
        <v>5381</v>
      </c>
      <c r="E699" s="129" t="s">
        <v>5382</v>
      </c>
      <c r="F699" s="129" t="s">
        <v>5101</v>
      </c>
      <c r="G699" s="129" t="s">
        <v>2569</v>
      </c>
      <c r="H699" s="129">
        <v>47041</v>
      </c>
      <c r="I699" s="129" t="s">
        <v>5383</v>
      </c>
      <c r="J699" s="157">
        <v>1745</v>
      </c>
      <c r="K699" s="129" t="s">
        <v>5384</v>
      </c>
      <c r="L699" s="129" t="s">
        <v>2593</v>
      </c>
      <c r="M699" s="129" t="s">
        <v>2594</v>
      </c>
    </row>
    <row r="700" spans="1:13" ht="49.9" customHeight="1" x14ac:dyDescent="0.25">
      <c r="A700" s="137" t="s">
        <v>2231</v>
      </c>
      <c r="B700" s="130" t="s">
        <v>2564</v>
      </c>
      <c r="C700" s="130" t="s">
        <v>5385</v>
      </c>
      <c r="D700" s="130" t="s">
        <v>5386</v>
      </c>
      <c r="E700" s="130" t="s">
        <v>5387</v>
      </c>
      <c r="F700" s="130" t="s">
        <v>3788</v>
      </c>
      <c r="G700" s="130" t="s">
        <v>2569</v>
      </c>
      <c r="H700" s="130">
        <v>47807</v>
      </c>
      <c r="I700" s="130" t="s">
        <v>5388</v>
      </c>
      <c r="J700" s="158">
        <v>20561</v>
      </c>
      <c r="K700" s="130" t="s">
        <v>5385</v>
      </c>
      <c r="L700" s="130" t="s">
        <v>2593</v>
      </c>
      <c r="M700" s="130" t="s">
        <v>2594</v>
      </c>
    </row>
    <row r="701" spans="1:13" ht="49.9" customHeight="1" x14ac:dyDescent="0.25">
      <c r="A701" s="136" t="s">
        <v>2240</v>
      </c>
      <c r="B701" s="130" t="s">
        <v>2564</v>
      </c>
      <c r="C701" s="130" t="s">
        <v>5389</v>
      </c>
      <c r="D701" s="130" t="s">
        <v>5390</v>
      </c>
      <c r="E701" s="130" t="s">
        <v>5391</v>
      </c>
      <c r="F701" s="130" t="s">
        <v>2959</v>
      </c>
      <c r="G701" s="130" t="s">
        <v>2569</v>
      </c>
      <c r="H701" s="130">
        <v>47901</v>
      </c>
      <c r="I701" s="130" t="s">
        <v>5392</v>
      </c>
      <c r="J701" s="158">
        <v>799</v>
      </c>
      <c r="K701" s="130" t="s">
        <v>5393</v>
      </c>
      <c r="L701" s="130" t="s">
        <v>4842</v>
      </c>
      <c r="M701" s="130" t="s">
        <v>4843</v>
      </c>
    </row>
    <row r="702" spans="1:13" ht="49.9" customHeight="1" x14ac:dyDescent="0.25">
      <c r="A702" s="136" t="s">
        <v>2240</v>
      </c>
      <c r="B702" s="130" t="s">
        <v>2564</v>
      </c>
      <c r="C702" s="130" t="s">
        <v>5394</v>
      </c>
      <c r="D702" s="130" t="s">
        <v>5395</v>
      </c>
      <c r="E702" s="130" t="s">
        <v>5396</v>
      </c>
      <c r="F702" s="130" t="s">
        <v>2959</v>
      </c>
      <c r="G702" s="130" t="s">
        <v>2569</v>
      </c>
      <c r="H702" s="130">
        <v>47904</v>
      </c>
      <c r="I702" s="130" t="s">
        <v>5397</v>
      </c>
      <c r="J702" s="158">
        <v>47927</v>
      </c>
      <c r="K702" s="130" t="s">
        <v>5398</v>
      </c>
      <c r="L702" s="130" t="s">
        <v>2571</v>
      </c>
      <c r="M702" s="130" t="s">
        <v>2572</v>
      </c>
    </row>
    <row r="703" spans="1:13" ht="49.9" customHeight="1" x14ac:dyDescent="0.25">
      <c r="A703" s="136" t="s">
        <v>2240</v>
      </c>
      <c r="B703" s="130" t="s">
        <v>2564</v>
      </c>
      <c r="C703" s="130" t="s">
        <v>5399</v>
      </c>
      <c r="D703" s="130" t="s">
        <v>5395</v>
      </c>
      <c r="E703" s="130" t="s">
        <v>5396</v>
      </c>
      <c r="F703" s="130" t="s">
        <v>2959</v>
      </c>
      <c r="G703" s="130" t="s">
        <v>2569</v>
      </c>
      <c r="H703" s="130">
        <v>47904</v>
      </c>
      <c r="I703" s="130" t="s">
        <v>5400</v>
      </c>
      <c r="J703" s="158">
        <v>19469</v>
      </c>
      <c r="K703" s="130" t="s">
        <v>5401</v>
      </c>
      <c r="L703" s="130" t="s">
        <v>2571</v>
      </c>
      <c r="M703" s="130" t="s">
        <v>2572</v>
      </c>
    </row>
    <row r="704" spans="1:13" ht="49.9" customHeight="1" x14ac:dyDescent="0.25">
      <c r="A704" s="136" t="s">
        <v>2240</v>
      </c>
      <c r="B704" s="130" t="s">
        <v>2564</v>
      </c>
      <c r="C704" s="130" t="s">
        <v>5402</v>
      </c>
      <c r="D704" s="130" t="s">
        <v>5403</v>
      </c>
      <c r="E704" s="130" t="s">
        <v>5404</v>
      </c>
      <c r="F704" s="130" t="s">
        <v>2959</v>
      </c>
      <c r="G704" s="130" t="s">
        <v>2569</v>
      </c>
      <c r="H704" s="130">
        <v>47904</v>
      </c>
      <c r="I704" s="130" t="s">
        <v>5405</v>
      </c>
      <c r="J704" s="158">
        <v>29024</v>
      </c>
      <c r="K704" s="130" t="s">
        <v>5406</v>
      </c>
      <c r="L704" s="130" t="s">
        <v>2576</v>
      </c>
      <c r="M704" s="130" t="s">
        <v>2572</v>
      </c>
    </row>
    <row r="705" spans="1:13" ht="49.9" customHeight="1" x14ac:dyDescent="0.25">
      <c r="A705" s="136" t="s">
        <v>2240</v>
      </c>
      <c r="B705" s="130" t="s">
        <v>2564</v>
      </c>
      <c r="C705" s="130" t="s">
        <v>5407</v>
      </c>
      <c r="D705" s="130" t="s">
        <v>5408</v>
      </c>
      <c r="E705" s="130" t="s">
        <v>5409</v>
      </c>
      <c r="F705" s="130" t="s">
        <v>2959</v>
      </c>
      <c r="G705" s="130" t="s">
        <v>2569</v>
      </c>
      <c r="H705" s="130">
        <v>47904</v>
      </c>
      <c r="I705" s="130" t="s">
        <v>5410</v>
      </c>
      <c r="J705" s="158">
        <v>5949</v>
      </c>
      <c r="K705" s="130" t="s">
        <v>5411</v>
      </c>
      <c r="L705" s="130" t="s">
        <v>2676</v>
      </c>
      <c r="M705" s="130" t="s">
        <v>2625</v>
      </c>
    </row>
    <row r="706" spans="1:13" ht="49.9" customHeight="1" x14ac:dyDescent="0.25">
      <c r="A706" s="136" t="s">
        <v>2240</v>
      </c>
      <c r="B706" s="130" t="s">
        <v>2564</v>
      </c>
      <c r="C706" s="130" t="s">
        <v>5412</v>
      </c>
      <c r="D706" s="130" t="s">
        <v>5413</v>
      </c>
      <c r="E706" s="130" t="s">
        <v>5414</v>
      </c>
      <c r="F706" s="130" t="s">
        <v>2959</v>
      </c>
      <c r="G706" s="130" t="s">
        <v>2569</v>
      </c>
      <c r="H706" s="130">
        <v>47904</v>
      </c>
      <c r="I706" s="130" t="s">
        <v>5415</v>
      </c>
      <c r="J706" s="158">
        <v>40082</v>
      </c>
      <c r="K706" s="130" t="s">
        <v>5416</v>
      </c>
      <c r="L706" s="130" t="s">
        <v>2576</v>
      </c>
      <c r="M706" s="130" t="s">
        <v>2572</v>
      </c>
    </row>
    <row r="707" spans="1:13" ht="49.9" customHeight="1" x14ac:dyDescent="0.25">
      <c r="A707" s="136" t="s">
        <v>2240</v>
      </c>
      <c r="B707" s="130" t="s">
        <v>2564</v>
      </c>
      <c r="C707" s="130" t="s">
        <v>5417</v>
      </c>
      <c r="D707" s="130" t="s">
        <v>5418</v>
      </c>
      <c r="E707" s="130" t="s">
        <v>5419</v>
      </c>
      <c r="F707" s="130" t="s">
        <v>2959</v>
      </c>
      <c r="G707" s="130" t="s">
        <v>2569</v>
      </c>
      <c r="H707" s="130">
        <v>47904</v>
      </c>
      <c r="I707" s="130" t="s">
        <v>5420</v>
      </c>
      <c r="J707" s="158">
        <v>56464</v>
      </c>
      <c r="K707" s="130" t="s">
        <v>5421</v>
      </c>
      <c r="L707" s="130" t="s">
        <v>2730</v>
      </c>
      <c r="M707" s="130" t="s">
        <v>2572</v>
      </c>
    </row>
    <row r="708" spans="1:13" ht="49.9" customHeight="1" x14ac:dyDescent="0.25">
      <c r="A708" s="136" t="s">
        <v>2240</v>
      </c>
      <c r="B708" s="130" t="s">
        <v>2564</v>
      </c>
      <c r="C708" s="130" t="s">
        <v>5422</v>
      </c>
      <c r="D708" s="130" t="s">
        <v>5423</v>
      </c>
      <c r="E708" s="130" t="s">
        <v>5424</v>
      </c>
      <c r="F708" s="130" t="s">
        <v>2959</v>
      </c>
      <c r="G708" s="130" t="s">
        <v>2569</v>
      </c>
      <c r="H708" s="130">
        <v>47904</v>
      </c>
      <c r="I708" s="130" t="s">
        <v>5425</v>
      </c>
      <c r="J708" s="158">
        <v>49181</v>
      </c>
      <c r="K708" s="130" t="s">
        <v>5426</v>
      </c>
      <c r="L708" s="130" t="s">
        <v>2814</v>
      </c>
      <c r="M708" s="130" t="s">
        <v>2572</v>
      </c>
    </row>
    <row r="709" spans="1:13" ht="49.9" customHeight="1" x14ac:dyDescent="0.25">
      <c r="A709" s="136" t="s">
        <v>2240</v>
      </c>
      <c r="B709" s="130" t="s">
        <v>2564</v>
      </c>
      <c r="C709" s="130" t="s">
        <v>5427</v>
      </c>
      <c r="D709" s="130" t="s">
        <v>5428</v>
      </c>
      <c r="E709" s="130" t="s">
        <v>5424</v>
      </c>
      <c r="F709" s="130" t="s">
        <v>2959</v>
      </c>
      <c r="G709" s="130" t="s">
        <v>2569</v>
      </c>
      <c r="H709" s="130">
        <v>47904</v>
      </c>
      <c r="I709" s="130" t="s">
        <v>5425</v>
      </c>
      <c r="J709" s="158">
        <v>600000</v>
      </c>
      <c r="K709" s="130" t="s">
        <v>5429</v>
      </c>
      <c r="L709" s="130" t="s">
        <v>2814</v>
      </c>
      <c r="M709" s="130" t="s">
        <v>2572</v>
      </c>
    </row>
    <row r="710" spans="1:13" ht="49.9" customHeight="1" x14ac:dyDescent="0.25">
      <c r="A710" s="136" t="s">
        <v>2240</v>
      </c>
      <c r="B710" s="130" t="s">
        <v>2564</v>
      </c>
      <c r="C710" s="130" t="s">
        <v>5430</v>
      </c>
      <c r="D710" s="130" t="s">
        <v>5431</v>
      </c>
      <c r="E710" s="130" t="s">
        <v>5432</v>
      </c>
      <c r="F710" s="130" t="s">
        <v>2959</v>
      </c>
      <c r="G710" s="130" t="s">
        <v>2569</v>
      </c>
      <c r="H710" s="130">
        <v>47904</v>
      </c>
      <c r="I710" s="130" t="s">
        <v>5433</v>
      </c>
      <c r="J710" s="158">
        <v>2458</v>
      </c>
      <c r="K710" s="130" t="s">
        <v>5434</v>
      </c>
      <c r="L710" s="130" t="s">
        <v>2676</v>
      </c>
      <c r="M710" s="130" t="s">
        <v>2625</v>
      </c>
    </row>
    <row r="711" spans="1:13" ht="49.9" customHeight="1" x14ac:dyDescent="0.25">
      <c r="A711" s="136" t="s">
        <v>2240</v>
      </c>
      <c r="B711" s="130" t="s">
        <v>2564</v>
      </c>
      <c r="C711" s="130" t="s">
        <v>5435</v>
      </c>
      <c r="D711" s="130" t="s">
        <v>5436</v>
      </c>
      <c r="E711" s="130" t="s">
        <v>5414</v>
      </c>
      <c r="F711" s="130" t="s">
        <v>2959</v>
      </c>
      <c r="G711" s="130" t="s">
        <v>2569</v>
      </c>
      <c r="H711" s="130">
        <v>47904</v>
      </c>
      <c r="I711" s="130" t="s">
        <v>5437</v>
      </c>
      <c r="J711" s="158">
        <v>8088</v>
      </c>
      <c r="K711" s="130" t="s">
        <v>5438</v>
      </c>
      <c r="L711" s="130" t="s">
        <v>2676</v>
      </c>
      <c r="M711" s="130" t="s">
        <v>2625</v>
      </c>
    </row>
    <row r="712" spans="1:13" ht="49.9" customHeight="1" x14ac:dyDescent="0.25">
      <c r="A712" s="136" t="s">
        <v>2240</v>
      </c>
      <c r="B712" s="130" t="s">
        <v>2564</v>
      </c>
      <c r="C712" s="130" t="s">
        <v>5439</v>
      </c>
      <c r="D712" s="130" t="s">
        <v>5440</v>
      </c>
      <c r="E712" s="130" t="s">
        <v>5441</v>
      </c>
      <c r="F712" s="130" t="s">
        <v>2959</v>
      </c>
      <c r="G712" s="130" t="s">
        <v>2569</v>
      </c>
      <c r="H712" s="130">
        <v>47904</v>
      </c>
      <c r="I712" s="130" t="s">
        <v>5442</v>
      </c>
      <c r="J712" s="158">
        <v>82015</v>
      </c>
      <c r="K712" s="130" t="s">
        <v>5443</v>
      </c>
      <c r="L712" s="130" t="s">
        <v>2775</v>
      </c>
      <c r="M712" s="130" t="s">
        <v>2776</v>
      </c>
    </row>
    <row r="713" spans="1:13" ht="49.9" customHeight="1" x14ac:dyDescent="0.25">
      <c r="A713" s="136" t="s">
        <v>2240</v>
      </c>
      <c r="B713" s="130" t="s">
        <v>2564</v>
      </c>
      <c r="C713" s="130" t="s">
        <v>5444</v>
      </c>
      <c r="D713" s="130" t="s">
        <v>5445</v>
      </c>
      <c r="E713" s="130" t="s">
        <v>5446</v>
      </c>
      <c r="F713" s="130" t="s">
        <v>5447</v>
      </c>
      <c r="G713" s="130" t="s">
        <v>4281</v>
      </c>
      <c r="H713" s="130">
        <v>20910</v>
      </c>
      <c r="I713" s="130" t="s">
        <v>5448</v>
      </c>
      <c r="J713" s="158">
        <v>33518</v>
      </c>
      <c r="K713" s="130" t="s">
        <v>5449</v>
      </c>
      <c r="L713" s="130" t="s">
        <v>2814</v>
      </c>
      <c r="M713" s="130" t="s">
        <v>2572</v>
      </c>
    </row>
    <row r="714" spans="1:13" ht="49.9" customHeight="1" x14ac:dyDescent="0.25">
      <c r="A714" s="136" t="s">
        <v>2240</v>
      </c>
      <c r="B714" s="130" t="s">
        <v>2564</v>
      </c>
      <c r="C714" s="130" t="s">
        <v>5450</v>
      </c>
      <c r="D714" s="130" t="s">
        <v>5451</v>
      </c>
      <c r="E714" s="130" t="s">
        <v>5452</v>
      </c>
      <c r="F714" s="130" t="s">
        <v>2959</v>
      </c>
      <c r="G714" s="130" t="s">
        <v>2569</v>
      </c>
      <c r="H714" s="130">
        <v>47904</v>
      </c>
      <c r="I714" s="130" t="s">
        <v>5453</v>
      </c>
      <c r="J714" s="158">
        <v>29024</v>
      </c>
      <c r="K714" s="130" t="s">
        <v>5454</v>
      </c>
      <c r="L714" s="130" t="s">
        <v>2750</v>
      </c>
      <c r="M714" s="130" t="s">
        <v>2572</v>
      </c>
    </row>
    <row r="715" spans="1:13" ht="49.9" customHeight="1" x14ac:dyDescent="0.25">
      <c r="A715" s="136" t="s">
        <v>2240</v>
      </c>
      <c r="B715" s="129" t="s">
        <v>2587</v>
      </c>
      <c r="C715" s="129" t="s">
        <v>5455</v>
      </c>
      <c r="D715" s="129" t="s">
        <v>5395</v>
      </c>
      <c r="E715" s="129" t="s">
        <v>5396</v>
      </c>
      <c r="F715" s="129" t="s">
        <v>2959</v>
      </c>
      <c r="G715" s="129" t="s">
        <v>2569</v>
      </c>
      <c r="H715" s="129">
        <v>47904</v>
      </c>
      <c r="I715" s="129" t="s">
        <v>5397</v>
      </c>
      <c r="J715" s="157">
        <v>7635</v>
      </c>
      <c r="K715" s="129" t="s">
        <v>5456</v>
      </c>
      <c r="L715" s="129" t="s">
        <v>2814</v>
      </c>
      <c r="M715" s="129" t="s">
        <v>2572</v>
      </c>
    </row>
    <row r="716" spans="1:13" ht="49.9" customHeight="1" x14ac:dyDescent="0.25">
      <c r="A716" s="136" t="s">
        <v>2240</v>
      </c>
      <c r="B716" s="129" t="s">
        <v>2587</v>
      </c>
      <c r="C716" s="129" t="s">
        <v>5457</v>
      </c>
      <c r="D716" s="129" t="s">
        <v>5395</v>
      </c>
      <c r="E716" s="129" t="s">
        <v>5396</v>
      </c>
      <c r="F716" s="129" t="s">
        <v>2959</v>
      </c>
      <c r="G716" s="129" t="s">
        <v>2569</v>
      </c>
      <c r="H716" s="129">
        <v>47904</v>
      </c>
      <c r="I716" s="129" t="s">
        <v>5400</v>
      </c>
      <c r="J716" s="157">
        <v>4381</v>
      </c>
      <c r="K716" s="129" t="s">
        <v>5458</v>
      </c>
      <c r="L716" s="129" t="s">
        <v>2571</v>
      </c>
      <c r="M716" s="129" t="s">
        <v>2572</v>
      </c>
    </row>
    <row r="717" spans="1:13" ht="49.9" customHeight="1" x14ac:dyDescent="0.25">
      <c r="A717" s="136" t="s">
        <v>2240</v>
      </c>
      <c r="B717" s="129" t="s">
        <v>2587</v>
      </c>
      <c r="C717" s="129" t="s">
        <v>5459</v>
      </c>
      <c r="D717" s="129" t="s">
        <v>5460</v>
      </c>
      <c r="E717" s="129" t="s">
        <v>5461</v>
      </c>
      <c r="F717" s="129" t="s">
        <v>2959</v>
      </c>
      <c r="G717" s="129" t="s">
        <v>2569</v>
      </c>
      <c r="H717" s="129">
        <v>47904</v>
      </c>
      <c r="I717" s="129" t="s">
        <v>5410</v>
      </c>
      <c r="J717" s="157">
        <v>250</v>
      </c>
      <c r="K717" s="129" t="s">
        <v>5462</v>
      </c>
      <c r="L717" s="129" t="s">
        <v>2676</v>
      </c>
      <c r="M717" s="129" t="s">
        <v>2625</v>
      </c>
    </row>
    <row r="718" spans="1:13" ht="49.9" customHeight="1" x14ac:dyDescent="0.25">
      <c r="A718" s="136" t="s">
        <v>2240</v>
      </c>
      <c r="B718" s="129" t="s">
        <v>2587</v>
      </c>
      <c r="C718" s="129" t="s">
        <v>5463</v>
      </c>
      <c r="D718" s="129" t="s">
        <v>5464</v>
      </c>
      <c r="E718" s="129" t="s">
        <v>5465</v>
      </c>
      <c r="F718" s="129" t="s">
        <v>2959</v>
      </c>
      <c r="G718" s="129" t="s">
        <v>2569</v>
      </c>
      <c r="H718" s="129">
        <v>47904</v>
      </c>
      <c r="I718" s="129" t="s">
        <v>5466</v>
      </c>
      <c r="J718" s="157">
        <v>2629</v>
      </c>
      <c r="K718" s="129" t="s">
        <v>5467</v>
      </c>
      <c r="L718" s="129" t="s">
        <v>2576</v>
      </c>
      <c r="M718" s="129" t="s">
        <v>2572</v>
      </c>
    </row>
    <row r="719" spans="1:13" ht="49.9" customHeight="1" x14ac:dyDescent="0.25">
      <c r="A719" s="136" t="s">
        <v>2240</v>
      </c>
      <c r="B719" s="129" t="s">
        <v>2587</v>
      </c>
      <c r="C719" s="129" t="s">
        <v>5468</v>
      </c>
      <c r="D719" s="129" t="s">
        <v>5440</v>
      </c>
      <c r="E719" s="129" t="s">
        <v>5441</v>
      </c>
      <c r="F719" s="129" t="s">
        <v>2959</v>
      </c>
      <c r="G719" s="129" t="s">
        <v>2569</v>
      </c>
      <c r="H719" s="129">
        <v>47904</v>
      </c>
      <c r="I719" s="129" t="s">
        <v>5442</v>
      </c>
      <c r="J719" s="157">
        <v>19374</v>
      </c>
      <c r="K719" s="129" t="s">
        <v>5469</v>
      </c>
      <c r="L719" s="129" t="s">
        <v>2775</v>
      </c>
      <c r="M719" s="129" t="s">
        <v>2776</v>
      </c>
    </row>
    <row r="720" spans="1:13" ht="49.9" customHeight="1" x14ac:dyDescent="0.25">
      <c r="A720" s="136" t="s">
        <v>2240</v>
      </c>
      <c r="B720" s="129" t="s">
        <v>2587</v>
      </c>
      <c r="C720" s="129" t="s">
        <v>5470</v>
      </c>
      <c r="D720" s="129" t="s">
        <v>5445</v>
      </c>
      <c r="E720" s="129" t="s">
        <v>5446</v>
      </c>
      <c r="F720" s="129" t="s">
        <v>5447</v>
      </c>
      <c r="G720" s="129" t="s">
        <v>4281</v>
      </c>
      <c r="H720" s="129">
        <v>20910</v>
      </c>
      <c r="I720" s="129" t="s">
        <v>5448</v>
      </c>
      <c r="J720" s="157">
        <v>6700</v>
      </c>
      <c r="K720" s="129" t="s">
        <v>5471</v>
      </c>
      <c r="L720" s="129" t="s">
        <v>2814</v>
      </c>
      <c r="M720" s="129" t="s">
        <v>2572</v>
      </c>
    </row>
    <row r="721" spans="1:13" ht="49.9" customHeight="1" x14ac:dyDescent="0.25">
      <c r="A721" s="136" t="s">
        <v>2240</v>
      </c>
      <c r="B721" s="129" t="s">
        <v>2587</v>
      </c>
      <c r="C721" s="129" t="s">
        <v>5472</v>
      </c>
      <c r="D721" s="129" t="s">
        <v>5418</v>
      </c>
      <c r="E721" s="129" t="s">
        <v>5419</v>
      </c>
      <c r="F721" s="129" t="s">
        <v>2959</v>
      </c>
      <c r="G721" s="129" t="s">
        <v>2569</v>
      </c>
      <c r="H721" s="129">
        <v>47904</v>
      </c>
      <c r="I721" s="129" t="s">
        <v>5420</v>
      </c>
      <c r="J721" s="157">
        <v>6387</v>
      </c>
      <c r="K721" s="129" t="s">
        <v>5473</v>
      </c>
      <c r="L721" s="129" t="s">
        <v>2730</v>
      </c>
      <c r="M721" s="129" t="s">
        <v>2572</v>
      </c>
    </row>
    <row r="722" spans="1:13" ht="49.9" customHeight="1" x14ac:dyDescent="0.25">
      <c r="A722" s="136" t="s">
        <v>2240</v>
      </c>
      <c r="B722" s="129" t="s">
        <v>2587</v>
      </c>
      <c r="C722" s="129" t="s">
        <v>5474</v>
      </c>
      <c r="D722" s="129" t="s">
        <v>5436</v>
      </c>
      <c r="E722" s="129" t="s">
        <v>5475</v>
      </c>
      <c r="F722" s="129" t="s">
        <v>2959</v>
      </c>
      <c r="G722" s="129" t="s">
        <v>2569</v>
      </c>
      <c r="H722" s="129">
        <v>47904</v>
      </c>
      <c r="I722" s="129" t="s">
        <v>5437</v>
      </c>
      <c r="J722" s="157">
        <v>1209</v>
      </c>
      <c r="K722" s="129" t="s">
        <v>5476</v>
      </c>
      <c r="L722" s="129" t="s">
        <v>2676</v>
      </c>
      <c r="M722" s="129" t="s">
        <v>2625</v>
      </c>
    </row>
    <row r="723" spans="1:13" ht="49.9" customHeight="1" x14ac:dyDescent="0.25">
      <c r="A723" s="136" t="s">
        <v>2249</v>
      </c>
      <c r="B723" s="130" t="s">
        <v>2564</v>
      </c>
      <c r="C723" s="130" t="s">
        <v>5477</v>
      </c>
      <c r="D723" s="130" t="s">
        <v>5478</v>
      </c>
      <c r="E723" s="130" t="s">
        <v>5479</v>
      </c>
      <c r="F723" s="130" t="s">
        <v>3766</v>
      </c>
      <c r="G723" s="130" t="s">
        <v>2569</v>
      </c>
      <c r="H723" s="130">
        <v>46901</v>
      </c>
      <c r="I723" s="130" t="s">
        <v>5480</v>
      </c>
      <c r="J723" s="158">
        <v>2752</v>
      </c>
      <c r="K723" s="130" t="s">
        <v>5481</v>
      </c>
      <c r="L723" s="130" t="s">
        <v>2814</v>
      </c>
      <c r="M723" s="130" t="s">
        <v>2572</v>
      </c>
    </row>
    <row r="724" spans="1:13" ht="49.9" customHeight="1" x14ac:dyDescent="0.25">
      <c r="A724" s="136" t="s">
        <v>2249</v>
      </c>
      <c r="B724" s="129" t="s">
        <v>2587</v>
      </c>
      <c r="C724" s="129" t="s">
        <v>5482</v>
      </c>
      <c r="D724" s="129" t="s">
        <v>5483</v>
      </c>
      <c r="E724" s="129" t="s">
        <v>5484</v>
      </c>
      <c r="F724" s="129" t="s">
        <v>5485</v>
      </c>
      <c r="G724" s="129" t="s">
        <v>5379</v>
      </c>
      <c r="H724" s="129">
        <v>48277</v>
      </c>
      <c r="I724" s="129" t="s">
        <v>5486</v>
      </c>
      <c r="J724" s="157">
        <v>8272</v>
      </c>
      <c r="K724" s="129" t="s">
        <v>5487</v>
      </c>
      <c r="L724" s="129" t="s">
        <v>2593</v>
      </c>
      <c r="M724" s="129" t="s">
        <v>2594</v>
      </c>
    </row>
    <row r="725" spans="1:13" ht="49.9" customHeight="1" x14ac:dyDescent="0.25">
      <c r="A725" s="136" t="s">
        <v>2249</v>
      </c>
      <c r="B725" s="129" t="s">
        <v>2587</v>
      </c>
      <c r="C725" s="129" t="s">
        <v>5488</v>
      </c>
      <c r="D725" s="129" t="s">
        <v>5489</v>
      </c>
      <c r="E725" s="129" t="s">
        <v>5490</v>
      </c>
      <c r="F725" s="129" t="s">
        <v>5491</v>
      </c>
      <c r="G725" s="129" t="s">
        <v>3100</v>
      </c>
      <c r="H725" s="129">
        <v>42025</v>
      </c>
      <c r="I725" s="129" t="s">
        <v>5492</v>
      </c>
      <c r="J725" s="157">
        <v>675</v>
      </c>
      <c r="K725" s="129" t="s">
        <v>5493</v>
      </c>
      <c r="L725" s="129" t="s">
        <v>3090</v>
      </c>
      <c r="M725" s="129" t="s">
        <v>2625</v>
      </c>
    </row>
    <row r="726" spans="1:13" ht="49.9" customHeight="1" x14ac:dyDescent="0.25">
      <c r="A726" s="136" t="s">
        <v>2274</v>
      </c>
      <c r="B726" s="130" t="s">
        <v>2564</v>
      </c>
      <c r="C726" s="130" t="s">
        <v>5494</v>
      </c>
      <c r="D726" s="130" t="s">
        <v>5495</v>
      </c>
      <c r="E726" s="130" t="s">
        <v>5496</v>
      </c>
      <c r="F726" s="130" t="s">
        <v>5497</v>
      </c>
      <c r="G726" s="130" t="s">
        <v>2569</v>
      </c>
      <c r="H726" s="130">
        <v>47353</v>
      </c>
      <c r="I726" s="130" t="s">
        <v>5498</v>
      </c>
      <c r="J726" s="158">
        <v>14000</v>
      </c>
      <c r="K726" s="130" t="s">
        <v>5499</v>
      </c>
      <c r="L726" s="130" t="s">
        <v>2676</v>
      </c>
      <c r="M726" s="130" t="s">
        <v>2625</v>
      </c>
    </row>
    <row r="727" spans="1:13" ht="49.9" customHeight="1" x14ac:dyDescent="0.25">
      <c r="A727" s="136" t="s">
        <v>2274</v>
      </c>
      <c r="B727" s="129" t="s">
        <v>2587</v>
      </c>
      <c r="C727" s="129" t="s">
        <v>5500</v>
      </c>
      <c r="D727" s="129" t="s">
        <v>5501</v>
      </c>
      <c r="E727" s="129" t="s">
        <v>5502</v>
      </c>
      <c r="F727" s="129" t="s">
        <v>5497</v>
      </c>
      <c r="G727" s="129" t="s">
        <v>2569</v>
      </c>
      <c r="H727" s="129">
        <v>47353</v>
      </c>
      <c r="I727" s="129" t="s">
        <v>5503</v>
      </c>
      <c r="J727" s="157">
        <v>2000</v>
      </c>
      <c r="K727" s="129" t="s">
        <v>5504</v>
      </c>
      <c r="L727" s="129" t="s">
        <v>2576</v>
      </c>
      <c r="M727" s="129" t="s">
        <v>2572</v>
      </c>
    </row>
    <row r="728" spans="1:13" ht="49.9" customHeight="1" x14ac:dyDescent="0.25">
      <c r="A728" s="136" t="s">
        <v>2274</v>
      </c>
      <c r="B728" s="129" t="s">
        <v>2587</v>
      </c>
      <c r="C728" s="129" t="s">
        <v>5505</v>
      </c>
      <c r="D728" s="129" t="s">
        <v>5506</v>
      </c>
      <c r="E728" s="129" t="s">
        <v>5496</v>
      </c>
      <c r="F728" s="129" t="s">
        <v>5497</v>
      </c>
      <c r="G728" s="129" t="s">
        <v>2569</v>
      </c>
      <c r="H728" s="129">
        <v>47353</v>
      </c>
      <c r="I728" s="129" t="s">
        <v>5507</v>
      </c>
      <c r="J728" s="157">
        <v>5000</v>
      </c>
      <c r="K728" s="129" t="s">
        <v>5508</v>
      </c>
      <c r="L728" s="129" t="s">
        <v>2676</v>
      </c>
      <c r="M728" s="129" t="s">
        <v>2625</v>
      </c>
    </row>
    <row r="729" spans="1:13" ht="49.9" customHeight="1" x14ac:dyDescent="0.25">
      <c r="A729" s="136" t="s">
        <v>2299</v>
      </c>
      <c r="B729" s="130" t="s">
        <v>2564</v>
      </c>
      <c r="C729" s="130" t="s">
        <v>5509</v>
      </c>
      <c r="D729" s="130" t="s">
        <v>5510</v>
      </c>
      <c r="E729" s="130" t="s">
        <v>5511</v>
      </c>
      <c r="F729" s="130" t="s">
        <v>4899</v>
      </c>
      <c r="G729" s="130" t="s">
        <v>2569</v>
      </c>
      <c r="H729" s="130">
        <v>46385</v>
      </c>
      <c r="I729" s="130" t="s">
        <v>5512</v>
      </c>
      <c r="J729" s="158">
        <v>0</v>
      </c>
      <c r="K729" s="130" t="s">
        <v>5513</v>
      </c>
      <c r="L729" s="130" t="s">
        <v>2571</v>
      </c>
      <c r="M729" s="130" t="s">
        <v>2572</v>
      </c>
    </row>
    <row r="730" spans="1:13" ht="49.9" customHeight="1" x14ac:dyDescent="0.25">
      <c r="A730" s="136" t="s">
        <v>2299</v>
      </c>
      <c r="B730" s="130" t="s">
        <v>2564</v>
      </c>
      <c r="C730" s="130" t="s">
        <v>5514</v>
      </c>
      <c r="D730" s="130" t="s">
        <v>5515</v>
      </c>
      <c r="E730" s="130" t="s">
        <v>5516</v>
      </c>
      <c r="F730" s="130" t="s">
        <v>4899</v>
      </c>
      <c r="G730" s="130" t="s">
        <v>2569</v>
      </c>
      <c r="H730" s="130">
        <v>46383</v>
      </c>
      <c r="I730" s="130" t="s">
        <v>5517</v>
      </c>
      <c r="J730" s="158">
        <v>0</v>
      </c>
      <c r="K730" s="130" t="s">
        <v>5518</v>
      </c>
      <c r="L730" s="130" t="s">
        <v>3594</v>
      </c>
      <c r="M730" s="130" t="s">
        <v>2625</v>
      </c>
    </row>
    <row r="731" spans="1:13" ht="49.9" customHeight="1" x14ac:dyDescent="0.25">
      <c r="A731" s="136" t="s">
        <v>2299</v>
      </c>
      <c r="B731" s="130" t="s">
        <v>2564</v>
      </c>
      <c r="C731" s="130" t="s">
        <v>5519</v>
      </c>
      <c r="D731" s="130" t="s">
        <v>5515</v>
      </c>
      <c r="E731" s="130" t="s">
        <v>5516</v>
      </c>
      <c r="F731" s="130" t="s">
        <v>4899</v>
      </c>
      <c r="G731" s="130" t="s">
        <v>2569</v>
      </c>
      <c r="H731" s="130">
        <v>46383</v>
      </c>
      <c r="I731" s="130" t="s">
        <v>5517</v>
      </c>
      <c r="J731" s="158">
        <v>0</v>
      </c>
      <c r="K731" s="130" t="s">
        <v>5520</v>
      </c>
      <c r="L731" s="130" t="s">
        <v>2571</v>
      </c>
      <c r="M731" s="130" t="s">
        <v>2572</v>
      </c>
    </row>
    <row r="732" spans="1:13" ht="49.9" customHeight="1" x14ac:dyDescent="0.25">
      <c r="A732" s="136" t="s">
        <v>2299</v>
      </c>
      <c r="B732" s="130" t="s">
        <v>2564</v>
      </c>
      <c r="C732" s="130" t="s">
        <v>5521</v>
      </c>
      <c r="D732" s="130" t="s">
        <v>5522</v>
      </c>
      <c r="E732" s="130" t="s">
        <v>5523</v>
      </c>
      <c r="F732" s="130" t="s">
        <v>2931</v>
      </c>
      <c r="G732" s="130" t="s">
        <v>2569</v>
      </c>
      <c r="H732" s="130">
        <v>46304</v>
      </c>
      <c r="I732" s="130" t="s">
        <v>5524</v>
      </c>
      <c r="J732" s="158">
        <v>0</v>
      </c>
      <c r="K732" s="130" t="s">
        <v>5525</v>
      </c>
      <c r="L732" s="130" t="s">
        <v>2576</v>
      </c>
      <c r="M732" s="130" t="s">
        <v>2572</v>
      </c>
    </row>
    <row r="733" spans="1:13" ht="49.9" customHeight="1" x14ac:dyDescent="0.25">
      <c r="A733" s="136" t="s">
        <v>2299</v>
      </c>
      <c r="B733" s="130" t="s">
        <v>2564</v>
      </c>
      <c r="C733" s="130" t="s">
        <v>5526</v>
      </c>
      <c r="D733" s="130" t="s">
        <v>5527</v>
      </c>
      <c r="E733" s="130" t="s">
        <v>5528</v>
      </c>
      <c r="F733" s="130" t="s">
        <v>4899</v>
      </c>
      <c r="G733" s="130" t="s">
        <v>2569</v>
      </c>
      <c r="H733" s="130">
        <v>46383</v>
      </c>
      <c r="I733" s="130" t="s">
        <v>5529</v>
      </c>
      <c r="J733" s="158">
        <v>0</v>
      </c>
      <c r="K733" s="130" t="s">
        <v>5530</v>
      </c>
      <c r="L733" s="130" t="s">
        <v>2576</v>
      </c>
      <c r="M733" s="130" t="s">
        <v>2572</v>
      </c>
    </row>
    <row r="734" spans="1:13" ht="49.9" customHeight="1" x14ac:dyDescent="0.25">
      <c r="A734" s="136" t="s">
        <v>2299</v>
      </c>
      <c r="B734" s="130" t="s">
        <v>2564</v>
      </c>
      <c r="C734" s="130" t="s">
        <v>5531</v>
      </c>
      <c r="D734" s="130" t="s">
        <v>5532</v>
      </c>
      <c r="E734" s="130" t="s">
        <v>5533</v>
      </c>
      <c r="F734" s="130" t="s">
        <v>4899</v>
      </c>
      <c r="G734" s="130" t="s">
        <v>2569</v>
      </c>
      <c r="H734" s="130">
        <v>46383</v>
      </c>
      <c r="I734" s="130" t="s">
        <v>5534</v>
      </c>
      <c r="J734" s="158">
        <v>0</v>
      </c>
      <c r="K734" s="130" t="s">
        <v>5535</v>
      </c>
      <c r="L734" s="130" t="s">
        <v>2576</v>
      </c>
      <c r="M734" s="130" t="s">
        <v>2572</v>
      </c>
    </row>
    <row r="735" spans="1:13" ht="49.9" customHeight="1" x14ac:dyDescent="0.25">
      <c r="A735" s="136" t="s">
        <v>2299</v>
      </c>
      <c r="B735" s="130" t="s">
        <v>2564</v>
      </c>
      <c r="C735" s="130" t="s">
        <v>5536</v>
      </c>
      <c r="D735" s="130" t="s">
        <v>5537</v>
      </c>
      <c r="E735" s="130" t="s">
        <v>5538</v>
      </c>
      <c r="F735" s="130" t="s">
        <v>4899</v>
      </c>
      <c r="G735" s="130" t="s">
        <v>2569</v>
      </c>
      <c r="H735" s="130">
        <v>46383</v>
      </c>
      <c r="I735" s="130" t="s">
        <v>5539</v>
      </c>
      <c r="J735" s="158">
        <v>0</v>
      </c>
      <c r="K735" s="130" t="s">
        <v>5540</v>
      </c>
      <c r="L735" s="130" t="s">
        <v>2576</v>
      </c>
      <c r="M735" s="130" t="s">
        <v>2572</v>
      </c>
    </row>
    <row r="736" spans="1:13" ht="49.9" customHeight="1" x14ac:dyDescent="0.25">
      <c r="A736" s="136" t="s">
        <v>2299</v>
      </c>
      <c r="B736" s="130" t="s">
        <v>2564</v>
      </c>
      <c r="C736" s="130" t="s">
        <v>5541</v>
      </c>
      <c r="D736" s="130" t="s">
        <v>5542</v>
      </c>
      <c r="E736" s="130" t="s">
        <v>5543</v>
      </c>
      <c r="F736" s="130" t="s">
        <v>4899</v>
      </c>
      <c r="G736" s="130" t="s">
        <v>2569</v>
      </c>
      <c r="H736" s="130">
        <v>46383</v>
      </c>
      <c r="I736" s="130" t="s">
        <v>5529</v>
      </c>
      <c r="J736" s="158">
        <v>0</v>
      </c>
      <c r="K736" s="130" t="s">
        <v>5544</v>
      </c>
      <c r="L736" s="130" t="s">
        <v>2576</v>
      </c>
      <c r="M736" s="130" t="s">
        <v>2572</v>
      </c>
    </row>
    <row r="737" spans="1:13" ht="49.9" customHeight="1" x14ac:dyDescent="0.25">
      <c r="A737" s="136" t="s">
        <v>2299</v>
      </c>
      <c r="B737" s="130" t="s">
        <v>2564</v>
      </c>
      <c r="C737" s="130" t="s">
        <v>5545</v>
      </c>
      <c r="D737" s="130" t="s">
        <v>5546</v>
      </c>
      <c r="E737" s="130" t="s">
        <v>5547</v>
      </c>
      <c r="F737" s="130" t="s">
        <v>4899</v>
      </c>
      <c r="G737" s="130" t="s">
        <v>2569</v>
      </c>
      <c r="H737" s="130">
        <v>46383</v>
      </c>
      <c r="I737" s="130" t="s">
        <v>5548</v>
      </c>
      <c r="J737" s="158">
        <v>0</v>
      </c>
      <c r="K737" s="130" t="s">
        <v>5549</v>
      </c>
      <c r="L737" s="130" t="s">
        <v>2576</v>
      </c>
      <c r="M737" s="130" t="s">
        <v>2572</v>
      </c>
    </row>
    <row r="738" spans="1:13" ht="49.9" customHeight="1" x14ac:dyDescent="0.25">
      <c r="A738" s="136" t="s">
        <v>2299</v>
      </c>
      <c r="B738" s="129" t="s">
        <v>2587</v>
      </c>
      <c r="C738" s="129" t="s">
        <v>5550</v>
      </c>
      <c r="D738" s="129" t="s">
        <v>5551</v>
      </c>
      <c r="E738" s="129" t="s">
        <v>5552</v>
      </c>
      <c r="F738" s="129" t="s">
        <v>5553</v>
      </c>
      <c r="G738" s="129" t="s">
        <v>2569</v>
      </c>
      <c r="H738" s="129">
        <v>46371</v>
      </c>
      <c r="I738" s="129" t="s">
        <v>2300</v>
      </c>
      <c r="J738" s="157">
        <v>1109</v>
      </c>
      <c r="K738" s="129" t="s">
        <v>5554</v>
      </c>
      <c r="L738" s="129" t="s">
        <v>2571</v>
      </c>
      <c r="M738" s="129" t="s">
        <v>2572</v>
      </c>
    </row>
    <row r="739" spans="1:13" ht="49.9" customHeight="1" x14ac:dyDescent="0.25">
      <c r="A739" s="136" t="s">
        <v>2299</v>
      </c>
      <c r="B739" s="129" t="s">
        <v>2587</v>
      </c>
      <c r="C739" s="129" t="s">
        <v>5509</v>
      </c>
      <c r="D739" s="129" t="s">
        <v>5510</v>
      </c>
      <c r="E739" s="129" t="s">
        <v>5511</v>
      </c>
      <c r="F739" s="129" t="s">
        <v>4899</v>
      </c>
      <c r="G739" s="129" t="s">
        <v>2569</v>
      </c>
      <c r="H739" s="129">
        <v>46385</v>
      </c>
      <c r="I739" s="129" t="s">
        <v>5512</v>
      </c>
      <c r="J739" s="157">
        <v>1734</v>
      </c>
      <c r="K739" s="129" t="s">
        <v>5513</v>
      </c>
      <c r="L739" s="129" t="s">
        <v>2571</v>
      </c>
      <c r="M739" s="129" t="s">
        <v>2572</v>
      </c>
    </row>
    <row r="740" spans="1:13" ht="49.9" customHeight="1" x14ac:dyDescent="0.25">
      <c r="A740" s="136" t="s">
        <v>2307</v>
      </c>
      <c r="B740" s="130" t="s">
        <v>2564</v>
      </c>
      <c r="C740" s="130" t="s">
        <v>5555</v>
      </c>
      <c r="D740" s="130" t="s">
        <v>5556</v>
      </c>
      <c r="E740" s="130" t="s">
        <v>5557</v>
      </c>
      <c r="F740" s="130" t="s">
        <v>2791</v>
      </c>
      <c r="G740" s="130" t="s">
        <v>2569</v>
      </c>
      <c r="H740" s="130">
        <v>47711</v>
      </c>
      <c r="I740" s="130" t="s">
        <v>5558</v>
      </c>
      <c r="J740" s="158">
        <v>50900</v>
      </c>
      <c r="K740" s="130" t="s">
        <v>5559</v>
      </c>
      <c r="L740" s="130" t="s">
        <v>2695</v>
      </c>
      <c r="M740" s="130" t="s">
        <v>2594</v>
      </c>
    </row>
    <row r="741" spans="1:13" ht="49.9" customHeight="1" x14ac:dyDescent="0.25">
      <c r="A741" s="136" t="s">
        <v>2307</v>
      </c>
      <c r="B741" s="129" t="s">
        <v>2587</v>
      </c>
      <c r="C741" s="129" t="s">
        <v>2680</v>
      </c>
      <c r="D741" s="129" t="s">
        <v>5560</v>
      </c>
      <c r="E741" s="129" t="s">
        <v>5561</v>
      </c>
      <c r="F741" s="129" t="s">
        <v>2791</v>
      </c>
      <c r="G741" s="129" t="s">
        <v>2569</v>
      </c>
      <c r="H741" s="129">
        <v>47710</v>
      </c>
      <c r="I741" s="129" t="s">
        <v>5562</v>
      </c>
      <c r="J741" s="157">
        <v>45000</v>
      </c>
      <c r="K741" s="129" t="s">
        <v>5563</v>
      </c>
      <c r="L741" s="129" t="s">
        <v>2676</v>
      </c>
      <c r="M741" s="129" t="s">
        <v>2625</v>
      </c>
    </row>
    <row r="742" spans="1:13" ht="49.9" customHeight="1" x14ac:dyDescent="0.25">
      <c r="A742" s="136" t="s">
        <v>2316</v>
      </c>
      <c r="B742" s="130" t="s">
        <v>2564</v>
      </c>
      <c r="C742" s="130" t="s">
        <v>2710</v>
      </c>
      <c r="D742" s="130" t="s">
        <v>2316</v>
      </c>
      <c r="E742" s="130" t="s">
        <v>3458</v>
      </c>
      <c r="F742" s="130" t="s">
        <v>5564</v>
      </c>
      <c r="G742" s="130" t="s">
        <v>2569</v>
      </c>
      <c r="H742" s="130">
        <v>47966</v>
      </c>
      <c r="I742" s="130" t="s">
        <v>5565</v>
      </c>
      <c r="J742" s="158">
        <v>74216</v>
      </c>
      <c r="K742" s="130" t="s">
        <v>5566</v>
      </c>
      <c r="L742" s="130" t="s">
        <v>2676</v>
      </c>
      <c r="M742" s="130" t="s">
        <v>2625</v>
      </c>
    </row>
    <row r="743" spans="1:13" ht="49.9" customHeight="1" x14ac:dyDescent="0.25">
      <c r="A743" s="136" t="s">
        <v>2316</v>
      </c>
      <c r="B743" s="129" t="s">
        <v>2587</v>
      </c>
      <c r="C743" s="129" t="s">
        <v>5567</v>
      </c>
      <c r="D743" s="129" t="s">
        <v>2316</v>
      </c>
      <c r="E743" s="129" t="s">
        <v>3458</v>
      </c>
      <c r="F743" s="129" t="s">
        <v>5564</v>
      </c>
      <c r="G743" s="129" t="s">
        <v>2569</v>
      </c>
      <c r="H743" s="129">
        <v>47966</v>
      </c>
      <c r="I743" s="129" t="s">
        <v>5568</v>
      </c>
      <c r="J743" s="157">
        <v>28090</v>
      </c>
      <c r="K743" s="129" t="s">
        <v>5569</v>
      </c>
      <c r="L743" s="129" t="s">
        <v>2676</v>
      </c>
      <c r="M743" s="129" t="s">
        <v>2625</v>
      </c>
    </row>
    <row r="744" spans="1:13" ht="49.9" customHeight="1" x14ac:dyDescent="0.25">
      <c r="A744" s="137" t="s">
        <v>2336</v>
      </c>
      <c r="B744" s="130" t="s">
        <v>2564</v>
      </c>
      <c r="C744" s="130" t="s">
        <v>5570</v>
      </c>
      <c r="D744" s="130" t="s">
        <v>5571</v>
      </c>
      <c r="E744" s="130" t="s">
        <v>5572</v>
      </c>
      <c r="F744" s="130" t="s">
        <v>5573</v>
      </c>
      <c r="G744" s="130" t="s">
        <v>2569</v>
      </c>
      <c r="H744" s="130">
        <v>46992</v>
      </c>
      <c r="I744" s="130" t="s">
        <v>2337</v>
      </c>
      <c r="J744" s="158">
        <v>4260</v>
      </c>
      <c r="K744" s="130" t="s">
        <v>5574</v>
      </c>
      <c r="L744" s="130" t="s">
        <v>2750</v>
      </c>
      <c r="M744" s="130" t="s">
        <v>2572</v>
      </c>
    </row>
    <row r="745" spans="1:13" ht="49.9" customHeight="1" x14ac:dyDescent="0.25">
      <c r="A745" s="136" t="s">
        <v>2345</v>
      </c>
      <c r="B745" s="130" t="s">
        <v>2564</v>
      </c>
      <c r="C745" s="130" t="s">
        <v>5575</v>
      </c>
      <c r="D745" s="130" t="s">
        <v>5576</v>
      </c>
      <c r="E745" s="130" t="s">
        <v>5577</v>
      </c>
      <c r="F745" s="130" t="s">
        <v>5578</v>
      </c>
      <c r="G745" s="130" t="s">
        <v>2569</v>
      </c>
      <c r="H745" s="130">
        <v>46574</v>
      </c>
      <c r="I745" s="130" t="s">
        <v>5579</v>
      </c>
      <c r="J745" s="158">
        <v>460</v>
      </c>
      <c r="K745" s="130" t="s">
        <v>5580</v>
      </c>
      <c r="L745" s="130" t="s">
        <v>3090</v>
      </c>
      <c r="M745" s="130" t="s">
        <v>2625</v>
      </c>
    </row>
    <row r="746" spans="1:13" ht="49.9" customHeight="1" x14ac:dyDescent="0.25">
      <c r="A746" s="136" t="s">
        <v>2345</v>
      </c>
      <c r="B746" s="129" t="s">
        <v>2587</v>
      </c>
      <c r="C746" s="129" t="s">
        <v>5581</v>
      </c>
      <c r="D746" s="129" t="s">
        <v>5582</v>
      </c>
      <c r="E746" s="129" t="s">
        <v>5577</v>
      </c>
      <c r="F746" s="129" t="s">
        <v>5578</v>
      </c>
      <c r="G746" s="129" t="s">
        <v>2569</v>
      </c>
      <c r="H746" s="129">
        <v>46574</v>
      </c>
      <c r="I746" s="129" t="s">
        <v>5579</v>
      </c>
      <c r="J746" s="157">
        <v>1804</v>
      </c>
      <c r="K746" s="129" t="s">
        <v>5583</v>
      </c>
      <c r="L746" s="129"/>
      <c r="M746" s="129"/>
    </row>
    <row r="747" spans="1:13" ht="49.9" customHeight="1" x14ac:dyDescent="0.25">
      <c r="A747" s="136" t="s">
        <v>2360</v>
      </c>
      <c r="B747" s="130" t="s">
        <v>2564</v>
      </c>
      <c r="C747" s="130" t="s">
        <v>5584</v>
      </c>
      <c r="D747" s="130" t="s">
        <v>5585</v>
      </c>
      <c r="E747" s="130" t="s">
        <v>5586</v>
      </c>
      <c r="F747" s="130" t="s">
        <v>1079</v>
      </c>
      <c r="G747" s="130" t="s">
        <v>2569</v>
      </c>
      <c r="H747" s="130">
        <v>46792</v>
      </c>
      <c r="I747" s="130" t="s">
        <v>5587</v>
      </c>
      <c r="J747" s="158">
        <v>0</v>
      </c>
      <c r="K747" s="130" t="s">
        <v>5588</v>
      </c>
      <c r="L747" s="130" t="s">
        <v>2669</v>
      </c>
      <c r="M747" s="130" t="s">
        <v>2572</v>
      </c>
    </row>
    <row r="748" spans="1:13" ht="49.9" customHeight="1" x14ac:dyDescent="0.25">
      <c r="A748" s="136" t="s">
        <v>2360</v>
      </c>
      <c r="B748" s="129" t="s">
        <v>2587</v>
      </c>
      <c r="C748" s="129" t="s">
        <v>5589</v>
      </c>
      <c r="D748" s="129" t="s">
        <v>5585</v>
      </c>
      <c r="E748" s="129" t="s">
        <v>5586</v>
      </c>
      <c r="F748" s="129" t="s">
        <v>3968</v>
      </c>
      <c r="G748" s="129" t="s">
        <v>2569</v>
      </c>
      <c r="H748" s="129">
        <v>46750</v>
      </c>
      <c r="I748" s="129" t="s">
        <v>5587</v>
      </c>
      <c r="J748" s="157">
        <v>1792</v>
      </c>
      <c r="K748" s="129" t="s">
        <v>5590</v>
      </c>
      <c r="L748" s="129" t="s">
        <v>2669</v>
      </c>
      <c r="M748" s="129" t="s">
        <v>2572</v>
      </c>
    </row>
    <row r="749" spans="1:13" ht="49.9" customHeight="1" x14ac:dyDescent="0.25">
      <c r="A749" s="137" t="s">
        <v>2370</v>
      </c>
      <c r="B749" s="130" t="s">
        <v>2564</v>
      </c>
      <c r="C749" s="130" t="s">
        <v>5591</v>
      </c>
      <c r="D749" s="130" t="s">
        <v>5592</v>
      </c>
      <c r="E749" s="130" t="s">
        <v>5593</v>
      </c>
      <c r="F749" s="130" t="s">
        <v>5594</v>
      </c>
      <c r="G749" s="130" t="s">
        <v>2569</v>
      </c>
      <c r="H749" s="130">
        <v>47601</v>
      </c>
      <c r="I749" s="130" t="s">
        <v>5595</v>
      </c>
      <c r="J749" s="158">
        <v>28665</v>
      </c>
      <c r="K749" s="130" t="s">
        <v>5596</v>
      </c>
      <c r="L749" s="130" t="s">
        <v>2676</v>
      </c>
      <c r="M749" s="130" t="s">
        <v>2625</v>
      </c>
    </row>
    <row r="750" spans="1:13" ht="49.9" customHeight="1" x14ac:dyDescent="0.25">
      <c r="A750" s="136" t="s">
        <v>2374</v>
      </c>
      <c r="B750" s="130" t="s">
        <v>2564</v>
      </c>
      <c r="C750" s="130" t="s">
        <v>5597</v>
      </c>
      <c r="D750" s="130" t="s">
        <v>5598</v>
      </c>
      <c r="E750" s="130" t="s">
        <v>5599</v>
      </c>
      <c r="F750" s="130" t="s">
        <v>4110</v>
      </c>
      <c r="G750" s="130" t="s">
        <v>2569</v>
      </c>
      <c r="H750" s="130">
        <v>46580</v>
      </c>
      <c r="I750" s="130" t="s">
        <v>5600</v>
      </c>
      <c r="J750" s="158">
        <v>30000</v>
      </c>
      <c r="K750" s="130" t="s">
        <v>5601</v>
      </c>
      <c r="L750" s="130" t="s">
        <v>2750</v>
      </c>
      <c r="M750" s="130" t="s">
        <v>2572</v>
      </c>
    </row>
    <row r="751" spans="1:13" ht="49.9" customHeight="1" x14ac:dyDescent="0.25">
      <c r="A751" s="136" t="s">
        <v>2374</v>
      </c>
      <c r="B751" s="129" t="s">
        <v>2587</v>
      </c>
      <c r="C751" s="129" t="s">
        <v>5602</v>
      </c>
      <c r="D751" s="129" t="s">
        <v>5603</v>
      </c>
      <c r="E751" s="129" t="s">
        <v>5604</v>
      </c>
      <c r="F751" s="129" t="s">
        <v>4110</v>
      </c>
      <c r="G751" s="129" t="s">
        <v>2569</v>
      </c>
      <c r="H751" s="129">
        <v>46580</v>
      </c>
      <c r="I751" s="129" t="s">
        <v>5605</v>
      </c>
      <c r="J751" s="157">
        <v>96950</v>
      </c>
      <c r="K751" s="129" t="s">
        <v>5606</v>
      </c>
      <c r="L751" s="129"/>
      <c r="M751" s="129"/>
    </row>
    <row r="752" spans="1:13" ht="49.9" customHeight="1" x14ac:dyDescent="0.25">
      <c r="A752" s="137" t="s">
        <v>2378</v>
      </c>
      <c r="B752" s="130" t="s">
        <v>2564</v>
      </c>
      <c r="C752" s="130" t="s">
        <v>5607</v>
      </c>
      <c r="D752" s="130" t="s">
        <v>5608</v>
      </c>
      <c r="E752" s="130" t="s">
        <v>5609</v>
      </c>
      <c r="F752" s="130" t="s">
        <v>3121</v>
      </c>
      <c r="G752" s="130" t="s">
        <v>2569</v>
      </c>
      <c r="H752" s="130">
        <v>47501</v>
      </c>
      <c r="I752" s="130" t="s">
        <v>5610</v>
      </c>
      <c r="J752" s="158">
        <v>5563</v>
      </c>
      <c r="K752" s="130" t="s">
        <v>5611</v>
      </c>
      <c r="L752" s="130" t="s">
        <v>2768</v>
      </c>
      <c r="M752" s="130" t="s">
        <v>2594</v>
      </c>
    </row>
    <row r="753" spans="1:13" ht="49.9" customHeight="1" x14ac:dyDescent="0.25">
      <c r="A753" s="136" t="s">
        <v>2383</v>
      </c>
      <c r="B753" s="130" t="s">
        <v>2564</v>
      </c>
      <c r="C753" s="130" t="s">
        <v>5612</v>
      </c>
      <c r="D753" s="130" t="s">
        <v>5613</v>
      </c>
      <c r="E753" s="130" t="s">
        <v>5614</v>
      </c>
      <c r="F753" s="130" t="s">
        <v>2949</v>
      </c>
      <c r="G753" s="130" t="s">
        <v>2569</v>
      </c>
      <c r="H753" s="130">
        <v>47130</v>
      </c>
      <c r="I753" s="130" t="s">
        <v>5615</v>
      </c>
      <c r="J753" s="158">
        <v>150000</v>
      </c>
      <c r="K753" s="130" t="s">
        <v>5616</v>
      </c>
      <c r="L753" s="130" t="s">
        <v>2730</v>
      </c>
      <c r="M753" s="130" t="s">
        <v>2572</v>
      </c>
    </row>
    <row r="754" spans="1:13" ht="49.9" customHeight="1" x14ac:dyDescent="0.25">
      <c r="A754" s="136" t="s">
        <v>2383</v>
      </c>
      <c r="B754" s="130" t="s">
        <v>2564</v>
      </c>
      <c r="C754" s="130" t="s">
        <v>5617</v>
      </c>
      <c r="D754" s="130" t="s">
        <v>5618</v>
      </c>
      <c r="E754" s="130" t="s">
        <v>5619</v>
      </c>
      <c r="F754" s="130" t="s">
        <v>3105</v>
      </c>
      <c r="G754" s="130" t="s">
        <v>2569</v>
      </c>
      <c r="H754" s="130">
        <v>47167</v>
      </c>
      <c r="I754" s="130" t="s">
        <v>5620</v>
      </c>
      <c r="J754" s="158">
        <v>2850</v>
      </c>
      <c r="K754" s="130" t="s">
        <v>5621</v>
      </c>
      <c r="L754" s="130" t="s">
        <v>2593</v>
      </c>
      <c r="M754" s="130" t="s">
        <v>2594</v>
      </c>
    </row>
    <row r="755" spans="1:13" ht="49.9" customHeight="1" x14ac:dyDescent="0.25">
      <c r="A755" s="136" t="s">
        <v>2383</v>
      </c>
      <c r="B755" s="129" t="s">
        <v>2587</v>
      </c>
      <c r="C755" s="129" t="s">
        <v>5622</v>
      </c>
      <c r="D755" s="129" t="s">
        <v>5613</v>
      </c>
      <c r="E755" s="129" t="s">
        <v>5623</v>
      </c>
      <c r="F755" s="129" t="s">
        <v>2949</v>
      </c>
      <c r="G755" s="129" t="s">
        <v>2569</v>
      </c>
      <c r="H755" s="129">
        <v>47130</v>
      </c>
      <c r="I755" s="129" t="s">
        <v>5615</v>
      </c>
      <c r="J755" s="157">
        <v>150</v>
      </c>
      <c r="K755" s="129" t="s">
        <v>5612</v>
      </c>
      <c r="L755" s="129" t="s">
        <v>2730</v>
      </c>
      <c r="M755" s="129" t="s">
        <v>2572</v>
      </c>
    </row>
    <row r="756" spans="1:13" ht="49.9" customHeight="1" x14ac:dyDescent="0.25">
      <c r="A756" s="136" t="s">
        <v>2396</v>
      </c>
      <c r="B756" s="129" t="s">
        <v>2587</v>
      </c>
      <c r="C756" s="129" t="s">
        <v>5624</v>
      </c>
      <c r="D756" s="129" t="s">
        <v>5625</v>
      </c>
      <c r="E756" s="129" t="s">
        <v>5626</v>
      </c>
      <c r="F756" s="129" t="s">
        <v>5624</v>
      </c>
      <c r="G756" s="129" t="s">
        <v>2569</v>
      </c>
      <c r="H756" s="129">
        <v>47345</v>
      </c>
      <c r="I756" s="129" t="s">
        <v>5627</v>
      </c>
      <c r="J756" s="157">
        <v>15000</v>
      </c>
      <c r="K756" s="129" t="s">
        <v>2625</v>
      </c>
      <c r="L756" s="129" t="s">
        <v>2593</v>
      </c>
      <c r="M756" s="129" t="s">
        <v>2594</v>
      </c>
    </row>
    <row r="757" spans="1:13" ht="49.9" customHeight="1" x14ac:dyDescent="0.25">
      <c r="A757" s="136" t="s">
        <v>2396</v>
      </c>
      <c r="B757" s="129" t="s">
        <v>2587</v>
      </c>
      <c r="C757" s="129" t="s">
        <v>5628</v>
      </c>
      <c r="D757" s="129" t="s">
        <v>5629</v>
      </c>
      <c r="E757" s="129" t="s">
        <v>5630</v>
      </c>
      <c r="F757" s="129" t="s">
        <v>5628</v>
      </c>
      <c r="G757" s="129" t="s">
        <v>2569</v>
      </c>
      <c r="H757" s="129">
        <v>47341</v>
      </c>
      <c r="I757" s="129" t="s">
        <v>5631</v>
      </c>
      <c r="J757" s="157">
        <v>16013</v>
      </c>
      <c r="K757" s="129" t="s">
        <v>2625</v>
      </c>
      <c r="L757" s="129" t="s">
        <v>2593</v>
      </c>
      <c r="M757" s="129" t="s">
        <v>2594</v>
      </c>
    </row>
    <row r="758" spans="1:13" ht="49.9" customHeight="1" x14ac:dyDescent="0.25">
      <c r="A758" s="136" t="s">
        <v>2396</v>
      </c>
      <c r="B758" s="129" t="s">
        <v>2587</v>
      </c>
      <c r="C758" s="129" t="s">
        <v>2840</v>
      </c>
      <c r="D758" s="129" t="s">
        <v>2838</v>
      </c>
      <c r="E758" s="129" t="s">
        <v>5632</v>
      </c>
      <c r="F758" s="129" t="s">
        <v>2840</v>
      </c>
      <c r="G758" s="129" t="s">
        <v>2569</v>
      </c>
      <c r="H758" s="129">
        <v>47327</v>
      </c>
      <c r="I758" s="129" t="s">
        <v>5633</v>
      </c>
      <c r="J758" s="157">
        <v>30503</v>
      </c>
      <c r="K758" s="129" t="s">
        <v>2625</v>
      </c>
      <c r="L758" s="129" t="s">
        <v>2593</v>
      </c>
      <c r="M758" s="129" t="s">
        <v>2594</v>
      </c>
    </row>
    <row r="759" spans="1:13" ht="49.9" customHeight="1" x14ac:dyDescent="0.25">
      <c r="A759" s="136" t="s">
        <v>2396</v>
      </c>
      <c r="B759" s="129" t="s">
        <v>2587</v>
      </c>
      <c r="C759" s="129" t="s">
        <v>5634</v>
      </c>
      <c r="D759" s="129" t="s">
        <v>5635</v>
      </c>
      <c r="E759" s="129" t="s">
        <v>5636</v>
      </c>
      <c r="F759" s="129" t="s">
        <v>5637</v>
      </c>
      <c r="G759" s="129" t="s">
        <v>2569</v>
      </c>
      <c r="H759" s="129">
        <v>47357</v>
      </c>
      <c r="I759" s="129" t="s">
        <v>5638</v>
      </c>
      <c r="J759" s="157">
        <v>17750</v>
      </c>
      <c r="K759" s="129" t="s">
        <v>2625</v>
      </c>
      <c r="L759" s="129" t="s">
        <v>2593</v>
      </c>
      <c r="M759" s="129" t="s">
        <v>2594</v>
      </c>
    </row>
    <row r="760" spans="1:13" ht="49.9" customHeight="1" x14ac:dyDescent="0.25">
      <c r="A760" s="136" t="s">
        <v>2396</v>
      </c>
      <c r="B760" s="129" t="s">
        <v>2587</v>
      </c>
      <c r="C760" s="129" t="s">
        <v>5639</v>
      </c>
      <c r="D760" s="129" t="s">
        <v>5640</v>
      </c>
      <c r="E760" s="129" t="s">
        <v>5641</v>
      </c>
      <c r="F760" s="129" t="s">
        <v>3715</v>
      </c>
      <c r="G760" s="129" t="s">
        <v>2569</v>
      </c>
      <c r="H760" s="129">
        <v>47346</v>
      </c>
      <c r="I760" s="129" t="s">
        <v>5642</v>
      </c>
      <c r="J760" s="157">
        <v>24300</v>
      </c>
      <c r="K760" s="129" t="s">
        <v>2625</v>
      </c>
      <c r="L760" s="129" t="s">
        <v>2593</v>
      </c>
      <c r="M760" s="129" t="s">
        <v>2594</v>
      </c>
    </row>
    <row r="761" spans="1:13" ht="49.9" customHeight="1" x14ac:dyDescent="0.25">
      <c r="A761" s="136" t="s">
        <v>2396</v>
      </c>
      <c r="B761" s="129" t="s">
        <v>2587</v>
      </c>
      <c r="C761" s="129" t="s">
        <v>5643</v>
      </c>
      <c r="D761" s="129" t="s">
        <v>5644</v>
      </c>
      <c r="E761" s="129" t="s">
        <v>5645</v>
      </c>
      <c r="F761" s="129" t="s">
        <v>5646</v>
      </c>
      <c r="G761" s="129" t="s">
        <v>2569</v>
      </c>
      <c r="H761" s="129">
        <v>47330</v>
      </c>
      <c r="I761" s="129" t="s">
        <v>5647</v>
      </c>
      <c r="J761" s="157">
        <v>14904</v>
      </c>
      <c r="K761" s="129" t="s">
        <v>2625</v>
      </c>
      <c r="L761" s="129" t="s">
        <v>2593</v>
      </c>
      <c r="M761" s="129" t="s">
        <v>2594</v>
      </c>
    </row>
    <row r="762" spans="1:13" ht="49.9" customHeight="1" x14ac:dyDescent="0.25">
      <c r="A762" s="136" t="s">
        <v>2396</v>
      </c>
      <c r="B762" s="129" t="s">
        <v>2587</v>
      </c>
      <c r="C762" s="129" t="s">
        <v>5648</v>
      </c>
      <c r="D762" s="129" t="s">
        <v>5648</v>
      </c>
      <c r="E762" s="129" t="s">
        <v>5649</v>
      </c>
      <c r="F762" s="129" t="s">
        <v>3066</v>
      </c>
      <c r="G762" s="129" t="s">
        <v>2569</v>
      </c>
      <c r="H762" s="129">
        <v>47374</v>
      </c>
      <c r="I762" s="129" t="s">
        <v>5650</v>
      </c>
      <c r="J762" s="157">
        <v>83500</v>
      </c>
      <c r="K762" s="129" t="s">
        <v>2625</v>
      </c>
      <c r="L762" s="129" t="s">
        <v>2593</v>
      </c>
      <c r="M762" s="129" t="s">
        <v>2594</v>
      </c>
    </row>
    <row r="763" spans="1:13" ht="49.9" customHeight="1" x14ac:dyDescent="0.25">
      <c r="A763" s="136" t="s">
        <v>2396</v>
      </c>
      <c r="B763" s="129" t="s">
        <v>2587</v>
      </c>
      <c r="C763" s="129" t="s">
        <v>5651</v>
      </c>
      <c r="D763" s="129" t="s">
        <v>5652</v>
      </c>
      <c r="E763" s="129" t="s">
        <v>5653</v>
      </c>
      <c r="F763" s="129" t="s">
        <v>3066</v>
      </c>
      <c r="G763" s="129" t="s">
        <v>2569</v>
      </c>
      <c r="H763" s="129">
        <v>47374</v>
      </c>
      <c r="I763" s="129" t="s">
        <v>5654</v>
      </c>
      <c r="J763" s="157">
        <v>2000</v>
      </c>
      <c r="K763" s="129" t="s">
        <v>2572</v>
      </c>
      <c r="L763" s="129" t="s">
        <v>2576</v>
      </c>
      <c r="M763" s="129" t="s">
        <v>2572</v>
      </c>
    </row>
    <row r="764" spans="1:13" ht="49.9" customHeight="1" x14ac:dyDescent="0.25">
      <c r="A764" s="136" t="s">
        <v>2396</v>
      </c>
      <c r="B764" s="129" t="s">
        <v>2587</v>
      </c>
      <c r="C764" s="129" t="s">
        <v>5655</v>
      </c>
      <c r="D764" s="129" t="s">
        <v>5656</v>
      </c>
      <c r="E764" s="129" t="s">
        <v>5657</v>
      </c>
      <c r="F764" s="129" t="s">
        <v>3066</v>
      </c>
      <c r="G764" s="129" t="s">
        <v>2569</v>
      </c>
      <c r="H764" s="129">
        <v>47375</v>
      </c>
      <c r="I764" s="129" t="s">
        <v>5658</v>
      </c>
      <c r="J764" s="157">
        <v>5000</v>
      </c>
      <c r="K764" s="129" t="s">
        <v>2572</v>
      </c>
      <c r="L764" s="129" t="s">
        <v>2576</v>
      </c>
      <c r="M764" s="129" t="s">
        <v>2572</v>
      </c>
    </row>
    <row r="765" spans="1:13" ht="49.9" customHeight="1" x14ac:dyDescent="0.25">
      <c r="A765" s="137" t="s">
        <v>2409</v>
      </c>
      <c r="B765" s="130" t="s">
        <v>2564</v>
      </c>
      <c r="C765" s="130" t="s">
        <v>5659</v>
      </c>
      <c r="D765" s="130" t="s">
        <v>4788</v>
      </c>
      <c r="E765" s="130" t="s">
        <v>5660</v>
      </c>
      <c r="F765" s="130" t="s">
        <v>3582</v>
      </c>
      <c r="G765" s="130" t="s">
        <v>2569</v>
      </c>
      <c r="H765" s="130">
        <v>47454</v>
      </c>
      <c r="I765" s="130" t="s">
        <v>4790</v>
      </c>
      <c r="J765" s="158">
        <v>1283</v>
      </c>
      <c r="K765" s="130" t="s">
        <v>5661</v>
      </c>
      <c r="L765" s="130" t="s">
        <v>2695</v>
      </c>
      <c r="M765" s="130" t="s">
        <v>2594</v>
      </c>
    </row>
    <row r="766" spans="1:13" ht="49.9" customHeight="1" x14ac:dyDescent="0.25">
      <c r="A766" s="137" t="s">
        <v>2417</v>
      </c>
      <c r="B766" s="129" t="s">
        <v>2587</v>
      </c>
      <c r="C766" s="129" t="s">
        <v>5662</v>
      </c>
      <c r="D766" s="129" t="s">
        <v>5663</v>
      </c>
      <c r="E766" s="129" t="s">
        <v>5664</v>
      </c>
      <c r="F766" s="129" t="s">
        <v>3166</v>
      </c>
      <c r="G766" s="129" t="s">
        <v>2569</v>
      </c>
      <c r="H766" s="129">
        <v>47025</v>
      </c>
      <c r="I766" s="129" t="s">
        <v>3206</v>
      </c>
      <c r="J766" s="157">
        <v>200</v>
      </c>
      <c r="K766" s="129" t="s">
        <v>5665</v>
      </c>
      <c r="L766" s="129" t="s">
        <v>2676</v>
      </c>
      <c r="M766" s="129" t="s">
        <v>2625</v>
      </c>
    </row>
    <row r="767" spans="1:13" ht="49.9" customHeight="1" x14ac:dyDescent="0.25">
      <c r="A767" s="136" t="s">
        <v>2426</v>
      </c>
      <c r="B767" s="130" t="s">
        <v>2564</v>
      </c>
      <c r="C767" s="130" t="s">
        <v>5666</v>
      </c>
      <c r="D767" s="130" t="s">
        <v>5667</v>
      </c>
      <c r="E767" s="130" t="s">
        <v>5668</v>
      </c>
      <c r="F767" s="130" t="s">
        <v>5669</v>
      </c>
      <c r="G767" s="130" t="s">
        <v>2569</v>
      </c>
      <c r="H767" s="130">
        <v>47993</v>
      </c>
      <c r="I767" s="130" t="s">
        <v>5670</v>
      </c>
      <c r="J767" s="158">
        <v>1119</v>
      </c>
      <c r="K767" s="130" t="s">
        <v>5671</v>
      </c>
      <c r="L767" s="130" t="s">
        <v>2593</v>
      </c>
      <c r="M767" s="130" t="s">
        <v>2594</v>
      </c>
    </row>
    <row r="768" spans="1:13" ht="49.9" customHeight="1" x14ac:dyDescent="0.25">
      <c r="A768" s="136" t="s">
        <v>2426</v>
      </c>
      <c r="B768" s="129" t="s">
        <v>2587</v>
      </c>
      <c r="C768" s="129" t="s">
        <v>5672</v>
      </c>
      <c r="D768" s="129" t="s">
        <v>5673</v>
      </c>
      <c r="E768" s="129" t="s">
        <v>5674</v>
      </c>
      <c r="F768" s="129" t="s">
        <v>5675</v>
      </c>
      <c r="G768" s="129" t="s">
        <v>2569</v>
      </c>
      <c r="H768" s="129">
        <v>47991</v>
      </c>
      <c r="I768" s="129" t="s">
        <v>2427</v>
      </c>
      <c r="J768" s="157">
        <v>480</v>
      </c>
      <c r="K768" s="129" t="s">
        <v>5676</v>
      </c>
      <c r="L768" s="129"/>
      <c r="M768" s="129"/>
    </row>
    <row r="769" spans="1:13" ht="49.9" customHeight="1" x14ac:dyDescent="0.25">
      <c r="A769" s="137" t="s">
        <v>2429</v>
      </c>
      <c r="B769" s="129" t="s">
        <v>2587</v>
      </c>
      <c r="C769" s="129" t="s">
        <v>5677</v>
      </c>
      <c r="D769" s="129" t="s">
        <v>5678</v>
      </c>
      <c r="E769" s="129" t="s">
        <v>5679</v>
      </c>
      <c r="F769" s="129" t="s">
        <v>5680</v>
      </c>
      <c r="G769" s="129" t="s">
        <v>2569</v>
      </c>
      <c r="H769" s="129">
        <v>47885</v>
      </c>
      <c r="I769" s="129" t="s">
        <v>5678</v>
      </c>
      <c r="J769" s="157">
        <v>7998</v>
      </c>
      <c r="K769" s="129" t="s">
        <v>5681</v>
      </c>
      <c r="L769" s="129" t="s">
        <v>2593</v>
      </c>
      <c r="M769" s="129" t="s">
        <v>2594</v>
      </c>
    </row>
    <row r="770" spans="1:13" ht="49.9" customHeight="1" x14ac:dyDescent="0.25">
      <c r="A770" s="137" t="s">
        <v>2454</v>
      </c>
      <c r="B770" s="130" t="s">
        <v>2564</v>
      </c>
      <c r="C770" s="130" t="s">
        <v>5682</v>
      </c>
      <c r="D770" s="130" t="s">
        <v>5683</v>
      </c>
      <c r="E770" s="130" t="s">
        <v>5684</v>
      </c>
      <c r="F770" s="130" t="s">
        <v>5685</v>
      </c>
      <c r="G770" s="130" t="s">
        <v>2569</v>
      </c>
      <c r="H770" s="130">
        <v>47960</v>
      </c>
      <c r="I770" s="130" t="s">
        <v>5686</v>
      </c>
      <c r="J770" s="158">
        <v>15000</v>
      </c>
      <c r="K770" s="130" t="s">
        <v>5687</v>
      </c>
      <c r="L770" s="130" t="s">
        <v>2576</v>
      </c>
      <c r="M770" s="130" t="s">
        <v>2572</v>
      </c>
    </row>
    <row r="771" spans="1:13" ht="49.9" customHeight="1" x14ac:dyDescent="0.25">
      <c r="A771" s="137" t="s">
        <v>2459</v>
      </c>
      <c r="B771" s="130" t="s">
        <v>2564</v>
      </c>
      <c r="C771" s="130" t="s">
        <v>5688</v>
      </c>
      <c r="D771" s="130" t="s">
        <v>1130</v>
      </c>
      <c r="E771" s="130" t="s">
        <v>5689</v>
      </c>
      <c r="F771" s="130" t="s">
        <v>2692</v>
      </c>
      <c r="G771" s="130" t="s">
        <v>2569</v>
      </c>
      <c r="H771" s="130">
        <v>46131</v>
      </c>
      <c r="I771" s="130" t="s">
        <v>5690</v>
      </c>
      <c r="J771" s="158">
        <v>10664</v>
      </c>
      <c r="K771" s="130" t="s">
        <v>5691</v>
      </c>
      <c r="L771" s="130" t="s">
        <v>2676</v>
      </c>
      <c r="M771" s="130" t="s">
        <v>2625</v>
      </c>
    </row>
    <row r="772" spans="1:13" ht="49.9" customHeight="1" x14ac:dyDescent="0.25">
      <c r="A772" s="137" t="s">
        <v>2484</v>
      </c>
      <c r="B772" s="130" t="s">
        <v>2564</v>
      </c>
      <c r="C772" s="130" t="s">
        <v>5692</v>
      </c>
      <c r="D772" s="130" t="s">
        <v>2240</v>
      </c>
      <c r="E772" s="130" t="s">
        <v>5693</v>
      </c>
      <c r="F772" s="130" t="s">
        <v>2959</v>
      </c>
      <c r="G772" s="130" t="s">
        <v>2569</v>
      </c>
      <c r="H772" s="130">
        <v>47901</v>
      </c>
      <c r="I772" s="130" t="s">
        <v>5694</v>
      </c>
      <c r="J772" s="158">
        <v>3554</v>
      </c>
      <c r="K772" s="130" t="s">
        <v>5695</v>
      </c>
      <c r="L772" s="130" t="s">
        <v>2676</v>
      </c>
      <c r="M772" s="130" t="s">
        <v>2625</v>
      </c>
    </row>
    <row r="773" spans="1:13" ht="49.9" customHeight="1" x14ac:dyDescent="0.25">
      <c r="A773" s="136" t="s">
        <v>2492</v>
      </c>
      <c r="B773" s="129" t="s">
        <v>2587</v>
      </c>
      <c r="C773" s="129" t="s">
        <v>5696</v>
      </c>
      <c r="D773" s="129" t="s">
        <v>5697</v>
      </c>
      <c r="E773" s="129" t="s">
        <v>5698</v>
      </c>
      <c r="F773" s="129" t="s">
        <v>5699</v>
      </c>
      <c r="G773" s="129" t="s">
        <v>2569</v>
      </c>
      <c r="H773" s="129">
        <v>47394</v>
      </c>
      <c r="I773" s="129" t="s">
        <v>2493</v>
      </c>
      <c r="J773" s="157">
        <v>9999</v>
      </c>
      <c r="K773" s="129" t="s">
        <v>5700</v>
      </c>
      <c r="L773" s="129" t="s">
        <v>2730</v>
      </c>
      <c r="M773" s="129" t="s">
        <v>2572</v>
      </c>
    </row>
    <row r="774" spans="1:13" ht="49.9" customHeight="1" x14ac:dyDescent="0.25">
      <c r="A774" s="136" t="s">
        <v>2492</v>
      </c>
      <c r="B774" s="129" t="s">
        <v>2587</v>
      </c>
      <c r="C774" s="129" t="s">
        <v>5701</v>
      </c>
      <c r="D774" s="129" t="s">
        <v>5697</v>
      </c>
      <c r="E774" s="129" t="s">
        <v>5702</v>
      </c>
      <c r="F774" s="129" t="s">
        <v>5699</v>
      </c>
      <c r="G774" s="129" t="s">
        <v>2569</v>
      </c>
      <c r="H774" s="129">
        <v>47394</v>
      </c>
      <c r="I774" s="129" t="s">
        <v>2493</v>
      </c>
      <c r="J774" s="157">
        <v>12224</v>
      </c>
      <c r="K774" s="129" t="s">
        <v>5703</v>
      </c>
      <c r="L774" s="129" t="s">
        <v>2730</v>
      </c>
      <c r="M774" s="129" t="s">
        <v>2572</v>
      </c>
    </row>
    <row r="775" spans="1:13" ht="49.9" customHeight="1" x14ac:dyDescent="0.25">
      <c r="A775" s="137" t="s">
        <v>2507</v>
      </c>
      <c r="B775" s="130" t="s">
        <v>2564</v>
      </c>
      <c r="C775" s="130" t="s">
        <v>5704</v>
      </c>
      <c r="D775" s="130" t="s">
        <v>5705</v>
      </c>
      <c r="E775" s="130" t="s">
        <v>5706</v>
      </c>
      <c r="F775" s="130" t="s">
        <v>4115</v>
      </c>
      <c r="G775" s="130" t="s">
        <v>2569</v>
      </c>
      <c r="H775" s="130">
        <v>46590</v>
      </c>
      <c r="I775" s="130" t="s">
        <v>5707</v>
      </c>
      <c r="J775" s="158">
        <v>0</v>
      </c>
      <c r="K775" s="130" t="s">
        <v>5708</v>
      </c>
      <c r="L775" s="130" t="s">
        <v>2768</v>
      </c>
      <c r="M775" s="130" t="s">
        <v>2594</v>
      </c>
    </row>
    <row r="776" spans="1:13" ht="49.9" customHeight="1" x14ac:dyDescent="0.25">
      <c r="A776" s="136" t="s">
        <v>2537</v>
      </c>
      <c r="B776" s="130" t="s">
        <v>2564</v>
      </c>
      <c r="C776" s="130" t="s">
        <v>2625</v>
      </c>
      <c r="D776" s="130" t="s">
        <v>5709</v>
      </c>
      <c r="E776" s="130" t="s">
        <v>5710</v>
      </c>
      <c r="F776" s="130" t="s">
        <v>5711</v>
      </c>
      <c r="G776" s="130" t="s">
        <v>5712</v>
      </c>
      <c r="H776" s="130">
        <v>7101</v>
      </c>
      <c r="I776" s="130" t="s">
        <v>5713</v>
      </c>
      <c r="J776" s="158">
        <v>810</v>
      </c>
      <c r="K776" s="130" t="s">
        <v>5714</v>
      </c>
      <c r="L776" s="130" t="s">
        <v>2676</v>
      </c>
      <c r="M776" s="130" t="s">
        <v>2625</v>
      </c>
    </row>
    <row r="777" spans="1:13" ht="49.9" customHeight="1" x14ac:dyDescent="0.25">
      <c r="A777" s="136" t="s">
        <v>2537</v>
      </c>
      <c r="B777" s="130" t="s">
        <v>2564</v>
      </c>
      <c r="C777" s="130" t="s">
        <v>5715</v>
      </c>
      <c r="D777" s="130" t="s">
        <v>5716</v>
      </c>
      <c r="E777" s="130" t="s">
        <v>5717</v>
      </c>
      <c r="F777" s="130" t="s">
        <v>4153</v>
      </c>
      <c r="G777" s="130" t="s">
        <v>3284</v>
      </c>
      <c r="H777" s="130">
        <v>60661</v>
      </c>
      <c r="I777" s="130" t="s">
        <v>5718</v>
      </c>
      <c r="J777" s="158">
        <v>46439</v>
      </c>
      <c r="K777" s="130" t="s">
        <v>5719</v>
      </c>
      <c r="L777" s="130" t="s">
        <v>2593</v>
      </c>
      <c r="M777" s="130" t="s">
        <v>2594</v>
      </c>
    </row>
    <row r="778" spans="1:13" ht="49.9" customHeight="1" x14ac:dyDescent="0.25">
      <c r="A778" s="137" t="s">
        <v>2544</v>
      </c>
      <c r="B778" s="129" t="s">
        <v>2587</v>
      </c>
      <c r="C778" s="129" t="s">
        <v>5720</v>
      </c>
      <c r="D778" s="129" t="s">
        <v>5721</v>
      </c>
      <c r="E778" s="129" t="s">
        <v>5722</v>
      </c>
      <c r="F778" s="129" t="s">
        <v>2615</v>
      </c>
      <c r="G778" s="129" t="s">
        <v>2569</v>
      </c>
      <c r="H778" s="129">
        <v>46280</v>
      </c>
      <c r="I778" s="129" t="s">
        <v>5723</v>
      </c>
      <c r="J778" s="157">
        <v>5500</v>
      </c>
      <c r="K778" s="129" t="s">
        <v>5724</v>
      </c>
      <c r="L778" s="129"/>
      <c r="M778" s="129"/>
    </row>
  </sheetData>
  <mergeCells count="4">
    <mergeCell ref="B4:C4"/>
    <mergeCell ref="A1:C1"/>
    <mergeCell ref="A2:C2"/>
    <mergeCell ref="B3:C3"/>
  </mergeCells>
  <pageMargins left="0.7" right="0.7" top="0.75" bottom="0.75" header="0.3" footer="0.3"/>
  <headerFooter>
    <oddFooter>&amp;L_x000D_&amp;1#&amp;"Aptos"&amp;10&amp;K000000 Data sensitivity - Public</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9CE26-8016-43AC-AE33-81BFDF8A6336}">
  <dimension ref="A1:AL653"/>
  <sheetViews>
    <sheetView workbookViewId="0">
      <selection activeCell="I7" sqref="I7"/>
    </sheetView>
  </sheetViews>
  <sheetFormatPr defaultColWidth="8.85546875" defaultRowHeight="15" x14ac:dyDescent="0.25"/>
  <cols>
    <col min="1" max="1" width="30.7109375" style="5" customWidth="1"/>
    <col min="2" max="2" width="34.7109375" style="2" customWidth="1"/>
    <col min="3" max="3" width="17.28515625" style="1" customWidth="1"/>
    <col min="4" max="4" width="8.85546875" style="1"/>
    <col min="5" max="5" width="34.85546875" style="1" bestFit="1" customWidth="1"/>
    <col min="6" max="6" width="14.85546875" style="1" bestFit="1" customWidth="1"/>
    <col min="7" max="7" width="8.85546875" style="1"/>
    <col min="8" max="8" width="8.85546875" style="1" customWidth="1"/>
    <col min="9" max="9" width="41.7109375" style="1" customWidth="1"/>
    <col min="10" max="36" width="8.85546875" style="1"/>
    <col min="37" max="37" width="16.7109375" style="1" bestFit="1" customWidth="1"/>
    <col min="38" max="16384" width="8.85546875" style="1"/>
  </cols>
  <sheetData>
    <row r="1" spans="1:38" s="12" customFormat="1" ht="14.25" thickBot="1" x14ac:dyDescent="0.3">
      <c r="A1" s="153" t="s">
        <v>5725</v>
      </c>
      <c r="B1" s="153"/>
      <c r="C1" s="153"/>
      <c r="D1" s="153"/>
      <c r="E1" s="153"/>
      <c r="F1" s="153"/>
      <c r="G1" s="153"/>
      <c r="H1" s="153"/>
      <c r="I1" s="153"/>
      <c r="J1" s="153"/>
      <c r="K1" s="153"/>
      <c r="L1" s="153"/>
      <c r="M1" s="153"/>
      <c r="N1" s="153"/>
      <c r="O1" s="153"/>
      <c r="P1" s="153"/>
      <c r="Q1" s="153"/>
    </row>
    <row r="2" spans="1:38" ht="23.65" customHeight="1" x14ac:dyDescent="0.3">
      <c r="A2" s="149" t="s">
        <v>0</v>
      </c>
      <c r="B2" s="150"/>
      <c r="AK2" s="1" t="s">
        <v>5726</v>
      </c>
    </row>
    <row r="3" spans="1:38" ht="60.75" thickBot="1" x14ac:dyDescent="0.3">
      <c r="A3" s="151" t="s">
        <v>1</v>
      </c>
      <c r="B3" s="152"/>
      <c r="E3" s="162" t="s">
        <v>5753</v>
      </c>
    </row>
    <row r="4" spans="1:38" ht="63.75" thickBot="1" x14ac:dyDescent="0.3">
      <c r="A4" s="33" t="s">
        <v>2551</v>
      </c>
      <c r="B4" s="11" t="s">
        <v>5727</v>
      </c>
      <c r="C4" s="120" t="s">
        <v>5751</v>
      </c>
      <c r="D4" s="120" t="s">
        <v>5754</v>
      </c>
      <c r="E4" s="19" t="s">
        <v>5728</v>
      </c>
      <c r="F4" s="20" t="s">
        <v>5729</v>
      </c>
      <c r="AK4" s="1" t="s">
        <v>5730</v>
      </c>
      <c r="AL4" s="6">
        <v>0.75</v>
      </c>
    </row>
    <row r="5" spans="1:38" ht="15.75" x14ac:dyDescent="0.25">
      <c r="A5" s="34" t="s">
        <v>28</v>
      </c>
      <c r="B5" s="10" t="s">
        <v>32</v>
      </c>
      <c r="C5" s="119">
        <v>338028.38</v>
      </c>
      <c r="D5" s="161"/>
      <c r="E5" s="24" t="s">
        <v>5731</v>
      </c>
      <c r="F5" s="25">
        <f>VALUE(MID(LEFT(Table10[[#This Row],['# of Local Units of Government - 
RESTRICTED FUNDS]], FIND(")", Table10[[#This Row],['# of Local Units of Government - 
RESTRICTED FUNDS]]) - 1), FIND("(", Table10[[#This Row],['# of Local Units of Government - 
RESTRICTED FUNDS]]) + 1, LEN(Table10[[#This Row],['# of Local Units of Government - 
RESTRICTED FUNDS]])))</f>
        <v>158</v>
      </c>
    </row>
    <row r="6" spans="1:38" ht="15.75" x14ac:dyDescent="0.25">
      <c r="A6" s="35" t="s">
        <v>67</v>
      </c>
      <c r="B6" s="7" t="s">
        <v>32</v>
      </c>
      <c r="C6" s="123">
        <v>1650391.36</v>
      </c>
      <c r="D6" s="161"/>
      <c r="E6" s="26" t="s">
        <v>5749</v>
      </c>
      <c r="F6" s="27">
        <f>VALUE(MID(LEFT(Table10[[#This Row],['# of Local Units of Government - 
RESTRICTED FUNDS]], FIND(")", Table10[[#This Row],['# of Local Units of Government - 
RESTRICTED FUNDS]]) - 1), FIND("(", Table10[[#This Row],['# of Local Units of Government - 
RESTRICTED FUNDS]]) + 1, LEN(Table10[[#This Row],['# of Local Units of Government - 
RESTRICTED FUNDS]])))</f>
        <v>282</v>
      </c>
    </row>
    <row r="7" spans="1:38" ht="15.75" x14ac:dyDescent="0.25">
      <c r="A7" s="35" t="s">
        <v>156</v>
      </c>
      <c r="B7" s="7" t="s">
        <v>40</v>
      </c>
      <c r="C7" s="123">
        <v>1260086.71</v>
      </c>
      <c r="D7" s="161"/>
      <c r="E7" s="117" t="s">
        <v>5733</v>
      </c>
      <c r="F7" s="118">
        <f>VALUE(MID(LEFT(Table10[[#This Row],['# of Local Units of Government - 
RESTRICTED FUNDS]], FIND(")", Table10[[#This Row],['# of Local Units of Government - 
RESTRICTED FUNDS]]) - 1), FIND("(", Table10[[#This Row],['# of Local Units of Government - 
RESTRICTED FUNDS]]) + 1, LEN(Table10[[#This Row],['# of Local Units of Government - 
RESTRICTED FUNDS]])))</f>
        <v>190</v>
      </c>
    </row>
    <row r="8" spans="1:38" ht="15.75" x14ac:dyDescent="0.25">
      <c r="A8" s="35" t="s">
        <v>179</v>
      </c>
      <c r="B8" s="7" t="s">
        <v>32</v>
      </c>
      <c r="C8" s="121">
        <v>94526.27</v>
      </c>
      <c r="D8" s="161"/>
      <c r="E8" s="117" t="s">
        <v>5734</v>
      </c>
      <c r="F8" s="118">
        <f>VALUE(MID(LEFT(Table10[[#This Row],['# of Local Units of Government - 
RESTRICTED FUNDS]], FIND(")", Table10[[#This Row],['# of Local Units of Government - 
RESTRICTED FUNDS]]) - 1), FIND("(", Table10[[#This Row],['# of Local Units of Government - 
RESTRICTED FUNDS]]) + 1, LEN(Table10[[#This Row],['# of Local Units of Government - 
RESTRICTED FUNDS]])))</f>
        <v>18</v>
      </c>
    </row>
    <row r="9" spans="1:38" ht="15.75" x14ac:dyDescent="0.25">
      <c r="A9" s="35" t="s">
        <v>201</v>
      </c>
      <c r="B9" s="7" t="s">
        <v>40</v>
      </c>
      <c r="C9" s="121">
        <v>287549.63</v>
      </c>
      <c r="D9" s="161"/>
    </row>
    <row r="10" spans="1:38" ht="15.75" x14ac:dyDescent="0.25">
      <c r="A10" s="35" t="s">
        <v>225</v>
      </c>
      <c r="B10" s="7" t="s">
        <v>32</v>
      </c>
      <c r="C10" s="121">
        <v>726707.5</v>
      </c>
      <c r="D10" s="161"/>
    </row>
    <row r="11" spans="1:38" ht="15.75" x14ac:dyDescent="0.25">
      <c r="A11" s="35" t="s">
        <v>281</v>
      </c>
      <c r="B11" s="7" t="s">
        <v>40</v>
      </c>
      <c r="C11" s="121">
        <v>202450.65</v>
      </c>
      <c r="D11" s="161"/>
    </row>
    <row r="12" spans="1:38" ht="15.75" x14ac:dyDescent="0.25">
      <c r="A12" s="35" t="s">
        <v>360</v>
      </c>
      <c r="B12" s="7" t="s">
        <v>40</v>
      </c>
      <c r="C12" s="121">
        <v>191336.01</v>
      </c>
      <c r="D12" s="161"/>
    </row>
    <row r="13" spans="1:38" ht="15.75" x14ac:dyDescent="0.25">
      <c r="A13" s="35" t="s">
        <v>368</v>
      </c>
      <c r="B13" s="7" t="s">
        <v>32</v>
      </c>
      <c r="C13" s="121">
        <v>366510.01</v>
      </c>
      <c r="D13" s="161"/>
    </row>
    <row r="14" spans="1:38" ht="15.75" x14ac:dyDescent="0.25">
      <c r="A14" s="35" t="s">
        <v>35</v>
      </c>
      <c r="B14" s="7" t="s">
        <v>40</v>
      </c>
      <c r="C14" s="119">
        <v>0</v>
      </c>
      <c r="D14" s="161"/>
    </row>
    <row r="15" spans="1:38" ht="15.75" x14ac:dyDescent="0.25">
      <c r="A15" s="35" t="s">
        <v>41</v>
      </c>
      <c r="B15" s="7" t="s">
        <v>40</v>
      </c>
      <c r="C15" s="121">
        <v>0</v>
      </c>
      <c r="D15" s="161"/>
    </row>
    <row r="16" spans="1:38" ht="15.75" x14ac:dyDescent="0.25">
      <c r="A16" s="35" t="s">
        <v>45</v>
      </c>
      <c r="B16" s="7" t="s">
        <v>40</v>
      </c>
      <c r="C16" s="121">
        <v>0</v>
      </c>
      <c r="D16" s="161"/>
    </row>
    <row r="17" spans="1:4" ht="15.75" x14ac:dyDescent="0.25">
      <c r="A17" s="35" t="s">
        <v>51</v>
      </c>
      <c r="B17" s="7" t="s">
        <v>40</v>
      </c>
      <c r="C17" s="121">
        <v>27264.97</v>
      </c>
      <c r="D17" s="161"/>
    </row>
    <row r="18" spans="1:4" ht="15.75" x14ac:dyDescent="0.25">
      <c r="A18" s="35" t="s">
        <v>55</v>
      </c>
      <c r="B18" s="7" t="s">
        <v>40</v>
      </c>
      <c r="C18" s="121">
        <v>22984.03</v>
      </c>
      <c r="D18" s="161"/>
    </row>
    <row r="19" spans="1:4" ht="15.75" x14ac:dyDescent="0.25">
      <c r="A19" s="35" t="s">
        <v>58</v>
      </c>
      <c r="B19" s="7" t="s">
        <v>32</v>
      </c>
      <c r="C19" s="121">
        <v>111678.91</v>
      </c>
      <c r="D19" s="161"/>
    </row>
    <row r="20" spans="1:4" ht="15.75" x14ac:dyDescent="0.25">
      <c r="A20" s="35" t="s">
        <v>62</v>
      </c>
      <c r="B20" s="7" t="s">
        <v>40</v>
      </c>
      <c r="C20" s="121">
        <v>0</v>
      </c>
      <c r="D20" s="161"/>
    </row>
    <row r="21" spans="1:4" ht="15.75" x14ac:dyDescent="0.25">
      <c r="A21" s="35" t="s">
        <v>70</v>
      </c>
      <c r="B21" s="7" t="s">
        <v>40</v>
      </c>
      <c r="C21" s="121">
        <v>0</v>
      </c>
      <c r="D21" s="161"/>
    </row>
    <row r="22" spans="1:4" ht="15.75" x14ac:dyDescent="0.25">
      <c r="A22" s="35" t="s">
        <v>76</v>
      </c>
      <c r="B22" s="7" t="s">
        <v>40</v>
      </c>
      <c r="C22" s="121">
        <v>0</v>
      </c>
      <c r="D22" s="161"/>
    </row>
    <row r="23" spans="1:4" ht="15.75" x14ac:dyDescent="0.25">
      <c r="A23" s="35" t="s">
        <v>80</v>
      </c>
      <c r="B23" s="7" t="s">
        <v>40</v>
      </c>
      <c r="C23" s="121">
        <v>0</v>
      </c>
      <c r="D23" s="161"/>
    </row>
    <row r="24" spans="1:4" ht="15.75" x14ac:dyDescent="0.25">
      <c r="A24" s="35" t="s">
        <v>84</v>
      </c>
      <c r="B24" s="7" t="s">
        <v>40</v>
      </c>
      <c r="C24" s="121">
        <v>0</v>
      </c>
      <c r="D24" s="161"/>
    </row>
    <row r="25" spans="1:4" ht="15.75" x14ac:dyDescent="0.25">
      <c r="A25" s="35" t="s">
        <v>87</v>
      </c>
      <c r="B25" s="7" t="s">
        <v>40</v>
      </c>
      <c r="C25" s="121">
        <v>0</v>
      </c>
      <c r="D25" s="161"/>
    </row>
    <row r="26" spans="1:4" ht="15.75" x14ac:dyDescent="0.25">
      <c r="A26" s="35" t="s">
        <v>91</v>
      </c>
      <c r="B26" s="7" t="s">
        <v>40</v>
      </c>
      <c r="C26" s="123">
        <v>1467280.61</v>
      </c>
      <c r="D26" s="161"/>
    </row>
    <row r="27" spans="1:4" ht="15.75" x14ac:dyDescent="0.25">
      <c r="A27" s="35" t="s">
        <v>96</v>
      </c>
      <c r="B27" s="7" t="s">
        <v>40</v>
      </c>
      <c r="C27" s="121">
        <v>2274.56</v>
      </c>
      <c r="D27" s="161"/>
    </row>
    <row r="28" spans="1:4" ht="15.75" x14ac:dyDescent="0.25">
      <c r="A28" s="35" t="s">
        <v>101</v>
      </c>
      <c r="B28" s="7" t="s">
        <v>32</v>
      </c>
      <c r="C28" s="121">
        <v>100536.11</v>
      </c>
      <c r="D28" s="161"/>
    </row>
    <row r="29" spans="1:4" ht="15.75" x14ac:dyDescent="0.25">
      <c r="A29" s="35" t="s">
        <v>105</v>
      </c>
      <c r="B29" s="7" t="s">
        <v>40</v>
      </c>
      <c r="C29" s="121">
        <v>2372.96</v>
      </c>
      <c r="D29" s="161"/>
    </row>
    <row r="30" spans="1:4" ht="15.75" x14ac:dyDescent="0.25">
      <c r="A30" s="35" t="s">
        <v>109</v>
      </c>
      <c r="B30" s="7" t="s">
        <v>32</v>
      </c>
      <c r="C30" s="121">
        <v>13968.53</v>
      </c>
      <c r="D30" s="161"/>
    </row>
    <row r="31" spans="1:4" ht="15.75" x14ac:dyDescent="0.25">
      <c r="A31" s="35" t="s">
        <v>115</v>
      </c>
      <c r="B31" s="7" t="s">
        <v>40</v>
      </c>
      <c r="C31" s="121">
        <v>2344.02</v>
      </c>
      <c r="D31" s="161"/>
    </row>
    <row r="32" spans="1:4" ht="15.75" x14ac:dyDescent="0.25">
      <c r="A32" s="35" t="s">
        <v>120</v>
      </c>
      <c r="B32" s="7" t="s">
        <v>40</v>
      </c>
      <c r="C32" s="121">
        <v>0</v>
      </c>
      <c r="D32" s="161"/>
    </row>
    <row r="33" spans="1:4" ht="15.75" x14ac:dyDescent="0.25">
      <c r="A33" s="35" t="s">
        <v>123</v>
      </c>
      <c r="B33" s="7" t="s">
        <v>40</v>
      </c>
      <c r="C33" s="121">
        <v>17994.400000000001</v>
      </c>
      <c r="D33" s="161"/>
    </row>
    <row r="34" spans="1:4" ht="15.75" x14ac:dyDescent="0.25">
      <c r="A34" s="35" t="s">
        <v>127</v>
      </c>
      <c r="B34" s="7" t="s">
        <v>40</v>
      </c>
      <c r="C34" s="121">
        <v>156247.94</v>
      </c>
      <c r="D34" s="161"/>
    </row>
    <row r="35" spans="1:4" ht="15.75" x14ac:dyDescent="0.25">
      <c r="A35" s="35" t="s">
        <v>132</v>
      </c>
      <c r="B35" s="7" t="s">
        <v>40</v>
      </c>
      <c r="C35" s="121">
        <v>3547.86</v>
      </c>
      <c r="D35" s="161"/>
    </row>
    <row r="36" spans="1:4" ht="15.75" x14ac:dyDescent="0.25">
      <c r="A36" s="35" t="s">
        <v>136</v>
      </c>
      <c r="B36" s="7" t="s">
        <v>32</v>
      </c>
      <c r="C36" s="121">
        <v>24416.45</v>
      </c>
      <c r="D36" s="161"/>
    </row>
    <row r="37" spans="1:4" ht="15.75" x14ac:dyDescent="0.25">
      <c r="A37" s="35" t="s">
        <v>140</v>
      </c>
      <c r="B37" s="7" t="s">
        <v>40</v>
      </c>
      <c r="C37" s="121">
        <v>17300.3</v>
      </c>
      <c r="D37" s="161"/>
    </row>
    <row r="38" spans="1:4" ht="15.75" x14ac:dyDescent="0.25">
      <c r="A38" s="35" t="s">
        <v>144</v>
      </c>
      <c r="B38" s="7" t="s">
        <v>40</v>
      </c>
      <c r="C38" s="121">
        <v>13652.53</v>
      </c>
      <c r="D38" s="161"/>
    </row>
    <row r="39" spans="1:4" ht="15.75" x14ac:dyDescent="0.25">
      <c r="A39" s="35" t="s">
        <v>150</v>
      </c>
      <c r="B39" s="7" t="s">
        <v>32</v>
      </c>
      <c r="C39" s="121">
        <v>10842.58</v>
      </c>
      <c r="D39" s="161"/>
    </row>
    <row r="40" spans="1:4" ht="15.75" x14ac:dyDescent="0.25">
      <c r="A40" s="35" t="s">
        <v>162</v>
      </c>
      <c r="B40" s="7" t="s">
        <v>40</v>
      </c>
      <c r="C40" s="121">
        <v>164145.26</v>
      </c>
      <c r="D40" s="161"/>
    </row>
    <row r="41" spans="1:4" ht="15.75" x14ac:dyDescent="0.25">
      <c r="A41" s="35" t="s">
        <v>167</v>
      </c>
      <c r="B41" s="7" t="s">
        <v>40</v>
      </c>
      <c r="C41" s="121">
        <v>11337.98</v>
      </c>
      <c r="D41" s="161"/>
    </row>
    <row r="42" spans="1:4" ht="15.75" x14ac:dyDescent="0.25">
      <c r="A42" s="35" t="s">
        <v>171</v>
      </c>
      <c r="B42" s="7" t="s">
        <v>32</v>
      </c>
      <c r="C42" s="121">
        <v>346933.78</v>
      </c>
      <c r="D42" s="161"/>
    </row>
    <row r="43" spans="1:4" ht="15.75" x14ac:dyDescent="0.25">
      <c r="A43" s="35" t="s">
        <v>175</v>
      </c>
      <c r="B43" s="7" t="s">
        <v>40</v>
      </c>
      <c r="C43" s="121">
        <v>57261.26</v>
      </c>
      <c r="D43" s="161"/>
    </row>
    <row r="44" spans="1:4" ht="15.75" x14ac:dyDescent="0.25">
      <c r="A44" s="35" t="s">
        <v>184</v>
      </c>
      <c r="B44" s="7" t="s">
        <v>32</v>
      </c>
      <c r="C44" s="121">
        <v>1055.29</v>
      </c>
      <c r="D44" s="161"/>
    </row>
    <row r="45" spans="1:4" ht="15.75" x14ac:dyDescent="0.25">
      <c r="A45" s="35" t="s">
        <v>189</v>
      </c>
      <c r="B45" s="7" t="s">
        <v>40</v>
      </c>
      <c r="C45" s="121">
        <v>12849.71</v>
      </c>
      <c r="D45" s="161"/>
    </row>
    <row r="46" spans="1:4" ht="15.75" x14ac:dyDescent="0.25">
      <c r="A46" s="35" t="s">
        <v>193</v>
      </c>
      <c r="B46" s="7" t="s">
        <v>40</v>
      </c>
      <c r="C46" s="121">
        <v>0</v>
      </c>
      <c r="D46" s="161"/>
    </row>
    <row r="47" spans="1:4" ht="15.75" x14ac:dyDescent="0.25">
      <c r="A47" s="35" t="s">
        <v>197</v>
      </c>
      <c r="B47" s="7" t="s">
        <v>40</v>
      </c>
      <c r="C47" s="121">
        <v>1107.3900000000001</v>
      </c>
      <c r="D47" s="161"/>
    </row>
    <row r="48" spans="1:4" ht="15.75" x14ac:dyDescent="0.25">
      <c r="A48" s="35" t="s">
        <v>206</v>
      </c>
      <c r="B48" s="7" t="s">
        <v>40</v>
      </c>
      <c r="C48" s="121">
        <v>1610.9</v>
      </c>
      <c r="D48" s="161"/>
    </row>
    <row r="49" spans="1:4" ht="15.75" x14ac:dyDescent="0.25">
      <c r="A49" s="35" t="s">
        <v>209</v>
      </c>
      <c r="B49" s="7" t="s">
        <v>40</v>
      </c>
      <c r="C49" s="121">
        <v>0</v>
      </c>
      <c r="D49" s="161"/>
    </row>
    <row r="50" spans="1:4" ht="15.75" x14ac:dyDescent="0.25">
      <c r="A50" s="35" t="s">
        <v>213</v>
      </c>
      <c r="B50" s="7" t="s">
        <v>40</v>
      </c>
      <c r="C50" s="121">
        <v>881959.76</v>
      </c>
      <c r="D50" s="161"/>
    </row>
    <row r="51" spans="1:4" ht="15.75" x14ac:dyDescent="0.25">
      <c r="A51" s="35" t="s">
        <v>219</v>
      </c>
      <c r="B51" s="7" t="s">
        <v>40</v>
      </c>
      <c r="C51" s="121">
        <v>0</v>
      </c>
      <c r="D51" s="161"/>
    </row>
    <row r="52" spans="1:4" ht="15.75" x14ac:dyDescent="0.25">
      <c r="A52" s="35" t="s">
        <v>222</v>
      </c>
      <c r="B52" s="7" t="s">
        <v>32</v>
      </c>
      <c r="C52" s="121">
        <v>106418.3</v>
      </c>
      <c r="D52" s="161"/>
    </row>
    <row r="53" spans="1:4" ht="15.75" x14ac:dyDescent="0.25">
      <c r="A53" s="35" t="s">
        <v>231</v>
      </c>
      <c r="B53" s="7" t="s">
        <v>32</v>
      </c>
      <c r="C53" s="121">
        <v>106935.73</v>
      </c>
      <c r="D53" s="161"/>
    </row>
    <row r="54" spans="1:4" ht="15.75" x14ac:dyDescent="0.25">
      <c r="A54" s="35" t="s">
        <v>235</v>
      </c>
      <c r="B54" s="7" t="s">
        <v>40</v>
      </c>
      <c r="C54" s="121">
        <v>0</v>
      </c>
      <c r="D54" s="161"/>
    </row>
    <row r="55" spans="1:4" ht="15.75" x14ac:dyDescent="0.25">
      <c r="A55" s="35" t="s">
        <v>239</v>
      </c>
      <c r="B55" s="7" t="s">
        <v>40</v>
      </c>
      <c r="C55" s="121">
        <v>0</v>
      </c>
      <c r="D55" s="161"/>
    </row>
    <row r="56" spans="1:4" ht="15.75" x14ac:dyDescent="0.25">
      <c r="A56" s="35" t="s">
        <v>243</v>
      </c>
      <c r="B56" s="7" t="s">
        <v>40</v>
      </c>
      <c r="C56" s="121">
        <v>0</v>
      </c>
      <c r="D56" s="161"/>
    </row>
    <row r="57" spans="1:4" ht="15.75" x14ac:dyDescent="0.25">
      <c r="A57" s="35" t="s">
        <v>247</v>
      </c>
      <c r="B57" s="7" t="s">
        <v>32</v>
      </c>
      <c r="C57" s="121">
        <v>14395.58</v>
      </c>
      <c r="D57" s="161"/>
    </row>
    <row r="58" spans="1:4" ht="15.75" x14ac:dyDescent="0.25">
      <c r="A58" s="35" t="s">
        <v>251</v>
      </c>
      <c r="B58" s="7" t="s">
        <v>40</v>
      </c>
      <c r="C58" s="121">
        <v>66506.649999999994</v>
      </c>
      <c r="D58" s="161"/>
    </row>
    <row r="59" spans="1:4" ht="15.75" x14ac:dyDescent="0.25">
      <c r="A59" s="35" t="s">
        <v>255</v>
      </c>
      <c r="B59" s="7" t="s">
        <v>32</v>
      </c>
      <c r="C59" s="121">
        <v>56169.29</v>
      </c>
      <c r="D59" s="161"/>
    </row>
    <row r="60" spans="1:4" ht="15.75" x14ac:dyDescent="0.25">
      <c r="A60" s="35" t="s">
        <v>259</v>
      </c>
      <c r="B60" s="7" t="s">
        <v>32</v>
      </c>
      <c r="C60" s="121">
        <v>13182.76</v>
      </c>
      <c r="D60" s="161"/>
    </row>
    <row r="61" spans="1:4" ht="15.75" x14ac:dyDescent="0.25">
      <c r="A61" s="35" t="s">
        <v>263</v>
      </c>
      <c r="B61" s="7" t="s">
        <v>40</v>
      </c>
      <c r="C61" s="121">
        <v>1404.47</v>
      </c>
      <c r="D61" s="161"/>
    </row>
    <row r="62" spans="1:4" ht="15.75" x14ac:dyDescent="0.25">
      <c r="A62" s="35" t="s">
        <v>267</v>
      </c>
      <c r="B62" s="7" t="s">
        <v>40</v>
      </c>
      <c r="C62" s="121">
        <v>2469.41</v>
      </c>
      <c r="D62" s="161"/>
    </row>
    <row r="63" spans="1:4" ht="15.75" x14ac:dyDescent="0.25">
      <c r="A63" s="35" t="s">
        <v>271</v>
      </c>
      <c r="B63" s="7" t="s">
        <v>40</v>
      </c>
      <c r="C63" s="121">
        <v>0</v>
      </c>
      <c r="D63" s="161"/>
    </row>
    <row r="64" spans="1:4" ht="15.75" x14ac:dyDescent="0.25">
      <c r="A64" s="35" t="s">
        <v>274</v>
      </c>
      <c r="B64" s="7" t="s">
        <v>40</v>
      </c>
      <c r="C64" s="121">
        <v>4385.1499999999996</v>
      </c>
      <c r="D64" s="161"/>
    </row>
    <row r="65" spans="1:4" ht="15.75" x14ac:dyDescent="0.25">
      <c r="A65" s="35" t="s">
        <v>278</v>
      </c>
      <c r="B65" s="7" t="s">
        <v>40</v>
      </c>
      <c r="C65" s="121">
        <v>57182.35</v>
      </c>
      <c r="D65" s="161"/>
    </row>
    <row r="66" spans="1:4" ht="15.75" x14ac:dyDescent="0.25">
      <c r="A66" s="35" t="s">
        <v>284</v>
      </c>
      <c r="B66" s="7" t="s">
        <v>32</v>
      </c>
      <c r="C66" s="121">
        <v>119462.56</v>
      </c>
      <c r="D66" s="161"/>
    </row>
    <row r="67" spans="1:4" ht="15.75" x14ac:dyDescent="0.25">
      <c r="A67" s="35" t="s">
        <v>290</v>
      </c>
      <c r="B67" s="7" t="s">
        <v>40</v>
      </c>
      <c r="C67" s="121">
        <v>1263.6500000000001</v>
      </c>
      <c r="D67" s="161"/>
    </row>
    <row r="68" spans="1:4" ht="15.75" x14ac:dyDescent="0.25">
      <c r="A68" s="35" t="s">
        <v>294</v>
      </c>
      <c r="B68" s="7" t="s">
        <v>40</v>
      </c>
      <c r="C68" s="121">
        <v>0</v>
      </c>
      <c r="D68" s="161"/>
    </row>
    <row r="69" spans="1:4" ht="15.75" x14ac:dyDescent="0.25">
      <c r="A69" s="35" t="s">
        <v>297</v>
      </c>
      <c r="B69" s="7" t="s">
        <v>40</v>
      </c>
      <c r="C69" s="121">
        <v>0</v>
      </c>
      <c r="D69" s="161"/>
    </row>
    <row r="70" spans="1:4" ht="15.75" x14ac:dyDescent="0.25">
      <c r="A70" s="35" t="s">
        <v>301</v>
      </c>
      <c r="B70" s="7" t="s">
        <v>40</v>
      </c>
      <c r="C70" s="121">
        <v>0</v>
      </c>
      <c r="D70" s="161"/>
    </row>
    <row r="71" spans="1:4" ht="15.75" x14ac:dyDescent="0.25">
      <c r="A71" s="35" t="s">
        <v>305</v>
      </c>
      <c r="B71" s="7" t="s">
        <v>40</v>
      </c>
      <c r="C71" s="121">
        <v>0</v>
      </c>
      <c r="D71" s="161"/>
    </row>
    <row r="72" spans="1:4" ht="15.75" x14ac:dyDescent="0.25">
      <c r="A72" s="35" t="s">
        <v>308</v>
      </c>
      <c r="B72" s="7" t="s">
        <v>40</v>
      </c>
      <c r="C72" s="121">
        <v>2398.0300000000002</v>
      </c>
      <c r="D72" s="161"/>
    </row>
    <row r="73" spans="1:4" ht="15.75" x14ac:dyDescent="0.25">
      <c r="A73" s="35" t="s">
        <v>312</v>
      </c>
      <c r="B73" s="7" t="s">
        <v>40</v>
      </c>
      <c r="C73" s="121">
        <v>0</v>
      </c>
      <c r="D73" s="161"/>
    </row>
    <row r="74" spans="1:4" ht="15.75" x14ac:dyDescent="0.25">
      <c r="A74" s="35" t="s">
        <v>316</v>
      </c>
      <c r="B74" s="7" t="s">
        <v>40</v>
      </c>
      <c r="C74" s="121">
        <v>42226.36</v>
      </c>
      <c r="D74" s="161"/>
    </row>
    <row r="75" spans="1:4" ht="15.75" x14ac:dyDescent="0.25">
      <c r="A75" s="35" t="s">
        <v>320</v>
      </c>
      <c r="B75" s="7" t="s">
        <v>40</v>
      </c>
      <c r="C75" s="121">
        <v>25375.06</v>
      </c>
      <c r="D75" s="161"/>
    </row>
    <row r="76" spans="1:4" ht="15.75" x14ac:dyDescent="0.25">
      <c r="A76" s="35" t="s">
        <v>322</v>
      </c>
      <c r="B76" s="7" t="s">
        <v>40</v>
      </c>
      <c r="C76" s="121">
        <v>0</v>
      </c>
      <c r="D76" s="161"/>
    </row>
    <row r="77" spans="1:4" ht="15.75" x14ac:dyDescent="0.25">
      <c r="A77" s="35" t="s">
        <v>326</v>
      </c>
      <c r="B77" s="7" t="s">
        <v>32</v>
      </c>
      <c r="C77" s="121">
        <v>25625.59</v>
      </c>
      <c r="D77" s="161"/>
    </row>
    <row r="78" spans="1:4" ht="15.75" x14ac:dyDescent="0.25">
      <c r="A78" s="35" t="s">
        <v>330</v>
      </c>
      <c r="B78" s="7" t="s">
        <v>40</v>
      </c>
      <c r="C78" s="121">
        <v>2413.4699999999998</v>
      </c>
      <c r="D78" s="161"/>
    </row>
    <row r="79" spans="1:4" ht="15.75" x14ac:dyDescent="0.25">
      <c r="A79" s="35" t="s">
        <v>334</v>
      </c>
      <c r="B79" s="7" t="s">
        <v>32</v>
      </c>
      <c r="C79" s="121">
        <v>3077.12</v>
      </c>
      <c r="D79" s="161"/>
    </row>
    <row r="80" spans="1:4" ht="15.75" x14ac:dyDescent="0.25">
      <c r="A80" s="35" t="s">
        <v>338</v>
      </c>
      <c r="B80" s="7" t="s">
        <v>40</v>
      </c>
      <c r="C80" s="121">
        <v>0</v>
      </c>
      <c r="D80" s="161"/>
    </row>
    <row r="81" spans="1:4" ht="15.75" x14ac:dyDescent="0.25">
      <c r="A81" s="35" t="s">
        <v>343</v>
      </c>
      <c r="B81" s="7" t="s">
        <v>40</v>
      </c>
      <c r="C81" s="121">
        <v>0</v>
      </c>
      <c r="D81" s="161"/>
    </row>
    <row r="82" spans="1:4" ht="15.75" x14ac:dyDescent="0.25">
      <c r="A82" s="35" t="s">
        <v>348</v>
      </c>
      <c r="B82" s="7" t="s">
        <v>32</v>
      </c>
      <c r="C82" s="121">
        <v>1008.99</v>
      </c>
      <c r="D82" s="161"/>
    </row>
    <row r="83" spans="1:4" ht="15.75" x14ac:dyDescent="0.25">
      <c r="A83" s="35" t="s">
        <v>351</v>
      </c>
      <c r="B83" s="7" t="s">
        <v>40</v>
      </c>
      <c r="C83" s="121">
        <v>0</v>
      </c>
      <c r="D83" s="161"/>
    </row>
    <row r="84" spans="1:4" ht="15.75" x14ac:dyDescent="0.25">
      <c r="A84" s="35" t="s">
        <v>355</v>
      </c>
      <c r="B84" s="7" t="s">
        <v>40</v>
      </c>
      <c r="C84" s="121">
        <v>390058.8</v>
      </c>
      <c r="D84" s="161"/>
    </row>
    <row r="85" spans="1:4" ht="15.75" x14ac:dyDescent="0.25">
      <c r="A85" s="35" t="s">
        <v>364</v>
      </c>
      <c r="B85" s="7" t="s">
        <v>40</v>
      </c>
      <c r="C85" s="121">
        <v>0</v>
      </c>
      <c r="D85" s="161"/>
    </row>
    <row r="86" spans="1:4" ht="15.75" x14ac:dyDescent="0.25">
      <c r="A86" s="35" t="s">
        <v>374</v>
      </c>
      <c r="B86" s="7" t="s">
        <v>40</v>
      </c>
      <c r="C86" s="121">
        <v>2949.8</v>
      </c>
      <c r="D86" s="161"/>
    </row>
    <row r="87" spans="1:4" ht="15.75" x14ac:dyDescent="0.25">
      <c r="A87" s="35" t="s">
        <v>378</v>
      </c>
      <c r="B87" s="7" t="s">
        <v>40</v>
      </c>
      <c r="C87" s="121">
        <v>0</v>
      </c>
      <c r="D87" s="161"/>
    </row>
    <row r="88" spans="1:4" ht="15.75" x14ac:dyDescent="0.25">
      <c r="A88" s="35" t="s">
        <v>382</v>
      </c>
      <c r="B88" s="7" t="s">
        <v>40</v>
      </c>
      <c r="C88" s="121">
        <v>54290.29</v>
      </c>
      <c r="D88" s="161"/>
    </row>
    <row r="89" spans="1:4" ht="15.75" x14ac:dyDescent="0.25">
      <c r="A89" s="35" t="s">
        <v>386</v>
      </c>
      <c r="B89" s="7" t="s">
        <v>40</v>
      </c>
      <c r="C89" s="121">
        <v>0</v>
      </c>
      <c r="D89" s="161"/>
    </row>
    <row r="90" spans="1:4" ht="15.75" x14ac:dyDescent="0.25">
      <c r="A90" s="35" t="s">
        <v>390</v>
      </c>
      <c r="B90" s="7" t="s">
        <v>40</v>
      </c>
      <c r="C90" s="121">
        <v>37215.629999999997</v>
      </c>
      <c r="D90" s="161"/>
    </row>
    <row r="91" spans="1:4" ht="15.75" x14ac:dyDescent="0.25">
      <c r="A91" s="35" t="s">
        <v>394</v>
      </c>
      <c r="B91" s="7" t="s">
        <v>40</v>
      </c>
      <c r="C91" s="121">
        <v>0</v>
      </c>
      <c r="D91" s="161"/>
    </row>
    <row r="92" spans="1:4" ht="15.75" x14ac:dyDescent="0.25">
      <c r="A92" s="35" t="s">
        <v>399</v>
      </c>
      <c r="B92" s="7" t="s">
        <v>40</v>
      </c>
      <c r="C92" s="121">
        <v>36530.26</v>
      </c>
      <c r="D92" s="161"/>
    </row>
    <row r="93" spans="1:4" ht="15.75" x14ac:dyDescent="0.25">
      <c r="A93" s="35" t="s">
        <v>403</v>
      </c>
      <c r="B93" s="7" t="s">
        <v>32</v>
      </c>
      <c r="C93" s="121">
        <v>12149.36</v>
      </c>
      <c r="D93" s="161"/>
    </row>
    <row r="94" spans="1:4" ht="15.75" x14ac:dyDescent="0.25">
      <c r="A94" s="35" t="s">
        <v>407</v>
      </c>
      <c r="B94" s="7" t="s">
        <v>40</v>
      </c>
      <c r="C94" s="121">
        <v>40216.620000000003</v>
      </c>
      <c r="D94" s="161"/>
    </row>
    <row r="95" spans="1:4" ht="15.75" x14ac:dyDescent="0.25">
      <c r="A95" s="35" t="s">
        <v>411</v>
      </c>
      <c r="B95" s="7" t="s">
        <v>32</v>
      </c>
      <c r="C95" s="121">
        <v>229181.41</v>
      </c>
      <c r="D95" s="161"/>
    </row>
    <row r="96" spans="1:4" ht="15.75" x14ac:dyDescent="0.25">
      <c r="A96" s="35" t="s">
        <v>415</v>
      </c>
      <c r="B96" s="7" t="s">
        <v>32</v>
      </c>
      <c r="C96" s="121">
        <v>1215.42</v>
      </c>
      <c r="D96" s="161"/>
    </row>
    <row r="97" spans="1:4" ht="15.75" x14ac:dyDescent="0.25">
      <c r="A97" s="35" t="s">
        <v>419</v>
      </c>
      <c r="B97" s="7" t="s">
        <v>40</v>
      </c>
      <c r="C97" s="121">
        <v>0</v>
      </c>
      <c r="D97" s="161"/>
    </row>
    <row r="98" spans="1:4" ht="15.75" x14ac:dyDescent="0.25">
      <c r="A98" s="35" t="s">
        <v>423</v>
      </c>
      <c r="B98" s="7" t="s">
        <v>40</v>
      </c>
      <c r="C98" s="121">
        <v>14416.93</v>
      </c>
      <c r="D98" s="161"/>
    </row>
    <row r="99" spans="1:4" ht="15.75" x14ac:dyDescent="0.25">
      <c r="A99" s="35" t="s">
        <v>432</v>
      </c>
      <c r="B99" s="7" t="s">
        <v>32</v>
      </c>
      <c r="C99" s="121">
        <v>1526.03</v>
      </c>
      <c r="D99" s="161"/>
    </row>
    <row r="100" spans="1:4" ht="15.75" x14ac:dyDescent="0.25">
      <c r="A100" s="35" t="s">
        <v>436</v>
      </c>
      <c r="B100" s="7" t="s">
        <v>32</v>
      </c>
      <c r="C100" s="121">
        <v>113716.56</v>
      </c>
      <c r="D100" s="161"/>
    </row>
    <row r="101" spans="1:4" ht="15.75" x14ac:dyDescent="0.25">
      <c r="A101" s="35" t="s">
        <v>444</v>
      </c>
      <c r="B101" s="7" t="s">
        <v>40</v>
      </c>
      <c r="C101" s="121">
        <v>2168.4699999999998</v>
      </c>
      <c r="D101" s="161"/>
    </row>
    <row r="102" spans="1:4" ht="15.75" x14ac:dyDescent="0.25">
      <c r="A102" s="35" t="s">
        <v>448</v>
      </c>
      <c r="B102" s="7" t="s">
        <v>40</v>
      </c>
      <c r="C102" s="121">
        <v>0</v>
      </c>
      <c r="D102" s="161"/>
    </row>
    <row r="103" spans="1:4" ht="15.75" x14ac:dyDescent="0.25">
      <c r="A103" s="35" t="s">
        <v>451</v>
      </c>
      <c r="B103" s="7" t="s">
        <v>40</v>
      </c>
      <c r="C103" s="121">
        <v>0</v>
      </c>
      <c r="D103" s="161"/>
    </row>
    <row r="104" spans="1:4" ht="15.75" x14ac:dyDescent="0.25">
      <c r="A104" s="35" t="s">
        <v>455</v>
      </c>
      <c r="B104" s="7" t="s">
        <v>40</v>
      </c>
      <c r="C104" s="121">
        <v>0</v>
      </c>
      <c r="D104" s="161"/>
    </row>
    <row r="105" spans="1:4" ht="15.75" x14ac:dyDescent="0.25">
      <c r="A105" s="35" t="s">
        <v>459</v>
      </c>
      <c r="B105" s="7" t="s">
        <v>40</v>
      </c>
      <c r="C105" s="121">
        <v>0</v>
      </c>
      <c r="D105" s="161"/>
    </row>
    <row r="106" spans="1:4" ht="15.75" x14ac:dyDescent="0.25">
      <c r="A106" s="35" t="s">
        <v>464</v>
      </c>
      <c r="B106" s="7" t="s">
        <v>40</v>
      </c>
      <c r="C106" s="121">
        <v>35712.42</v>
      </c>
      <c r="D106" s="161"/>
    </row>
    <row r="107" spans="1:4" ht="15.75" x14ac:dyDescent="0.25">
      <c r="A107" s="35" t="s">
        <v>475</v>
      </c>
      <c r="B107" s="7" t="s">
        <v>32</v>
      </c>
      <c r="C107" s="121">
        <v>1886.81</v>
      </c>
      <c r="D107" s="161"/>
    </row>
    <row r="108" spans="1:4" ht="15.75" x14ac:dyDescent="0.25">
      <c r="A108" s="35" t="s">
        <v>478</v>
      </c>
      <c r="B108" s="7" t="s">
        <v>40</v>
      </c>
      <c r="C108" s="121">
        <v>0</v>
      </c>
      <c r="D108" s="161"/>
    </row>
    <row r="109" spans="1:4" ht="15.75" x14ac:dyDescent="0.25">
      <c r="A109" s="35" t="s">
        <v>482</v>
      </c>
      <c r="B109" s="7" t="s">
        <v>40</v>
      </c>
      <c r="C109" s="121">
        <v>1734.39</v>
      </c>
      <c r="D109" s="161"/>
    </row>
    <row r="110" spans="1:4" ht="15.75" x14ac:dyDescent="0.25">
      <c r="A110" s="35" t="s">
        <v>485</v>
      </c>
      <c r="B110" s="7" t="s">
        <v>32</v>
      </c>
      <c r="C110" s="121">
        <v>94049.4</v>
      </c>
      <c r="D110" s="161"/>
    </row>
    <row r="111" spans="1:4" ht="15.75" x14ac:dyDescent="0.25">
      <c r="A111" s="35" t="s">
        <v>489</v>
      </c>
      <c r="B111" s="7" t="s">
        <v>40</v>
      </c>
      <c r="C111" s="121">
        <v>81092.3</v>
      </c>
      <c r="D111" s="161"/>
    </row>
    <row r="112" spans="1:4" ht="15.75" x14ac:dyDescent="0.25">
      <c r="A112" s="35" t="s">
        <v>492</v>
      </c>
      <c r="B112" s="7" t="s">
        <v>32</v>
      </c>
      <c r="C112" s="121">
        <v>487341.4</v>
      </c>
      <c r="D112" s="161"/>
    </row>
    <row r="113" spans="1:4" ht="15.75" x14ac:dyDescent="0.25">
      <c r="A113" s="35" t="s">
        <v>496</v>
      </c>
      <c r="B113" s="7" t="s">
        <v>40</v>
      </c>
      <c r="C113" s="121">
        <v>1718.93</v>
      </c>
      <c r="D113" s="161"/>
    </row>
    <row r="114" spans="1:4" ht="15.75" x14ac:dyDescent="0.25">
      <c r="A114" s="35" t="s">
        <v>501</v>
      </c>
      <c r="B114" s="7" t="s">
        <v>40</v>
      </c>
      <c r="C114" s="121">
        <v>0</v>
      </c>
      <c r="D114" s="161"/>
    </row>
    <row r="115" spans="1:4" ht="15.75" x14ac:dyDescent="0.25">
      <c r="A115" s="35" t="s">
        <v>505</v>
      </c>
      <c r="B115" s="7" t="s">
        <v>40</v>
      </c>
      <c r="C115" s="121">
        <v>2623.77</v>
      </c>
      <c r="D115" s="161"/>
    </row>
    <row r="116" spans="1:4" ht="31.5" x14ac:dyDescent="0.25">
      <c r="A116" s="35" t="s">
        <v>508</v>
      </c>
      <c r="B116" s="7" t="s">
        <v>40</v>
      </c>
      <c r="C116" s="121">
        <v>0</v>
      </c>
      <c r="D116" s="161"/>
    </row>
    <row r="117" spans="1:4" ht="15.75" x14ac:dyDescent="0.25">
      <c r="A117" s="35" t="s">
        <v>510</v>
      </c>
      <c r="B117" s="7" t="s">
        <v>32</v>
      </c>
      <c r="C117" s="121">
        <v>27281.3</v>
      </c>
      <c r="D117" s="161"/>
    </row>
    <row r="118" spans="1:4" ht="15.75" x14ac:dyDescent="0.25">
      <c r="A118" s="35" t="s">
        <v>513</v>
      </c>
      <c r="B118" s="7" t="s">
        <v>40</v>
      </c>
      <c r="C118" s="121">
        <v>0</v>
      </c>
      <c r="D118" s="161"/>
    </row>
    <row r="119" spans="1:4" ht="15.75" x14ac:dyDescent="0.25">
      <c r="A119" s="35" t="s">
        <v>518</v>
      </c>
      <c r="B119" s="7" t="s">
        <v>40</v>
      </c>
      <c r="C119" s="121">
        <v>0</v>
      </c>
      <c r="D119" s="161"/>
    </row>
    <row r="120" spans="1:4" ht="15.75" x14ac:dyDescent="0.25">
      <c r="A120" s="35" t="s">
        <v>528</v>
      </c>
      <c r="B120" s="7" t="s">
        <v>40</v>
      </c>
      <c r="C120" s="121">
        <v>290552.11</v>
      </c>
      <c r="D120" s="161"/>
    </row>
    <row r="121" spans="1:4" ht="15.75" x14ac:dyDescent="0.25">
      <c r="A121" s="35" t="s">
        <v>531</v>
      </c>
      <c r="B121" s="7" t="s">
        <v>40</v>
      </c>
      <c r="C121" s="121">
        <v>1298.3699999999999</v>
      </c>
      <c r="D121" s="161"/>
    </row>
    <row r="122" spans="1:4" ht="15.75" x14ac:dyDescent="0.25">
      <c r="A122" s="35" t="s">
        <v>536</v>
      </c>
      <c r="B122" s="7" t="s">
        <v>40</v>
      </c>
      <c r="C122" s="121">
        <v>0</v>
      </c>
      <c r="D122" s="161"/>
    </row>
    <row r="123" spans="1:4" ht="15.75" x14ac:dyDescent="0.25">
      <c r="A123" s="35" t="s">
        <v>540</v>
      </c>
      <c r="B123" s="7" t="s">
        <v>40</v>
      </c>
      <c r="C123" s="121">
        <v>132223.60999999999</v>
      </c>
      <c r="D123" s="161"/>
    </row>
    <row r="124" spans="1:4" ht="15.75" x14ac:dyDescent="0.25">
      <c r="A124" s="35" t="s">
        <v>545</v>
      </c>
      <c r="B124" s="7" t="s">
        <v>40</v>
      </c>
      <c r="C124" s="121">
        <v>30750.67</v>
      </c>
      <c r="D124" s="161"/>
    </row>
    <row r="125" spans="1:4" ht="15.75" x14ac:dyDescent="0.25">
      <c r="A125" s="35" t="s">
        <v>549</v>
      </c>
      <c r="B125" s="7" t="s">
        <v>40</v>
      </c>
      <c r="C125" s="121">
        <v>12332.99</v>
      </c>
      <c r="D125" s="161"/>
    </row>
    <row r="126" spans="1:4" ht="15.75" x14ac:dyDescent="0.25">
      <c r="A126" s="35" t="s">
        <v>552</v>
      </c>
      <c r="B126" s="7" t="s">
        <v>40</v>
      </c>
      <c r="C126" s="121">
        <v>1230.8499999999999</v>
      </c>
      <c r="D126" s="161"/>
    </row>
    <row r="127" spans="1:4" ht="15.75" x14ac:dyDescent="0.25">
      <c r="A127" s="35" t="s">
        <v>556</v>
      </c>
      <c r="B127" s="7" t="s">
        <v>40</v>
      </c>
      <c r="C127" s="121">
        <v>2245.63</v>
      </c>
      <c r="D127" s="161"/>
    </row>
    <row r="128" spans="1:4" ht="15.75" x14ac:dyDescent="0.25">
      <c r="A128" s="35" t="s">
        <v>561</v>
      </c>
      <c r="B128" s="7" t="s">
        <v>40</v>
      </c>
      <c r="C128" s="121">
        <v>17318.080000000002</v>
      </c>
      <c r="D128" s="161"/>
    </row>
    <row r="129" spans="1:4" ht="15.75" x14ac:dyDescent="0.25">
      <c r="A129" s="35" t="s">
        <v>565</v>
      </c>
      <c r="B129" s="7" t="s">
        <v>40</v>
      </c>
      <c r="C129" s="121">
        <v>1483.58</v>
      </c>
      <c r="D129" s="161"/>
    </row>
    <row r="130" spans="1:4" ht="15.75" x14ac:dyDescent="0.25">
      <c r="A130" s="35" t="s">
        <v>569</v>
      </c>
      <c r="B130" s="7" t="s">
        <v>40</v>
      </c>
      <c r="C130" s="121">
        <v>2810.89</v>
      </c>
      <c r="D130" s="161"/>
    </row>
    <row r="131" spans="1:4" ht="15.75" x14ac:dyDescent="0.25">
      <c r="A131" s="35" t="s">
        <v>573</v>
      </c>
      <c r="B131" s="7" t="s">
        <v>40</v>
      </c>
      <c r="C131" s="121">
        <v>4115.04</v>
      </c>
      <c r="D131" s="161"/>
    </row>
    <row r="132" spans="1:4" ht="15.75" x14ac:dyDescent="0.25">
      <c r="A132" s="35" t="s">
        <v>584</v>
      </c>
      <c r="B132" s="7" t="s">
        <v>32</v>
      </c>
      <c r="C132" s="121">
        <v>4311.84</v>
      </c>
      <c r="D132" s="161"/>
    </row>
    <row r="133" spans="1:4" ht="15.75" x14ac:dyDescent="0.25">
      <c r="A133" s="35" t="s">
        <v>588</v>
      </c>
      <c r="B133" s="7" t="s">
        <v>40</v>
      </c>
      <c r="C133" s="121">
        <v>2666.21</v>
      </c>
      <c r="D133" s="161"/>
    </row>
    <row r="134" spans="1:4" ht="15.75" x14ac:dyDescent="0.25">
      <c r="A134" s="35" t="s">
        <v>599</v>
      </c>
      <c r="B134" s="7" t="s">
        <v>32</v>
      </c>
      <c r="C134" s="121">
        <v>3416.67</v>
      </c>
      <c r="D134" s="161"/>
    </row>
    <row r="135" spans="1:4" ht="15.75" x14ac:dyDescent="0.25">
      <c r="A135" s="35" t="s">
        <v>607</v>
      </c>
      <c r="B135" s="7" t="s">
        <v>40</v>
      </c>
      <c r="C135" s="121">
        <v>0</v>
      </c>
      <c r="D135" s="161"/>
    </row>
    <row r="136" spans="1:4" ht="15.75" x14ac:dyDescent="0.25">
      <c r="A136" s="35" t="s">
        <v>620</v>
      </c>
      <c r="B136" s="7" t="s">
        <v>32</v>
      </c>
      <c r="C136" s="121">
        <v>14745.74</v>
      </c>
      <c r="D136" s="161"/>
    </row>
    <row r="137" spans="1:4" ht="15.75" x14ac:dyDescent="0.25">
      <c r="A137" s="35" t="s">
        <v>624</v>
      </c>
      <c r="B137" s="7" t="s">
        <v>40</v>
      </c>
      <c r="C137" s="121">
        <v>0</v>
      </c>
      <c r="D137" s="161"/>
    </row>
    <row r="138" spans="1:4" ht="15.75" x14ac:dyDescent="0.25">
      <c r="A138" s="35" t="s">
        <v>627</v>
      </c>
      <c r="B138" s="7" t="s">
        <v>32</v>
      </c>
      <c r="C138" s="121">
        <v>2255.2800000000002</v>
      </c>
      <c r="D138" s="161"/>
    </row>
    <row r="139" spans="1:4" ht="15.75" x14ac:dyDescent="0.25">
      <c r="A139" s="35" t="s">
        <v>630</v>
      </c>
      <c r="B139" s="7" t="s">
        <v>40</v>
      </c>
      <c r="C139" s="121">
        <v>1938.89</v>
      </c>
      <c r="D139" s="161"/>
    </row>
    <row r="140" spans="1:4" ht="15.75" x14ac:dyDescent="0.25">
      <c r="A140" s="35" t="s">
        <v>639</v>
      </c>
      <c r="B140" s="7" t="s">
        <v>40</v>
      </c>
      <c r="C140" s="121">
        <v>0</v>
      </c>
      <c r="D140" s="161"/>
    </row>
    <row r="141" spans="1:4" ht="15.75" x14ac:dyDescent="0.25">
      <c r="A141" s="35" t="s">
        <v>643</v>
      </c>
      <c r="B141" s="7" t="s">
        <v>40</v>
      </c>
      <c r="C141" s="121">
        <v>1763.3</v>
      </c>
      <c r="D141" s="161"/>
    </row>
    <row r="142" spans="1:4" ht="15.75" x14ac:dyDescent="0.25">
      <c r="A142" s="35" t="s">
        <v>646</v>
      </c>
      <c r="B142" s="7" t="s">
        <v>40</v>
      </c>
      <c r="C142" s="121">
        <v>3001.88</v>
      </c>
      <c r="D142" s="161"/>
    </row>
    <row r="143" spans="1:4" ht="15.75" x14ac:dyDescent="0.25">
      <c r="A143" s="35" t="s">
        <v>650</v>
      </c>
      <c r="B143" s="7" t="s">
        <v>40</v>
      </c>
      <c r="C143" s="121">
        <v>0</v>
      </c>
      <c r="D143" s="161"/>
    </row>
    <row r="144" spans="1:4" ht="15.75" x14ac:dyDescent="0.25">
      <c r="A144" s="35" t="s">
        <v>653</v>
      </c>
      <c r="B144" s="7" t="s">
        <v>40</v>
      </c>
      <c r="C144" s="121">
        <v>1495.17</v>
      </c>
      <c r="D144" s="161"/>
    </row>
    <row r="145" spans="1:4" ht="15.75" x14ac:dyDescent="0.25">
      <c r="A145" s="35" t="s">
        <v>655</v>
      </c>
      <c r="B145" s="7" t="s">
        <v>40</v>
      </c>
      <c r="C145" s="121">
        <v>56572.33</v>
      </c>
      <c r="D145" s="161"/>
    </row>
    <row r="146" spans="1:4" ht="15.75" x14ac:dyDescent="0.25">
      <c r="A146" s="35" t="s">
        <v>661</v>
      </c>
      <c r="B146" s="7" t="s">
        <v>40</v>
      </c>
      <c r="C146" s="121">
        <v>0</v>
      </c>
      <c r="D146" s="161"/>
    </row>
    <row r="147" spans="1:4" ht="15.75" x14ac:dyDescent="0.25">
      <c r="A147" s="35" t="s">
        <v>665</v>
      </c>
      <c r="B147" s="7" t="s">
        <v>40</v>
      </c>
      <c r="C147" s="121">
        <v>490300.83</v>
      </c>
      <c r="D147" s="161"/>
    </row>
    <row r="148" spans="1:4" ht="31.5" x14ac:dyDescent="0.25">
      <c r="A148" s="35" t="s">
        <v>671</v>
      </c>
      <c r="B148" s="7" t="s">
        <v>40</v>
      </c>
      <c r="C148" s="121">
        <v>0</v>
      </c>
      <c r="D148" s="161"/>
    </row>
    <row r="149" spans="1:4" ht="15.75" x14ac:dyDescent="0.25">
      <c r="A149" s="35" t="s">
        <v>674</v>
      </c>
      <c r="B149" s="7" t="s">
        <v>40</v>
      </c>
      <c r="C149" s="121">
        <v>13844.69</v>
      </c>
      <c r="D149" s="161"/>
    </row>
    <row r="150" spans="1:4" ht="15.75" x14ac:dyDescent="0.25">
      <c r="A150" s="35" t="s">
        <v>678</v>
      </c>
      <c r="B150" s="7" t="s">
        <v>40</v>
      </c>
      <c r="C150" s="121">
        <v>0</v>
      </c>
      <c r="D150" s="161"/>
    </row>
    <row r="151" spans="1:4" ht="15.75" x14ac:dyDescent="0.25">
      <c r="A151" s="35" t="s">
        <v>682</v>
      </c>
      <c r="B151" s="7" t="s">
        <v>32</v>
      </c>
      <c r="C151" s="121">
        <v>25854.32</v>
      </c>
      <c r="D151" s="161"/>
    </row>
    <row r="152" spans="1:4" ht="15.75" x14ac:dyDescent="0.25">
      <c r="A152" s="35" t="s">
        <v>687</v>
      </c>
      <c r="B152" s="7" t="s">
        <v>40</v>
      </c>
      <c r="C152" s="121">
        <v>17246.89</v>
      </c>
      <c r="D152" s="161"/>
    </row>
    <row r="153" spans="1:4" ht="15.75" x14ac:dyDescent="0.25">
      <c r="A153" s="35" t="s">
        <v>690</v>
      </c>
      <c r="B153" s="7" t="s">
        <v>40</v>
      </c>
      <c r="C153" s="121">
        <v>0</v>
      </c>
      <c r="D153" s="161"/>
    </row>
    <row r="154" spans="1:4" ht="15.75" x14ac:dyDescent="0.25">
      <c r="A154" s="35" t="s">
        <v>694</v>
      </c>
      <c r="B154" s="7" t="s">
        <v>40</v>
      </c>
      <c r="C154" s="121">
        <v>1186.49</v>
      </c>
      <c r="D154" s="161"/>
    </row>
    <row r="155" spans="1:4" ht="15.75" x14ac:dyDescent="0.25">
      <c r="A155" s="35" t="s">
        <v>698</v>
      </c>
      <c r="B155" s="7" t="s">
        <v>40</v>
      </c>
      <c r="C155" s="121">
        <v>0</v>
      </c>
      <c r="D155" s="161"/>
    </row>
    <row r="156" spans="1:4" ht="15.75" x14ac:dyDescent="0.25">
      <c r="A156" s="35" t="s">
        <v>702</v>
      </c>
      <c r="B156" s="7" t="s">
        <v>40</v>
      </c>
      <c r="C156" s="121">
        <v>0</v>
      </c>
      <c r="D156" s="161"/>
    </row>
    <row r="157" spans="1:4" ht="15.75" x14ac:dyDescent="0.25">
      <c r="A157" s="35" t="s">
        <v>706</v>
      </c>
      <c r="B157" s="7" t="s">
        <v>32</v>
      </c>
      <c r="C157" s="121">
        <v>575690.38</v>
      </c>
      <c r="D157" s="161"/>
    </row>
    <row r="158" spans="1:4" ht="15.75" x14ac:dyDescent="0.25">
      <c r="A158" s="35" t="s">
        <v>716</v>
      </c>
      <c r="B158" s="7" t="s">
        <v>32</v>
      </c>
      <c r="C158" s="121">
        <v>71915.009999999995</v>
      </c>
      <c r="D158" s="161"/>
    </row>
    <row r="159" spans="1:4" ht="15.75" x14ac:dyDescent="0.25">
      <c r="A159" s="35" t="s">
        <v>719</v>
      </c>
      <c r="B159" s="7" t="s">
        <v>40</v>
      </c>
      <c r="C159" s="121">
        <v>0</v>
      </c>
      <c r="D159" s="161"/>
    </row>
    <row r="160" spans="1:4" ht="15.75" x14ac:dyDescent="0.25">
      <c r="A160" s="35" t="s">
        <v>723</v>
      </c>
      <c r="B160" s="7" t="s">
        <v>32</v>
      </c>
      <c r="C160" s="121">
        <v>222089.82</v>
      </c>
      <c r="D160" s="161"/>
    </row>
    <row r="161" spans="1:4" ht="15.75" x14ac:dyDescent="0.25">
      <c r="A161" s="35" t="s">
        <v>728</v>
      </c>
      <c r="B161" s="7" t="s">
        <v>40</v>
      </c>
      <c r="C161" s="121">
        <v>0</v>
      </c>
      <c r="D161" s="161"/>
    </row>
    <row r="162" spans="1:4" ht="15.75" x14ac:dyDescent="0.25">
      <c r="A162" s="35" t="s">
        <v>732</v>
      </c>
      <c r="B162" s="7" t="s">
        <v>32</v>
      </c>
      <c r="C162" s="121">
        <v>1267.51</v>
      </c>
      <c r="D162" s="161"/>
    </row>
    <row r="163" spans="1:4" ht="15.75" x14ac:dyDescent="0.25">
      <c r="A163" s="35" t="s">
        <v>736</v>
      </c>
      <c r="B163" s="7" t="s">
        <v>32</v>
      </c>
      <c r="C163" s="123">
        <v>2030994.95</v>
      </c>
      <c r="D163" s="161"/>
    </row>
    <row r="164" spans="1:4" ht="15.75" x14ac:dyDescent="0.25">
      <c r="A164" s="35" t="s">
        <v>742</v>
      </c>
      <c r="B164" s="7" t="s">
        <v>40</v>
      </c>
      <c r="C164" s="121">
        <v>0</v>
      </c>
      <c r="D164" s="161"/>
    </row>
    <row r="165" spans="1:4" ht="15.75" x14ac:dyDescent="0.25">
      <c r="A165" s="35" t="s">
        <v>745</v>
      </c>
      <c r="B165" s="7" t="s">
        <v>40</v>
      </c>
      <c r="C165" s="121">
        <v>3924.06</v>
      </c>
      <c r="D165" s="161"/>
    </row>
    <row r="166" spans="1:4" ht="15.75" x14ac:dyDescent="0.25">
      <c r="A166" s="35" t="s">
        <v>750</v>
      </c>
      <c r="B166" s="7" t="s">
        <v>40</v>
      </c>
      <c r="C166" s="121">
        <v>3509.28</v>
      </c>
      <c r="D166" s="161"/>
    </row>
    <row r="167" spans="1:4" ht="15.75" x14ac:dyDescent="0.25">
      <c r="A167" s="35" t="s">
        <v>754</v>
      </c>
      <c r="B167" s="7" t="s">
        <v>32</v>
      </c>
      <c r="C167" s="121">
        <v>1493.24</v>
      </c>
      <c r="D167" s="161"/>
    </row>
    <row r="168" spans="1:4" ht="15.75" x14ac:dyDescent="0.25">
      <c r="A168" s="35" t="s">
        <v>756</v>
      </c>
      <c r="B168" s="7" t="s">
        <v>40</v>
      </c>
      <c r="C168" s="121">
        <v>15147.17</v>
      </c>
      <c r="D168" s="161"/>
    </row>
    <row r="169" spans="1:4" ht="15.75" x14ac:dyDescent="0.25">
      <c r="A169" s="35" t="s">
        <v>766</v>
      </c>
      <c r="B169" s="7" t="s">
        <v>40</v>
      </c>
      <c r="C169" s="121">
        <v>16419.240000000002</v>
      </c>
      <c r="D169" s="161"/>
    </row>
    <row r="170" spans="1:4" ht="15.75" x14ac:dyDescent="0.25">
      <c r="A170" s="35" t="s">
        <v>770</v>
      </c>
      <c r="B170" s="7" t="s">
        <v>40</v>
      </c>
      <c r="C170" s="121">
        <v>0</v>
      </c>
      <c r="D170" s="161"/>
    </row>
    <row r="171" spans="1:4" ht="15.75" x14ac:dyDescent="0.25">
      <c r="A171" s="35" t="s">
        <v>773</v>
      </c>
      <c r="B171" s="7" t="s">
        <v>40</v>
      </c>
      <c r="C171" s="121">
        <v>159972.26</v>
      </c>
      <c r="D171" s="161"/>
    </row>
    <row r="172" spans="1:4" ht="15.75" x14ac:dyDescent="0.25">
      <c r="A172" s="35" t="s">
        <v>777</v>
      </c>
      <c r="B172" s="7" t="s">
        <v>40</v>
      </c>
      <c r="C172" s="121">
        <v>14639</v>
      </c>
      <c r="D172" s="161"/>
    </row>
    <row r="173" spans="1:4" ht="15.75" x14ac:dyDescent="0.25">
      <c r="A173" s="35" t="s">
        <v>787</v>
      </c>
      <c r="B173" s="7" t="s">
        <v>40</v>
      </c>
      <c r="C173" s="121">
        <v>2753.01</v>
      </c>
      <c r="D173" s="161"/>
    </row>
    <row r="174" spans="1:4" ht="15.75" x14ac:dyDescent="0.25">
      <c r="A174" s="35" t="s">
        <v>792</v>
      </c>
      <c r="B174" s="7" t="s">
        <v>40</v>
      </c>
      <c r="C174" s="123">
        <v>2873915.38</v>
      </c>
      <c r="D174" s="161"/>
    </row>
    <row r="175" spans="1:4" ht="15.75" x14ac:dyDescent="0.25">
      <c r="A175" s="35" t="s">
        <v>797</v>
      </c>
      <c r="B175" s="7" t="s">
        <v>40</v>
      </c>
      <c r="C175" s="121">
        <v>12704.47</v>
      </c>
      <c r="D175" s="161"/>
    </row>
    <row r="176" spans="1:4" ht="15.75" x14ac:dyDescent="0.25">
      <c r="A176" s="35" t="s">
        <v>805</v>
      </c>
      <c r="B176" s="7" t="s">
        <v>40</v>
      </c>
      <c r="C176" s="121">
        <v>1728.59</v>
      </c>
      <c r="D176" s="161"/>
    </row>
    <row r="177" spans="1:4" ht="15.75" x14ac:dyDescent="0.25">
      <c r="A177" s="35" t="s">
        <v>808</v>
      </c>
      <c r="B177" s="7" t="s">
        <v>40</v>
      </c>
      <c r="C177" s="121">
        <v>3528.57</v>
      </c>
      <c r="D177" s="161"/>
    </row>
    <row r="178" spans="1:4" ht="15.75" x14ac:dyDescent="0.25">
      <c r="A178" s="35" t="s">
        <v>812</v>
      </c>
      <c r="B178" s="7" t="s">
        <v>40</v>
      </c>
      <c r="C178" s="121">
        <v>0</v>
      </c>
      <c r="D178" s="161"/>
    </row>
    <row r="179" spans="1:4" ht="15.75" x14ac:dyDescent="0.25">
      <c r="A179" s="35" t="s">
        <v>818</v>
      </c>
      <c r="B179" s="7" t="s">
        <v>40</v>
      </c>
      <c r="C179" s="121">
        <v>0</v>
      </c>
      <c r="D179" s="161"/>
    </row>
    <row r="180" spans="1:4" ht="15.75" x14ac:dyDescent="0.25">
      <c r="A180" s="35" t="s">
        <v>821</v>
      </c>
      <c r="B180" s="7" t="s">
        <v>32</v>
      </c>
      <c r="C180" s="121">
        <v>1039.8599999999999</v>
      </c>
      <c r="D180" s="161"/>
    </row>
    <row r="181" spans="1:4" ht="15.75" x14ac:dyDescent="0.25">
      <c r="A181" s="35" t="s">
        <v>825</v>
      </c>
      <c r="B181" s="7" t="s">
        <v>32</v>
      </c>
      <c r="C181" s="121">
        <v>161307.67000000001</v>
      </c>
      <c r="D181" s="161"/>
    </row>
    <row r="182" spans="1:4" ht="15.75" x14ac:dyDescent="0.25">
      <c r="A182" s="35" t="s">
        <v>829</v>
      </c>
      <c r="B182" s="7" t="s">
        <v>40</v>
      </c>
      <c r="C182" s="121">
        <v>112903.81</v>
      </c>
      <c r="D182" s="161"/>
    </row>
    <row r="183" spans="1:4" ht="15.75" x14ac:dyDescent="0.25">
      <c r="A183" s="35" t="s">
        <v>839</v>
      </c>
      <c r="B183" s="7" t="s">
        <v>40</v>
      </c>
      <c r="C183" s="121">
        <v>4342.7</v>
      </c>
      <c r="D183" s="161"/>
    </row>
    <row r="184" spans="1:4" ht="15.75" x14ac:dyDescent="0.25">
      <c r="A184" s="35" t="s">
        <v>843</v>
      </c>
      <c r="B184" s="7" t="s">
        <v>40</v>
      </c>
      <c r="C184" s="121">
        <v>17460.47</v>
      </c>
      <c r="D184" s="161"/>
    </row>
    <row r="185" spans="1:4" ht="15.75" x14ac:dyDescent="0.25">
      <c r="A185" s="35" t="s">
        <v>846</v>
      </c>
      <c r="B185" s="7" t="s">
        <v>32</v>
      </c>
      <c r="C185" s="121">
        <v>18345.95</v>
      </c>
      <c r="D185" s="161"/>
    </row>
    <row r="186" spans="1:4" ht="15.75" x14ac:dyDescent="0.25">
      <c r="A186" s="35" t="s">
        <v>851</v>
      </c>
      <c r="B186" s="7" t="s">
        <v>40</v>
      </c>
      <c r="C186" s="121">
        <v>0</v>
      </c>
      <c r="D186" s="161"/>
    </row>
    <row r="187" spans="1:4" ht="15.75" x14ac:dyDescent="0.25">
      <c r="A187" s="35" t="s">
        <v>857</v>
      </c>
      <c r="B187" s="7" t="s">
        <v>40</v>
      </c>
      <c r="C187" s="121">
        <v>0</v>
      </c>
      <c r="D187" s="161"/>
    </row>
    <row r="188" spans="1:4" ht="15.75" x14ac:dyDescent="0.25">
      <c r="A188" s="35" t="s">
        <v>860</v>
      </c>
      <c r="B188" s="7" t="s">
        <v>40</v>
      </c>
      <c r="C188" s="121">
        <v>41088.089999999997</v>
      </c>
      <c r="D188" s="161"/>
    </row>
    <row r="189" spans="1:4" ht="15.75" x14ac:dyDescent="0.25">
      <c r="A189" s="35" t="s">
        <v>863</v>
      </c>
      <c r="B189" s="7" t="s">
        <v>32</v>
      </c>
      <c r="C189" s="121">
        <v>766859.83</v>
      </c>
      <c r="D189" s="161"/>
    </row>
    <row r="190" spans="1:4" ht="15.75" x14ac:dyDescent="0.25">
      <c r="A190" s="35" t="s">
        <v>869</v>
      </c>
      <c r="B190" s="7" t="s">
        <v>40</v>
      </c>
      <c r="C190" s="121">
        <v>57797.78</v>
      </c>
      <c r="D190" s="161"/>
    </row>
    <row r="191" spans="1:4" ht="15.75" x14ac:dyDescent="0.25">
      <c r="A191" s="35" t="s">
        <v>874</v>
      </c>
      <c r="B191" s="7" t="s">
        <v>40</v>
      </c>
      <c r="C191" s="121">
        <v>3127.28</v>
      </c>
      <c r="D191" s="161"/>
    </row>
    <row r="192" spans="1:4" ht="15.75" x14ac:dyDescent="0.25">
      <c r="A192" s="35" t="s">
        <v>879</v>
      </c>
      <c r="B192" s="7" t="s">
        <v>32</v>
      </c>
      <c r="C192" s="121">
        <v>0</v>
      </c>
      <c r="D192" s="161" t="s">
        <v>5752</v>
      </c>
    </row>
    <row r="193" spans="1:4" ht="15.75" x14ac:dyDescent="0.25">
      <c r="A193" s="35" t="s">
        <v>883</v>
      </c>
      <c r="B193" s="7" t="s">
        <v>40</v>
      </c>
      <c r="C193" s="121">
        <v>0</v>
      </c>
      <c r="D193" s="161"/>
    </row>
    <row r="194" spans="1:4" ht="15.75" x14ac:dyDescent="0.25">
      <c r="A194" s="35" t="s">
        <v>887</v>
      </c>
      <c r="B194" s="7" t="s">
        <v>40</v>
      </c>
      <c r="C194" s="121">
        <v>1686.14</v>
      </c>
      <c r="D194" s="161"/>
    </row>
    <row r="195" spans="1:4" ht="15.75" x14ac:dyDescent="0.25">
      <c r="A195" s="35" t="s">
        <v>894</v>
      </c>
      <c r="B195" s="7" t="s">
        <v>40</v>
      </c>
      <c r="C195" s="121">
        <v>1018.64</v>
      </c>
      <c r="D195" s="161"/>
    </row>
    <row r="196" spans="1:4" ht="15.75" x14ac:dyDescent="0.25">
      <c r="A196" s="35" t="s">
        <v>898</v>
      </c>
      <c r="B196" s="7" t="s">
        <v>40</v>
      </c>
      <c r="C196" s="121">
        <v>1742.09</v>
      </c>
      <c r="D196" s="161"/>
    </row>
    <row r="197" spans="1:4" ht="15.75" x14ac:dyDescent="0.25">
      <c r="A197" s="35" t="s">
        <v>901</v>
      </c>
      <c r="B197" s="7" t="s">
        <v>32</v>
      </c>
      <c r="C197" s="121">
        <v>253200.26</v>
      </c>
      <c r="D197" s="161"/>
    </row>
    <row r="198" spans="1:4" ht="15.75" x14ac:dyDescent="0.25">
      <c r="A198" s="35" t="s">
        <v>904</v>
      </c>
      <c r="B198" s="7" t="s">
        <v>40</v>
      </c>
      <c r="C198" s="121">
        <v>3673.26</v>
      </c>
      <c r="D198" s="161"/>
    </row>
    <row r="199" spans="1:4" ht="15.75" x14ac:dyDescent="0.25">
      <c r="A199" s="35" t="s">
        <v>909</v>
      </c>
      <c r="B199" s="7" t="s">
        <v>40</v>
      </c>
      <c r="C199" s="121">
        <v>2162.67</v>
      </c>
      <c r="D199" s="161"/>
    </row>
    <row r="200" spans="1:4" ht="15.75" x14ac:dyDescent="0.25">
      <c r="A200" s="35" t="s">
        <v>913</v>
      </c>
      <c r="B200" s="7" t="s">
        <v>40</v>
      </c>
      <c r="C200" s="121">
        <v>1819.28</v>
      </c>
      <c r="D200" s="161"/>
    </row>
    <row r="201" spans="1:4" ht="15.75" x14ac:dyDescent="0.25">
      <c r="A201" s="35" t="s">
        <v>921</v>
      </c>
      <c r="B201" s="7" t="s">
        <v>40</v>
      </c>
      <c r="C201" s="121">
        <v>30374.880000000001</v>
      </c>
      <c r="D201" s="161"/>
    </row>
    <row r="202" spans="1:4" ht="15.75" x14ac:dyDescent="0.25">
      <c r="A202" s="35" t="s">
        <v>924</v>
      </c>
      <c r="B202" s="7" t="s">
        <v>32</v>
      </c>
      <c r="C202" s="121">
        <v>11359.33</v>
      </c>
      <c r="D202" s="161"/>
    </row>
    <row r="203" spans="1:4" ht="15.75" x14ac:dyDescent="0.25">
      <c r="A203" s="35" t="s">
        <v>935</v>
      </c>
      <c r="B203" s="7" t="s">
        <v>40</v>
      </c>
      <c r="C203" s="121">
        <v>64965.33</v>
      </c>
      <c r="D203" s="161"/>
    </row>
    <row r="204" spans="1:4" ht="15.75" x14ac:dyDescent="0.25">
      <c r="A204" s="35" t="s">
        <v>938</v>
      </c>
      <c r="B204" s="7" t="s">
        <v>40</v>
      </c>
      <c r="C204" s="121">
        <v>0</v>
      </c>
      <c r="D204" s="161"/>
    </row>
    <row r="205" spans="1:4" ht="15.75" x14ac:dyDescent="0.25">
      <c r="A205" s="35" t="s">
        <v>943</v>
      </c>
      <c r="B205" s="7" t="s">
        <v>40</v>
      </c>
      <c r="C205" s="121">
        <v>0</v>
      </c>
      <c r="D205" s="161"/>
    </row>
    <row r="206" spans="1:4" ht="15.75" x14ac:dyDescent="0.25">
      <c r="A206" s="35" t="s">
        <v>946</v>
      </c>
      <c r="B206" s="7" t="s">
        <v>40</v>
      </c>
      <c r="C206" s="121">
        <v>16935.38</v>
      </c>
      <c r="D206" s="161"/>
    </row>
    <row r="207" spans="1:4" ht="15.75" x14ac:dyDescent="0.25">
      <c r="A207" s="35" t="s">
        <v>951</v>
      </c>
      <c r="B207" s="7" t="s">
        <v>40</v>
      </c>
      <c r="C207" s="121">
        <v>0</v>
      </c>
      <c r="D207" s="161"/>
    </row>
    <row r="208" spans="1:4" ht="15.75" x14ac:dyDescent="0.25">
      <c r="A208" s="35" t="s">
        <v>955</v>
      </c>
      <c r="B208" s="7" t="s">
        <v>40</v>
      </c>
      <c r="C208" s="121">
        <v>0</v>
      </c>
      <c r="D208" s="161"/>
    </row>
    <row r="209" spans="1:4" ht="15.75" x14ac:dyDescent="0.25">
      <c r="A209" s="35" t="s">
        <v>958</v>
      </c>
      <c r="B209" s="7" t="s">
        <v>32</v>
      </c>
      <c r="C209" s="121">
        <v>189606.5</v>
      </c>
      <c r="D209" s="161"/>
    </row>
    <row r="210" spans="1:4" ht="15.75" x14ac:dyDescent="0.25">
      <c r="A210" s="35" t="s">
        <v>962</v>
      </c>
      <c r="B210" s="7" t="s">
        <v>40</v>
      </c>
      <c r="C210" s="121">
        <v>0</v>
      </c>
      <c r="D210" s="161"/>
    </row>
    <row r="211" spans="1:4" ht="15.75" x14ac:dyDescent="0.25">
      <c r="A211" s="35" t="s">
        <v>965</v>
      </c>
      <c r="B211" s="7" t="s">
        <v>32</v>
      </c>
      <c r="C211" s="121">
        <v>73864.81</v>
      </c>
      <c r="D211" s="161"/>
    </row>
    <row r="212" spans="1:4" ht="15.75" x14ac:dyDescent="0.25">
      <c r="A212" s="35" t="s">
        <v>969</v>
      </c>
      <c r="B212" s="7" t="s">
        <v>40</v>
      </c>
      <c r="C212" s="121">
        <v>24873.96</v>
      </c>
      <c r="D212" s="161"/>
    </row>
    <row r="213" spans="1:4" ht="15.75" x14ac:dyDescent="0.25">
      <c r="A213" s="35" t="s">
        <v>973</v>
      </c>
      <c r="B213" s="7" t="s">
        <v>40</v>
      </c>
      <c r="C213" s="121">
        <v>1290.6600000000001</v>
      </c>
      <c r="D213" s="161"/>
    </row>
    <row r="214" spans="1:4" ht="15.75" x14ac:dyDescent="0.25">
      <c r="A214" s="35" t="s">
        <v>981</v>
      </c>
      <c r="B214" s="7" t="s">
        <v>40</v>
      </c>
      <c r="C214" s="121">
        <v>16316.86</v>
      </c>
      <c r="D214" s="161"/>
    </row>
    <row r="215" spans="1:4" ht="15.75" x14ac:dyDescent="0.25">
      <c r="A215" s="35" t="s">
        <v>985</v>
      </c>
      <c r="B215" s="7" t="s">
        <v>32</v>
      </c>
      <c r="C215" s="123">
        <v>1132140.6100000001</v>
      </c>
      <c r="D215" s="161"/>
    </row>
    <row r="216" spans="1:4" ht="15.75" x14ac:dyDescent="0.25">
      <c r="A216" s="35" t="s">
        <v>994</v>
      </c>
      <c r="B216" s="7" t="s">
        <v>40</v>
      </c>
      <c r="C216" s="121">
        <v>2994.16</v>
      </c>
      <c r="D216" s="161"/>
    </row>
    <row r="217" spans="1:4" ht="15.75" x14ac:dyDescent="0.25">
      <c r="A217" s="35" t="s">
        <v>998</v>
      </c>
      <c r="B217" s="7" t="s">
        <v>40</v>
      </c>
      <c r="C217" s="121">
        <v>1302.23</v>
      </c>
      <c r="D217" s="161"/>
    </row>
    <row r="218" spans="1:4" ht="15.75" x14ac:dyDescent="0.25">
      <c r="A218" s="35" t="s">
        <v>1002</v>
      </c>
      <c r="B218" s="7" t="s">
        <v>40</v>
      </c>
      <c r="C218" s="121">
        <v>1635.99</v>
      </c>
      <c r="D218" s="161"/>
    </row>
    <row r="219" spans="1:4" ht="15.75" x14ac:dyDescent="0.25">
      <c r="A219" s="35" t="s">
        <v>1012</v>
      </c>
      <c r="B219" s="7" t="s">
        <v>40</v>
      </c>
      <c r="C219" s="121">
        <v>108592.48</v>
      </c>
      <c r="D219" s="161"/>
    </row>
    <row r="220" spans="1:4" ht="15.75" x14ac:dyDescent="0.25">
      <c r="A220" s="35" t="s">
        <v>1016</v>
      </c>
      <c r="B220" s="7" t="s">
        <v>40</v>
      </c>
      <c r="C220" s="121">
        <v>0</v>
      </c>
      <c r="D220" s="161"/>
    </row>
    <row r="221" spans="1:4" ht="15.75" x14ac:dyDescent="0.25">
      <c r="A221" s="35" t="s">
        <v>1021</v>
      </c>
      <c r="B221" s="7" t="s">
        <v>40</v>
      </c>
      <c r="C221" s="121">
        <v>2509.9299999999998</v>
      </c>
      <c r="D221" s="161"/>
    </row>
    <row r="222" spans="1:4" ht="15.75" x14ac:dyDescent="0.25">
      <c r="A222" s="35" t="s">
        <v>1025</v>
      </c>
      <c r="B222" s="7" t="s">
        <v>40</v>
      </c>
      <c r="C222" s="121">
        <v>0</v>
      </c>
      <c r="D222" s="161"/>
    </row>
    <row r="223" spans="1:4" ht="15.75" x14ac:dyDescent="0.25">
      <c r="A223" s="35" t="s">
        <v>1029</v>
      </c>
      <c r="B223" s="7" t="s">
        <v>40</v>
      </c>
      <c r="C223" s="121">
        <v>76609.850000000006</v>
      </c>
      <c r="D223" s="161"/>
    </row>
    <row r="224" spans="1:4" ht="15.75" x14ac:dyDescent="0.25">
      <c r="A224" s="35" t="s">
        <v>1039</v>
      </c>
      <c r="B224" s="7" t="s">
        <v>40</v>
      </c>
      <c r="C224" s="121">
        <v>91778.21</v>
      </c>
      <c r="D224" s="161"/>
    </row>
    <row r="225" spans="1:4" ht="15.75" x14ac:dyDescent="0.25">
      <c r="A225" s="35" t="s">
        <v>1042</v>
      </c>
      <c r="B225" s="7" t="s">
        <v>40</v>
      </c>
      <c r="C225" s="121">
        <v>1522.17</v>
      </c>
      <c r="D225" s="161"/>
    </row>
    <row r="226" spans="1:4" ht="15.75" x14ac:dyDescent="0.25">
      <c r="A226" s="35" t="s">
        <v>1047</v>
      </c>
      <c r="B226" s="7" t="s">
        <v>40</v>
      </c>
      <c r="C226" s="121">
        <v>169194.16</v>
      </c>
      <c r="D226" s="161"/>
    </row>
    <row r="227" spans="1:4" ht="15.75" x14ac:dyDescent="0.25">
      <c r="A227" s="35" t="s">
        <v>1051</v>
      </c>
      <c r="B227" s="7" t="s">
        <v>32</v>
      </c>
      <c r="C227" s="121">
        <v>1670.72</v>
      </c>
      <c r="D227" s="161"/>
    </row>
    <row r="228" spans="1:4" ht="15.75" x14ac:dyDescent="0.25">
      <c r="A228" s="35" t="s">
        <v>1056</v>
      </c>
      <c r="B228" s="7" t="s">
        <v>40</v>
      </c>
      <c r="C228" s="121">
        <v>1383.25</v>
      </c>
      <c r="D228" s="161"/>
    </row>
    <row r="229" spans="1:4" ht="15.75" x14ac:dyDescent="0.25">
      <c r="A229" s="35" t="s">
        <v>1062</v>
      </c>
      <c r="B229" s="7" t="s">
        <v>40</v>
      </c>
      <c r="C229" s="121">
        <v>1115.0899999999999</v>
      </c>
      <c r="D229" s="161"/>
    </row>
    <row r="230" spans="1:4" ht="15.75" x14ac:dyDescent="0.25">
      <c r="A230" s="35" t="s">
        <v>1066</v>
      </c>
      <c r="B230" s="7" t="s">
        <v>40</v>
      </c>
      <c r="C230" s="121">
        <v>44056.38</v>
      </c>
      <c r="D230" s="161"/>
    </row>
    <row r="231" spans="1:4" ht="15.75" x14ac:dyDescent="0.25">
      <c r="A231" s="35" t="s">
        <v>1071</v>
      </c>
      <c r="B231" s="7" t="s">
        <v>40</v>
      </c>
      <c r="C231" s="121">
        <v>48364.51</v>
      </c>
      <c r="D231" s="161"/>
    </row>
    <row r="232" spans="1:4" ht="15.75" x14ac:dyDescent="0.25">
      <c r="A232" s="35" t="s">
        <v>1074</v>
      </c>
      <c r="B232" s="7" t="s">
        <v>32</v>
      </c>
      <c r="C232" s="121">
        <v>261442.13</v>
      </c>
      <c r="D232" s="161"/>
    </row>
    <row r="233" spans="1:4" ht="15.75" x14ac:dyDescent="0.25">
      <c r="A233" s="35" t="s">
        <v>1085</v>
      </c>
      <c r="B233" s="7" t="s">
        <v>40</v>
      </c>
      <c r="C233" s="121">
        <v>0</v>
      </c>
      <c r="D233" s="161"/>
    </row>
    <row r="234" spans="1:4" ht="15.75" x14ac:dyDescent="0.25">
      <c r="A234" s="35" t="s">
        <v>1090</v>
      </c>
      <c r="B234" s="7" t="s">
        <v>40</v>
      </c>
      <c r="C234" s="121">
        <v>0</v>
      </c>
      <c r="D234" s="161"/>
    </row>
    <row r="235" spans="1:4" ht="15.75" x14ac:dyDescent="0.25">
      <c r="A235" s="35" t="s">
        <v>1097</v>
      </c>
      <c r="B235" s="7" t="s">
        <v>40</v>
      </c>
      <c r="C235" s="121">
        <v>0</v>
      </c>
      <c r="D235" s="161"/>
    </row>
    <row r="236" spans="1:4" ht="15.75" x14ac:dyDescent="0.25">
      <c r="A236" s="35" t="s">
        <v>1100</v>
      </c>
      <c r="B236" s="7" t="s">
        <v>40</v>
      </c>
      <c r="C236" s="121">
        <v>1489.37</v>
      </c>
      <c r="D236" s="161"/>
    </row>
    <row r="237" spans="1:4" ht="15.75" x14ac:dyDescent="0.25">
      <c r="A237" s="35" t="s">
        <v>1105</v>
      </c>
      <c r="B237" s="7" t="s">
        <v>40</v>
      </c>
      <c r="C237" s="121">
        <v>93775.34</v>
      </c>
      <c r="D237" s="161"/>
    </row>
    <row r="238" spans="1:4" ht="15.75" x14ac:dyDescent="0.25">
      <c r="A238" s="35" t="s">
        <v>1123</v>
      </c>
      <c r="B238" s="7" t="s">
        <v>40</v>
      </c>
      <c r="C238" s="121">
        <v>186347.42</v>
      </c>
      <c r="D238" s="161"/>
    </row>
    <row r="239" spans="1:4" ht="15.75" x14ac:dyDescent="0.25">
      <c r="A239" s="35" t="s">
        <v>1135</v>
      </c>
      <c r="B239" s="7" t="s">
        <v>40</v>
      </c>
      <c r="C239" s="121">
        <v>2461.6999999999998</v>
      </c>
      <c r="D239" s="161"/>
    </row>
    <row r="240" spans="1:4" ht="15.75" x14ac:dyDescent="0.25">
      <c r="A240" s="35" t="s">
        <v>1139</v>
      </c>
      <c r="B240" s="7" t="s">
        <v>40</v>
      </c>
      <c r="C240" s="121">
        <v>0</v>
      </c>
      <c r="D240" s="161"/>
    </row>
    <row r="241" spans="1:4" ht="15.75" x14ac:dyDescent="0.25">
      <c r="A241" s="35" t="s">
        <v>1142</v>
      </c>
      <c r="B241" s="7" t="s">
        <v>32</v>
      </c>
      <c r="C241" s="121">
        <v>1032.1300000000001</v>
      </c>
      <c r="D241" s="161"/>
    </row>
    <row r="242" spans="1:4" ht="15.75" x14ac:dyDescent="0.25">
      <c r="A242" s="35" t="s">
        <v>1145</v>
      </c>
      <c r="B242" s="7" t="s">
        <v>40</v>
      </c>
      <c r="C242" s="121">
        <v>101369.4</v>
      </c>
      <c r="D242" s="161"/>
    </row>
    <row r="243" spans="1:4" ht="15.75" x14ac:dyDescent="0.25">
      <c r="A243" s="35" t="s">
        <v>1149</v>
      </c>
      <c r="B243" s="7" t="s">
        <v>40</v>
      </c>
      <c r="C243" s="121">
        <v>0</v>
      </c>
      <c r="D243" s="161"/>
    </row>
    <row r="244" spans="1:4" ht="15.75" x14ac:dyDescent="0.25">
      <c r="A244" s="35" t="s">
        <v>1154</v>
      </c>
      <c r="B244" s="7" t="s">
        <v>40</v>
      </c>
      <c r="C244" s="121">
        <v>2021.83</v>
      </c>
      <c r="D244" s="161"/>
    </row>
    <row r="245" spans="1:4" ht="15.75" x14ac:dyDescent="0.25">
      <c r="A245" s="35" t="s">
        <v>1158</v>
      </c>
      <c r="B245" s="7" t="s">
        <v>40</v>
      </c>
      <c r="C245" s="121">
        <v>0</v>
      </c>
      <c r="D245" s="161"/>
    </row>
    <row r="246" spans="1:4" ht="15.75" x14ac:dyDescent="0.25">
      <c r="A246" s="35" t="s">
        <v>1162</v>
      </c>
      <c r="B246" s="7" t="s">
        <v>40</v>
      </c>
      <c r="C246" s="121">
        <v>1425.7</v>
      </c>
      <c r="D246" s="161"/>
    </row>
    <row r="247" spans="1:4" ht="15.75" x14ac:dyDescent="0.25">
      <c r="A247" s="35" t="s">
        <v>1165</v>
      </c>
      <c r="B247" s="7" t="s">
        <v>40</v>
      </c>
      <c r="C247" s="121">
        <v>0</v>
      </c>
      <c r="D247" s="161"/>
    </row>
    <row r="248" spans="1:4" ht="31.5" x14ac:dyDescent="0.25">
      <c r="A248" s="35" t="s">
        <v>1168</v>
      </c>
      <c r="B248" s="7" t="s">
        <v>40</v>
      </c>
      <c r="C248" s="121">
        <v>1726.66</v>
      </c>
      <c r="D248" s="161"/>
    </row>
    <row r="249" spans="1:4" ht="15.75" x14ac:dyDescent="0.25">
      <c r="A249" s="35" t="s">
        <v>1171</v>
      </c>
      <c r="B249" s="7" t="s">
        <v>40</v>
      </c>
      <c r="C249" s="121">
        <v>2002.54</v>
      </c>
      <c r="D249" s="161"/>
    </row>
    <row r="250" spans="1:4" ht="15.75" x14ac:dyDescent="0.25">
      <c r="A250" s="35" t="s">
        <v>1174</v>
      </c>
      <c r="B250" s="7" t="s">
        <v>40</v>
      </c>
      <c r="C250" s="121">
        <v>1385.19</v>
      </c>
      <c r="D250" s="161"/>
    </row>
    <row r="251" spans="1:4" ht="15.75" x14ac:dyDescent="0.25">
      <c r="A251" s="35" t="s">
        <v>1178</v>
      </c>
      <c r="B251" s="7" t="s">
        <v>40</v>
      </c>
      <c r="C251" s="121">
        <v>1992.91</v>
      </c>
      <c r="D251" s="161"/>
    </row>
    <row r="252" spans="1:4" ht="15.75" x14ac:dyDescent="0.25">
      <c r="A252" s="35" t="s">
        <v>1182</v>
      </c>
      <c r="B252" s="7" t="s">
        <v>40</v>
      </c>
      <c r="C252" s="121">
        <v>105955.34</v>
      </c>
      <c r="D252" s="161"/>
    </row>
    <row r="253" spans="1:4" ht="15.75" x14ac:dyDescent="0.25">
      <c r="A253" s="35" t="s">
        <v>1191</v>
      </c>
      <c r="B253" s="7" t="s">
        <v>32</v>
      </c>
      <c r="C253" s="121">
        <v>296914.71999999997</v>
      </c>
      <c r="D253" s="161"/>
    </row>
    <row r="254" spans="1:4" ht="15.75" x14ac:dyDescent="0.25">
      <c r="A254" s="35" t="s">
        <v>1200</v>
      </c>
      <c r="B254" s="7" t="s">
        <v>40</v>
      </c>
      <c r="C254" s="121">
        <v>40690.46</v>
      </c>
      <c r="D254" s="161"/>
    </row>
    <row r="255" spans="1:4" ht="15.75" x14ac:dyDescent="0.25">
      <c r="A255" s="35" t="s">
        <v>1204</v>
      </c>
      <c r="B255" s="7" t="s">
        <v>40</v>
      </c>
      <c r="C255" s="121">
        <v>0</v>
      </c>
      <c r="D255" s="161"/>
    </row>
    <row r="256" spans="1:4" ht="15.75" x14ac:dyDescent="0.25">
      <c r="A256" s="35" t="s">
        <v>1209</v>
      </c>
      <c r="B256" s="7" t="s">
        <v>40</v>
      </c>
      <c r="C256" s="121">
        <v>173785.52</v>
      </c>
      <c r="D256" s="161"/>
    </row>
    <row r="257" spans="1:4" ht="15.75" x14ac:dyDescent="0.25">
      <c r="A257" s="35" t="s">
        <v>1216</v>
      </c>
      <c r="B257" s="7" t="s">
        <v>40</v>
      </c>
      <c r="C257" s="121">
        <v>0</v>
      </c>
      <c r="D257" s="161"/>
    </row>
    <row r="258" spans="1:4" ht="15.75" x14ac:dyDescent="0.25">
      <c r="A258" s="35" t="s">
        <v>1219</v>
      </c>
      <c r="B258" s="7" t="s">
        <v>40</v>
      </c>
      <c r="C258" s="121">
        <v>4064.88</v>
      </c>
      <c r="D258" s="161"/>
    </row>
    <row r="259" spans="1:4" ht="15.75" x14ac:dyDescent="0.25">
      <c r="A259" s="35" t="s">
        <v>1223</v>
      </c>
      <c r="B259" s="7" t="s">
        <v>40</v>
      </c>
      <c r="C259" s="123">
        <v>1064044.3899999999</v>
      </c>
      <c r="D259" s="161"/>
    </row>
    <row r="260" spans="1:4" ht="15.75" x14ac:dyDescent="0.25">
      <c r="A260" s="35" t="s">
        <v>1227</v>
      </c>
      <c r="B260" s="7" t="s">
        <v>40</v>
      </c>
      <c r="C260" s="121">
        <v>24721.46</v>
      </c>
      <c r="D260" s="161"/>
    </row>
    <row r="261" spans="1:4" ht="15.75" x14ac:dyDescent="0.25">
      <c r="A261" s="35" t="s">
        <v>1233</v>
      </c>
      <c r="B261" s="7" t="s">
        <v>40</v>
      </c>
      <c r="C261" s="121">
        <v>0</v>
      </c>
      <c r="D261" s="161"/>
    </row>
    <row r="262" spans="1:4" ht="15.75" x14ac:dyDescent="0.25">
      <c r="A262" s="35" t="s">
        <v>1242</v>
      </c>
      <c r="B262" s="7" t="s">
        <v>40</v>
      </c>
      <c r="C262" s="121">
        <v>78358.16</v>
      </c>
      <c r="D262" s="161"/>
    </row>
    <row r="263" spans="1:4" ht="15.75" x14ac:dyDescent="0.25">
      <c r="A263" s="35" t="s">
        <v>1244</v>
      </c>
      <c r="B263" s="7" t="s">
        <v>32</v>
      </c>
      <c r="C263" s="121">
        <v>1333.1</v>
      </c>
      <c r="D263" s="161"/>
    </row>
    <row r="264" spans="1:4" ht="15.75" x14ac:dyDescent="0.25">
      <c r="A264" s="35" t="s">
        <v>1248</v>
      </c>
      <c r="B264" s="7" t="s">
        <v>40</v>
      </c>
      <c r="C264" s="121">
        <v>0</v>
      </c>
      <c r="D264" s="161"/>
    </row>
    <row r="265" spans="1:4" ht="15.75" x14ac:dyDescent="0.25">
      <c r="A265" s="35" t="s">
        <v>1252</v>
      </c>
      <c r="B265" s="7" t="s">
        <v>40</v>
      </c>
      <c r="C265" s="121">
        <v>22978.6</v>
      </c>
      <c r="D265" s="161"/>
    </row>
    <row r="266" spans="1:4" ht="15.75" x14ac:dyDescent="0.25">
      <c r="A266" s="35" t="s">
        <v>1256</v>
      </c>
      <c r="B266" s="7" t="s">
        <v>40</v>
      </c>
      <c r="C266" s="121">
        <v>0</v>
      </c>
      <c r="D266" s="161"/>
    </row>
    <row r="267" spans="1:4" ht="15.75" x14ac:dyDescent="0.25">
      <c r="A267" s="35" t="s">
        <v>1260</v>
      </c>
      <c r="B267" s="7" t="s">
        <v>40</v>
      </c>
      <c r="C267" s="121">
        <v>0</v>
      </c>
      <c r="D267" s="161"/>
    </row>
    <row r="268" spans="1:4" ht="15.75" x14ac:dyDescent="0.25">
      <c r="A268" s="35" t="s">
        <v>1263</v>
      </c>
      <c r="B268" s="7" t="s">
        <v>40</v>
      </c>
      <c r="C268" s="121">
        <v>148597.67000000001</v>
      </c>
      <c r="D268" s="161"/>
    </row>
    <row r="269" spans="1:4" ht="15.75" x14ac:dyDescent="0.25">
      <c r="A269" s="35" t="s">
        <v>1271</v>
      </c>
      <c r="B269" s="7" t="s">
        <v>40</v>
      </c>
      <c r="C269" s="121">
        <v>42199.12</v>
      </c>
      <c r="D269" s="161"/>
    </row>
    <row r="270" spans="1:4" ht="15.75" x14ac:dyDescent="0.25">
      <c r="A270" s="35" t="s">
        <v>1276</v>
      </c>
      <c r="B270" s="7" t="s">
        <v>40</v>
      </c>
      <c r="C270" s="121">
        <v>0</v>
      </c>
      <c r="D270" s="161"/>
    </row>
    <row r="271" spans="1:4" ht="15.75" x14ac:dyDescent="0.25">
      <c r="A271" s="35" t="s">
        <v>1280</v>
      </c>
      <c r="B271" s="7" t="s">
        <v>40</v>
      </c>
      <c r="C271" s="121">
        <v>23457.88</v>
      </c>
      <c r="D271" s="161"/>
    </row>
    <row r="272" spans="1:4" ht="15.75" x14ac:dyDescent="0.25">
      <c r="A272" s="35" t="s">
        <v>1284</v>
      </c>
      <c r="B272" s="7" t="s">
        <v>40</v>
      </c>
      <c r="C272" s="121">
        <v>1211.56</v>
      </c>
      <c r="D272" s="161"/>
    </row>
    <row r="273" spans="1:4" ht="15.75" x14ac:dyDescent="0.25">
      <c r="A273" s="35" t="s">
        <v>1286</v>
      </c>
      <c r="B273" s="7" t="s">
        <v>40</v>
      </c>
      <c r="C273" s="121">
        <v>16993.240000000002</v>
      </c>
      <c r="D273" s="161"/>
    </row>
    <row r="274" spans="1:4" ht="15.75" x14ac:dyDescent="0.25">
      <c r="A274" s="35" t="s">
        <v>1289</v>
      </c>
      <c r="B274" s="7" t="s">
        <v>40</v>
      </c>
      <c r="C274" s="121">
        <v>0</v>
      </c>
      <c r="D274" s="161"/>
    </row>
    <row r="275" spans="1:4" ht="15.75" x14ac:dyDescent="0.25">
      <c r="A275" s="35" t="s">
        <v>1293</v>
      </c>
      <c r="B275" s="7" t="s">
        <v>40</v>
      </c>
      <c r="C275" s="121">
        <v>14425.48</v>
      </c>
      <c r="D275" s="161"/>
    </row>
    <row r="276" spans="1:4" ht="15.75" x14ac:dyDescent="0.25">
      <c r="A276" s="35" t="s">
        <v>1296</v>
      </c>
      <c r="B276" s="7" t="s">
        <v>40</v>
      </c>
      <c r="C276" s="121">
        <v>43184.959999999999</v>
      </c>
      <c r="D276" s="161"/>
    </row>
    <row r="277" spans="1:4" ht="15.75" x14ac:dyDescent="0.25">
      <c r="A277" s="35" t="s">
        <v>1300</v>
      </c>
      <c r="B277" s="7" t="s">
        <v>40</v>
      </c>
      <c r="C277" s="121">
        <v>2513.79</v>
      </c>
      <c r="D277" s="161"/>
    </row>
    <row r="278" spans="1:4" ht="15.75" x14ac:dyDescent="0.25">
      <c r="A278" s="35" t="s">
        <v>1304</v>
      </c>
      <c r="B278" s="7" t="s">
        <v>32</v>
      </c>
      <c r="C278" s="121">
        <v>21862.19</v>
      </c>
      <c r="D278" s="161"/>
    </row>
    <row r="279" spans="1:4" ht="15.75" x14ac:dyDescent="0.25">
      <c r="A279" s="35" t="s">
        <v>1307</v>
      </c>
      <c r="B279" s="7" t="s">
        <v>40</v>
      </c>
      <c r="C279" s="121">
        <v>1007.06</v>
      </c>
      <c r="D279" s="161"/>
    </row>
    <row r="280" spans="1:4" ht="15.75" x14ac:dyDescent="0.25">
      <c r="A280" s="35" t="s">
        <v>1312</v>
      </c>
      <c r="B280" s="7" t="s">
        <v>40</v>
      </c>
      <c r="C280" s="121">
        <v>0</v>
      </c>
      <c r="D280" s="161"/>
    </row>
    <row r="281" spans="1:4" ht="15.75" x14ac:dyDescent="0.25">
      <c r="A281" s="35" t="s">
        <v>1315</v>
      </c>
      <c r="B281" s="7" t="s">
        <v>40</v>
      </c>
      <c r="C281" s="121">
        <v>0</v>
      </c>
      <c r="D281" s="161"/>
    </row>
    <row r="282" spans="1:4" ht="15.75" x14ac:dyDescent="0.25">
      <c r="A282" s="35" t="s">
        <v>1318</v>
      </c>
      <c r="B282" s="7" t="s">
        <v>32</v>
      </c>
      <c r="C282" s="121">
        <v>15132.41</v>
      </c>
      <c r="D282" s="161"/>
    </row>
    <row r="283" spans="1:4" ht="15.75" x14ac:dyDescent="0.25">
      <c r="A283" s="35" t="s">
        <v>1322</v>
      </c>
      <c r="B283" s="7" t="s">
        <v>40</v>
      </c>
      <c r="C283" s="121">
        <v>1470.07</v>
      </c>
      <c r="D283" s="161"/>
    </row>
    <row r="284" spans="1:4" ht="15.75" x14ac:dyDescent="0.25">
      <c r="A284" s="35" t="s">
        <v>1325</v>
      </c>
      <c r="B284" s="7" t="s">
        <v>40</v>
      </c>
      <c r="C284" s="121">
        <v>14852.53</v>
      </c>
      <c r="D284" s="161"/>
    </row>
    <row r="285" spans="1:4" ht="15.75" x14ac:dyDescent="0.25">
      <c r="A285" s="35" t="s">
        <v>1329</v>
      </c>
      <c r="B285" s="7" t="s">
        <v>40</v>
      </c>
      <c r="C285" s="121">
        <v>2450.13</v>
      </c>
      <c r="D285" s="161"/>
    </row>
    <row r="286" spans="1:4" ht="15.75" x14ac:dyDescent="0.25">
      <c r="A286" s="35" t="s">
        <v>1332</v>
      </c>
      <c r="B286" s="7" t="s">
        <v>40</v>
      </c>
      <c r="C286" s="121">
        <v>43876.67</v>
      </c>
      <c r="D286" s="161"/>
    </row>
    <row r="287" spans="1:4" ht="15.75" x14ac:dyDescent="0.25">
      <c r="A287" s="35" t="s">
        <v>1336</v>
      </c>
      <c r="B287" s="7" t="s">
        <v>40</v>
      </c>
      <c r="C287" s="121">
        <v>12448.28</v>
      </c>
      <c r="D287" s="161"/>
    </row>
    <row r="288" spans="1:4" ht="15.75" x14ac:dyDescent="0.25">
      <c r="A288" s="35" t="s">
        <v>1339</v>
      </c>
      <c r="B288" s="7" t="s">
        <v>40</v>
      </c>
      <c r="C288" s="121">
        <v>1705.44</v>
      </c>
      <c r="D288" s="161"/>
    </row>
    <row r="289" spans="1:4" ht="15.75" x14ac:dyDescent="0.25">
      <c r="A289" s="35" t="s">
        <v>1342</v>
      </c>
      <c r="B289" s="7" t="s">
        <v>40</v>
      </c>
      <c r="C289" s="121">
        <v>0</v>
      </c>
      <c r="D289" s="161"/>
    </row>
    <row r="290" spans="1:4" ht="15.75" x14ac:dyDescent="0.25">
      <c r="A290" s="35" t="s">
        <v>1347</v>
      </c>
      <c r="B290" s="7" t="s">
        <v>40</v>
      </c>
      <c r="C290" s="121">
        <v>0</v>
      </c>
      <c r="D290" s="161"/>
    </row>
    <row r="291" spans="1:4" ht="15.75" x14ac:dyDescent="0.25">
      <c r="A291" s="35" t="s">
        <v>1350</v>
      </c>
      <c r="B291" s="7" t="s">
        <v>32</v>
      </c>
      <c r="C291" s="121">
        <v>0</v>
      </c>
      <c r="D291" s="161" t="s">
        <v>5752</v>
      </c>
    </row>
    <row r="292" spans="1:4" ht="15.75" x14ac:dyDescent="0.25">
      <c r="A292" s="35" t="s">
        <v>1354</v>
      </c>
      <c r="B292" s="7" t="s">
        <v>32</v>
      </c>
      <c r="C292" s="121">
        <v>137660.18</v>
      </c>
      <c r="D292" s="161"/>
    </row>
    <row r="293" spans="1:4" ht="15.75" x14ac:dyDescent="0.25">
      <c r="A293" s="35" t="s">
        <v>1363</v>
      </c>
      <c r="B293" s="7" t="s">
        <v>40</v>
      </c>
      <c r="C293" s="121">
        <v>0</v>
      </c>
      <c r="D293" s="161"/>
    </row>
    <row r="294" spans="1:4" ht="15.75" x14ac:dyDescent="0.25">
      <c r="A294" s="35" t="s">
        <v>1368</v>
      </c>
      <c r="B294" s="7" t="s">
        <v>40</v>
      </c>
      <c r="C294" s="121">
        <v>842087.41</v>
      </c>
      <c r="D294" s="161"/>
    </row>
    <row r="295" spans="1:4" ht="15.75" x14ac:dyDescent="0.25">
      <c r="A295" s="35" t="s">
        <v>1378</v>
      </c>
      <c r="B295" s="7" t="s">
        <v>40</v>
      </c>
      <c r="C295" s="121">
        <v>2589.0300000000002</v>
      </c>
      <c r="D295" s="161"/>
    </row>
    <row r="296" spans="1:4" ht="15.75" x14ac:dyDescent="0.25">
      <c r="A296" s="35" t="s">
        <v>1381</v>
      </c>
      <c r="B296" s="7" t="s">
        <v>40</v>
      </c>
      <c r="C296" s="121">
        <v>3026.97</v>
      </c>
      <c r="D296" s="161"/>
    </row>
    <row r="297" spans="1:4" ht="15.75" x14ac:dyDescent="0.25">
      <c r="A297" s="35" t="s">
        <v>1384</v>
      </c>
      <c r="B297" s="7" t="s">
        <v>40</v>
      </c>
      <c r="C297" s="121">
        <v>0</v>
      </c>
      <c r="D297" s="161"/>
    </row>
    <row r="298" spans="1:4" ht="15.75" x14ac:dyDescent="0.25">
      <c r="A298" s="35" t="s">
        <v>1395</v>
      </c>
      <c r="B298" s="7" t="s">
        <v>32</v>
      </c>
      <c r="C298" s="121">
        <v>83463.75</v>
      </c>
      <c r="D298" s="161"/>
    </row>
    <row r="299" spans="1:4" ht="15.75" x14ac:dyDescent="0.25">
      <c r="A299" s="35" t="s">
        <v>1399</v>
      </c>
      <c r="B299" s="7" t="s">
        <v>40</v>
      </c>
      <c r="C299" s="121">
        <v>1909.94</v>
      </c>
      <c r="D299" s="161"/>
    </row>
    <row r="300" spans="1:4" ht="15.75" x14ac:dyDescent="0.25">
      <c r="A300" s="35" t="s">
        <v>1403</v>
      </c>
      <c r="B300" s="7" t="s">
        <v>40</v>
      </c>
      <c r="C300" s="121">
        <v>0</v>
      </c>
      <c r="D300" s="161"/>
    </row>
    <row r="301" spans="1:4" ht="15.75" x14ac:dyDescent="0.25">
      <c r="A301" s="35" t="s">
        <v>1407</v>
      </c>
      <c r="B301" s="7" t="s">
        <v>32</v>
      </c>
      <c r="C301" s="121">
        <v>14211.94</v>
      </c>
      <c r="D301" s="161"/>
    </row>
    <row r="302" spans="1:4" ht="15.75" x14ac:dyDescent="0.25">
      <c r="A302" s="35" t="s">
        <v>1410</v>
      </c>
      <c r="B302" s="7" t="s">
        <v>40</v>
      </c>
      <c r="C302" s="121">
        <v>0</v>
      </c>
      <c r="D302" s="161"/>
    </row>
    <row r="303" spans="1:4" ht="15.75" x14ac:dyDescent="0.25">
      <c r="A303" s="35" t="s">
        <v>1414</v>
      </c>
      <c r="B303" s="7" t="s">
        <v>40</v>
      </c>
      <c r="C303" s="121">
        <v>0</v>
      </c>
      <c r="D303" s="161"/>
    </row>
    <row r="304" spans="1:4" ht="15.75" x14ac:dyDescent="0.25">
      <c r="A304" s="35" t="s">
        <v>1418</v>
      </c>
      <c r="B304" s="7" t="s">
        <v>40</v>
      </c>
      <c r="C304" s="121">
        <v>0</v>
      </c>
      <c r="D304" s="161"/>
    </row>
    <row r="305" spans="1:4" ht="15.75" x14ac:dyDescent="0.25">
      <c r="A305" s="35" t="s">
        <v>1422</v>
      </c>
      <c r="B305" s="7" t="s">
        <v>40</v>
      </c>
      <c r="C305" s="121">
        <v>0</v>
      </c>
      <c r="D305" s="161"/>
    </row>
    <row r="306" spans="1:4" ht="15.75" x14ac:dyDescent="0.25">
      <c r="A306" s="35" t="s">
        <v>1426</v>
      </c>
      <c r="B306" s="7" t="s">
        <v>40</v>
      </c>
      <c r="C306" s="121">
        <v>2116.36</v>
      </c>
      <c r="D306" s="161"/>
    </row>
    <row r="307" spans="1:4" ht="15.75" x14ac:dyDescent="0.25">
      <c r="A307" s="35" t="s">
        <v>1430</v>
      </c>
      <c r="B307" s="7" t="s">
        <v>40</v>
      </c>
      <c r="C307" s="121">
        <v>0</v>
      </c>
      <c r="D307" s="161"/>
    </row>
    <row r="308" spans="1:4" ht="15.75" x14ac:dyDescent="0.25">
      <c r="A308" s="35" t="s">
        <v>1434</v>
      </c>
      <c r="B308" s="7" t="s">
        <v>40</v>
      </c>
      <c r="C308" s="121">
        <v>114266.62</v>
      </c>
      <c r="D308" s="161"/>
    </row>
    <row r="309" spans="1:4" ht="31.5" x14ac:dyDescent="0.25">
      <c r="A309" s="35" t="s">
        <v>1443</v>
      </c>
      <c r="B309" s="7" t="s">
        <v>40</v>
      </c>
      <c r="C309" s="121">
        <v>0</v>
      </c>
      <c r="D309" s="161"/>
    </row>
    <row r="310" spans="1:4" ht="15.75" x14ac:dyDescent="0.25">
      <c r="A310" s="35" t="s">
        <v>1446</v>
      </c>
      <c r="B310" s="7" t="s">
        <v>40</v>
      </c>
      <c r="C310" s="121">
        <v>550952.54</v>
      </c>
      <c r="D310" s="161"/>
    </row>
    <row r="311" spans="1:4" ht="15.75" x14ac:dyDescent="0.25">
      <c r="A311" s="35" t="s">
        <v>1449</v>
      </c>
      <c r="B311" s="7" t="s">
        <v>32</v>
      </c>
      <c r="C311" s="121">
        <v>1149.81</v>
      </c>
      <c r="D311" s="161"/>
    </row>
    <row r="312" spans="1:4" ht="15.75" x14ac:dyDescent="0.25">
      <c r="A312" s="35" t="s">
        <v>1453</v>
      </c>
      <c r="B312" s="7" t="s">
        <v>40</v>
      </c>
      <c r="C312" s="121">
        <v>16152.25</v>
      </c>
      <c r="D312" s="161"/>
    </row>
    <row r="313" spans="1:4" ht="15.75" x14ac:dyDescent="0.25">
      <c r="A313" s="35" t="s">
        <v>1455</v>
      </c>
      <c r="B313" s="7" t="s">
        <v>40</v>
      </c>
      <c r="C313" s="121">
        <v>1468.14</v>
      </c>
      <c r="D313" s="161"/>
    </row>
    <row r="314" spans="1:4" ht="15.75" x14ac:dyDescent="0.25">
      <c r="A314" s="35" t="s">
        <v>1460</v>
      </c>
      <c r="B314" s="7" t="s">
        <v>40</v>
      </c>
      <c r="C314" s="121">
        <v>30924.98</v>
      </c>
      <c r="D314" s="161"/>
    </row>
    <row r="315" spans="1:4" ht="15.75" x14ac:dyDescent="0.25">
      <c r="A315" s="35" t="s">
        <v>1463</v>
      </c>
      <c r="B315" s="7" t="s">
        <v>40</v>
      </c>
      <c r="C315" s="121">
        <v>13024.76</v>
      </c>
      <c r="D315" s="161"/>
    </row>
    <row r="316" spans="1:4" ht="15.75" x14ac:dyDescent="0.25">
      <c r="A316" s="35" t="s">
        <v>1468</v>
      </c>
      <c r="B316" s="7" t="s">
        <v>40</v>
      </c>
      <c r="C316" s="121">
        <v>1651.43</v>
      </c>
      <c r="D316" s="161"/>
    </row>
    <row r="317" spans="1:4" ht="15.75" x14ac:dyDescent="0.25">
      <c r="A317" s="35" t="s">
        <v>1471</v>
      </c>
      <c r="B317" s="7" t="s">
        <v>40</v>
      </c>
      <c r="C317" s="121">
        <v>0</v>
      </c>
      <c r="D317" s="161"/>
    </row>
    <row r="318" spans="1:4" ht="15.75" x14ac:dyDescent="0.25">
      <c r="A318" s="35" t="s">
        <v>1475</v>
      </c>
      <c r="B318" s="7" t="s">
        <v>40</v>
      </c>
      <c r="C318" s="121">
        <v>0</v>
      </c>
      <c r="D318" s="161"/>
    </row>
    <row r="319" spans="1:4" ht="15.75" x14ac:dyDescent="0.25">
      <c r="A319" s="35" t="s">
        <v>1480</v>
      </c>
      <c r="B319" s="7" t="s">
        <v>40</v>
      </c>
      <c r="C319" s="121">
        <v>587585.42000000004</v>
      </c>
      <c r="D319" s="161"/>
    </row>
    <row r="320" spans="1:4" ht="15.75" x14ac:dyDescent="0.25">
      <c r="A320" s="35" t="s">
        <v>1483</v>
      </c>
      <c r="B320" s="7" t="s">
        <v>32</v>
      </c>
      <c r="C320" s="121">
        <v>45063.97</v>
      </c>
      <c r="D320" s="161"/>
    </row>
    <row r="321" spans="1:4" ht="15.75" x14ac:dyDescent="0.25">
      <c r="A321" s="35" t="s">
        <v>1487</v>
      </c>
      <c r="B321" s="7" t="s">
        <v>40</v>
      </c>
      <c r="C321" s="121">
        <v>1670.72</v>
      </c>
      <c r="D321" s="161"/>
    </row>
    <row r="322" spans="1:4" ht="15.75" x14ac:dyDescent="0.25">
      <c r="A322" s="35" t="s">
        <v>1490</v>
      </c>
      <c r="B322" s="7" t="s">
        <v>40</v>
      </c>
      <c r="C322" s="121">
        <v>11056.1</v>
      </c>
      <c r="D322" s="161"/>
    </row>
    <row r="323" spans="1:4" ht="15.75" x14ac:dyDescent="0.25">
      <c r="A323" s="35" t="s">
        <v>1492</v>
      </c>
      <c r="B323" s="7" t="s">
        <v>32</v>
      </c>
      <c r="C323" s="121">
        <v>0</v>
      </c>
      <c r="D323" s="161" t="s">
        <v>5752</v>
      </c>
    </row>
    <row r="324" spans="1:4" ht="15.75" x14ac:dyDescent="0.25">
      <c r="A324" s="35" t="s">
        <v>1502</v>
      </c>
      <c r="B324" s="7" t="s">
        <v>40</v>
      </c>
      <c r="C324" s="121">
        <v>0</v>
      </c>
      <c r="D324" s="161"/>
    </row>
    <row r="325" spans="1:4" ht="15.75" x14ac:dyDescent="0.25">
      <c r="A325" s="35" t="s">
        <v>1506</v>
      </c>
      <c r="B325" s="7" t="s">
        <v>40</v>
      </c>
      <c r="C325" s="121">
        <v>2536.9499999999998</v>
      </c>
      <c r="D325" s="161"/>
    </row>
    <row r="326" spans="1:4" ht="15.75" x14ac:dyDescent="0.25">
      <c r="A326" s="35" t="s">
        <v>1510</v>
      </c>
      <c r="B326" s="7" t="s">
        <v>40</v>
      </c>
      <c r="C326" s="121">
        <v>2214.7600000000002</v>
      </c>
      <c r="D326" s="161"/>
    </row>
    <row r="327" spans="1:4" ht="15.75" x14ac:dyDescent="0.25">
      <c r="A327" s="35" t="s">
        <v>1513</v>
      </c>
      <c r="B327" s="7" t="s">
        <v>40</v>
      </c>
      <c r="C327" s="121">
        <v>0</v>
      </c>
      <c r="D327" s="161"/>
    </row>
    <row r="328" spans="1:4" ht="15.75" x14ac:dyDescent="0.25">
      <c r="A328" s="35" t="s">
        <v>1516</v>
      </c>
      <c r="B328" s="7" t="s">
        <v>40</v>
      </c>
      <c r="C328" s="121">
        <v>2967.15</v>
      </c>
      <c r="D328" s="161"/>
    </row>
    <row r="329" spans="1:4" ht="15.75" x14ac:dyDescent="0.25">
      <c r="A329" s="35" t="s">
        <v>1520</v>
      </c>
      <c r="B329" s="7" t="s">
        <v>40</v>
      </c>
      <c r="C329" s="121">
        <v>0</v>
      </c>
      <c r="D329" s="161"/>
    </row>
    <row r="330" spans="1:4" ht="15.75" x14ac:dyDescent="0.25">
      <c r="A330" s="35" t="s">
        <v>1527</v>
      </c>
      <c r="B330" s="7" t="s">
        <v>40</v>
      </c>
      <c r="C330" s="121">
        <v>91195.41</v>
      </c>
      <c r="D330" s="161"/>
    </row>
    <row r="331" spans="1:4" ht="15.75" x14ac:dyDescent="0.25">
      <c r="A331" s="35" t="s">
        <v>1530</v>
      </c>
      <c r="B331" s="7" t="s">
        <v>40</v>
      </c>
      <c r="C331" s="121">
        <v>25020.78</v>
      </c>
      <c r="D331" s="161"/>
    </row>
    <row r="332" spans="1:4" ht="15.75" x14ac:dyDescent="0.25">
      <c r="A332" s="35" t="s">
        <v>1533</v>
      </c>
      <c r="B332" s="7" t="s">
        <v>40</v>
      </c>
      <c r="C332" s="121">
        <v>0</v>
      </c>
      <c r="D332" s="161"/>
    </row>
    <row r="333" spans="1:4" ht="15.75" x14ac:dyDescent="0.25">
      <c r="A333" s="35" t="s">
        <v>1538</v>
      </c>
      <c r="B333" s="7" t="s">
        <v>40</v>
      </c>
      <c r="C333" s="121">
        <v>71430.89</v>
      </c>
      <c r="D333" s="161"/>
    </row>
    <row r="334" spans="1:4" ht="15.75" x14ac:dyDescent="0.25">
      <c r="A334" s="35" t="s">
        <v>1545</v>
      </c>
      <c r="B334" s="7" t="s">
        <v>40</v>
      </c>
      <c r="C334" s="121">
        <v>1250.1500000000001</v>
      </c>
      <c r="D334" s="161"/>
    </row>
    <row r="335" spans="1:4" ht="15.75" x14ac:dyDescent="0.25">
      <c r="A335" s="35" t="s">
        <v>1549</v>
      </c>
      <c r="B335" s="7" t="s">
        <v>40</v>
      </c>
      <c r="C335" s="121">
        <v>1628.27</v>
      </c>
      <c r="D335" s="161"/>
    </row>
    <row r="336" spans="1:4" ht="15.75" x14ac:dyDescent="0.25">
      <c r="A336" s="35" t="s">
        <v>1553</v>
      </c>
      <c r="B336" s="7" t="s">
        <v>40</v>
      </c>
      <c r="C336" s="121">
        <v>0</v>
      </c>
      <c r="D336" s="161"/>
    </row>
    <row r="337" spans="1:4" ht="15.75" x14ac:dyDescent="0.25">
      <c r="A337" s="35" t="s">
        <v>1558</v>
      </c>
      <c r="B337" s="7" t="s">
        <v>40</v>
      </c>
      <c r="C337" s="121">
        <v>0</v>
      </c>
      <c r="D337" s="161"/>
    </row>
    <row r="338" spans="1:4" ht="15.75" x14ac:dyDescent="0.25">
      <c r="A338" s="35" t="s">
        <v>1562</v>
      </c>
      <c r="B338" s="7" t="s">
        <v>40</v>
      </c>
      <c r="C338" s="121">
        <v>0</v>
      </c>
      <c r="D338" s="161"/>
    </row>
    <row r="339" spans="1:4" ht="15.75" x14ac:dyDescent="0.25">
      <c r="A339" s="35" t="s">
        <v>1567</v>
      </c>
      <c r="B339" s="7" t="s">
        <v>40</v>
      </c>
      <c r="C339" s="121">
        <v>0</v>
      </c>
      <c r="D339" s="161"/>
    </row>
    <row r="340" spans="1:4" ht="15.75" x14ac:dyDescent="0.25">
      <c r="A340" s="35" t="s">
        <v>1570</v>
      </c>
      <c r="B340" s="7" t="s">
        <v>40</v>
      </c>
      <c r="C340" s="121">
        <v>56022.239999999998</v>
      </c>
      <c r="D340" s="161"/>
    </row>
    <row r="341" spans="1:4" ht="15.75" x14ac:dyDescent="0.25">
      <c r="A341" s="35" t="s">
        <v>1574</v>
      </c>
      <c r="B341" s="7" t="s">
        <v>40</v>
      </c>
      <c r="C341" s="121">
        <v>3835.31</v>
      </c>
      <c r="D341" s="161"/>
    </row>
    <row r="342" spans="1:4" ht="15.75" x14ac:dyDescent="0.25">
      <c r="A342" s="35" t="s">
        <v>1577</v>
      </c>
      <c r="B342" s="7" t="s">
        <v>40</v>
      </c>
      <c r="C342" s="123">
        <v>1201148.8</v>
      </c>
      <c r="D342" s="161"/>
    </row>
    <row r="343" spans="1:4" ht="15.75" x14ac:dyDescent="0.25">
      <c r="A343" s="35" t="s">
        <v>1580</v>
      </c>
      <c r="B343" s="7" t="s">
        <v>32</v>
      </c>
      <c r="C343" s="121">
        <v>148731.82999999999</v>
      </c>
      <c r="D343" s="161"/>
    </row>
    <row r="344" spans="1:4" ht="15.75" x14ac:dyDescent="0.25">
      <c r="A344" s="35" t="s">
        <v>1585</v>
      </c>
      <c r="B344" s="7" t="s">
        <v>40</v>
      </c>
      <c r="C344" s="121">
        <v>1097.73</v>
      </c>
      <c r="D344" s="161"/>
    </row>
    <row r="345" spans="1:4" ht="15.75" x14ac:dyDescent="0.25">
      <c r="A345" s="35" t="s">
        <v>1590</v>
      </c>
      <c r="B345" s="7" t="s">
        <v>40</v>
      </c>
      <c r="C345" s="121">
        <v>79676.2</v>
      </c>
      <c r="D345" s="161"/>
    </row>
    <row r="346" spans="1:4" ht="15.75" x14ac:dyDescent="0.25">
      <c r="A346" s="35" t="s">
        <v>1593</v>
      </c>
      <c r="B346" s="7" t="s">
        <v>40</v>
      </c>
      <c r="C346" s="121">
        <v>11012.7</v>
      </c>
      <c r="D346" s="161"/>
    </row>
    <row r="347" spans="1:4" ht="15.75" x14ac:dyDescent="0.25">
      <c r="A347" s="35" t="s">
        <v>1597</v>
      </c>
      <c r="B347" s="7" t="s">
        <v>32</v>
      </c>
      <c r="C347" s="121">
        <v>105694.89</v>
      </c>
      <c r="D347" s="161"/>
    </row>
    <row r="348" spans="1:4" ht="15.75" x14ac:dyDescent="0.25">
      <c r="A348" s="35" t="s">
        <v>1602</v>
      </c>
      <c r="B348" s="7" t="s">
        <v>40</v>
      </c>
      <c r="C348" s="121">
        <v>27591.75</v>
      </c>
      <c r="D348" s="161"/>
    </row>
    <row r="349" spans="1:4" ht="15.75" x14ac:dyDescent="0.25">
      <c r="A349" s="35" t="s">
        <v>1606</v>
      </c>
      <c r="B349" s="7" t="s">
        <v>32</v>
      </c>
      <c r="C349" s="121">
        <v>55232.42</v>
      </c>
      <c r="D349" s="161"/>
    </row>
    <row r="350" spans="1:4" ht="15.75" x14ac:dyDescent="0.25">
      <c r="A350" s="35" t="s">
        <v>1611</v>
      </c>
      <c r="B350" s="7" t="s">
        <v>40</v>
      </c>
      <c r="C350" s="121">
        <v>32085.08</v>
      </c>
      <c r="D350" s="161"/>
    </row>
    <row r="351" spans="1:4" ht="15.75" x14ac:dyDescent="0.25">
      <c r="A351" s="35" t="s">
        <v>1614</v>
      </c>
      <c r="B351" s="7" t="s">
        <v>40</v>
      </c>
      <c r="C351" s="121">
        <v>1744.03</v>
      </c>
      <c r="D351" s="161"/>
    </row>
    <row r="352" spans="1:4" ht="15.75" x14ac:dyDescent="0.25">
      <c r="A352" s="35" t="s">
        <v>1618</v>
      </c>
      <c r="B352" s="7" t="s">
        <v>32</v>
      </c>
      <c r="C352" s="121">
        <v>128411.08</v>
      </c>
      <c r="D352" s="161"/>
    </row>
    <row r="353" spans="1:4" ht="15.75" x14ac:dyDescent="0.25">
      <c r="A353" s="35" t="s">
        <v>1623</v>
      </c>
      <c r="B353" s="7" t="s">
        <v>40</v>
      </c>
      <c r="C353" s="121">
        <v>2099</v>
      </c>
      <c r="D353" s="161"/>
    </row>
    <row r="354" spans="1:4" ht="31.5" x14ac:dyDescent="0.25">
      <c r="A354" s="35" t="s">
        <v>1627</v>
      </c>
      <c r="B354" s="7" t="s">
        <v>40</v>
      </c>
      <c r="C354" s="121">
        <v>0</v>
      </c>
      <c r="D354" s="161"/>
    </row>
    <row r="355" spans="1:4" ht="15.75" x14ac:dyDescent="0.25">
      <c r="A355" s="35" t="s">
        <v>1630</v>
      </c>
      <c r="B355" s="7" t="s">
        <v>32</v>
      </c>
      <c r="C355" s="121">
        <v>1475.85</v>
      </c>
      <c r="D355" s="161"/>
    </row>
    <row r="356" spans="1:4" ht="15.75" x14ac:dyDescent="0.25">
      <c r="A356" s="35" t="s">
        <v>1632</v>
      </c>
      <c r="B356" s="7" t="s">
        <v>40</v>
      </c>
      <c r="C356" s="121">
        <v>25146.27</v>
      </c>
      <c r="D356" s="161"/>
    </row>
    <row r="357" spans="1:4" ht="15.75" x14ac:dyDescent="0.25">
      <c r="A357" s="35" t="s">
        <v>1636</v>
      </c>
      <c r="B357" s="7" t="s">
        <v>40</v>
      </c>
      <c r="C357" s="121">
        <v>0</v>
      </c>
      <c r="D357" s="161"/>
    </row>
    <row r="358" spans="1:4" ht="15.75" x14ac:dyDescent="0.25">
      <c r="A358" s="35" t="s">
        <v>1640</v>
      </c>
      <c r="B358" s="7" t="s">
        <v>32</v>
      </c>
      <c r="C358" s="121">
        <v>1107.3900000000001</v>
      </c>
      <c r="D358" s="161"/>
    </row>
    <row r="359" spans="1:4" ht="15.75" x14ac:dyDescent="0.25">
      <c r="A359" s="35" t="s">
        <v>1644</v>
      </c>
      <c r="B359" s="7" t="s">
        <v>40</v>
      </c>
      <c r="C359" s="121">
        <v>1147.8900000000001</v>
      </c>
      <c r="D359" s="161"/>
    </row>
    <row r="360" spans="1:4" ht="15.75" x14ac:dyDescent="0.25">
      <c r="A360" s="35" t="s">
        <v>1647</v>
      </c>
      <c r="B360" s="7" t="s">
        <v>32</v>
      </c>
      <c r="C360" s="121">
        <v>12456.8</v>
      </c>
      <c r="D360" s="161"/>
    </row>
    <row r="361" spans="1:4" ht="15.75" x14ac:dyDescent="0.25">
      <c r="A361" s="35" t="s">
        <v>1652</v>
      </c>
      <c r="B361" s="7" t="s">
        <v>40</v>
      </c>
      <c r="C361" s="121">
        <v>0</v>
      </c>
      <c r="D361" s="161"/>
    </row>
    <row r="362" spans="1:4" ht="15.75" x14ac:dyDescent="0.25">
      <c r="A362" s="35" t="s">
        <v>1656</v>
      </c>
      <c r="B362" s="7" t="s">
        <v>40</v>
      </c>
      <c r="C362" s="121">
        <v>35647.08</v>
      </c>
      <c r="D362" s="161"/>
    </row>
    <row r="363" spans="1:4" ht="15.75" x14ac:dyDescent="0.25">
      <c r="A363" s="35" t="s">
        <v>1659</v>
      </c>
      <c r="B363" s="7" t="s">
        <v>40</v>
      </c>
      <c r="C363" s="121">
        <v>1599.34</v>
      </c>
      <c r="D363" s="161"/>
    </row>
    <row r="364" spans="1:4" ht="15.75" x14ac:dyDescent="0.25">
      <c r="A364" s="35" t="s">
        <v>1665</v>
      </c>
      <c r="B364" s="7" t="s">
        <v>40</v>
      </c>
      <c r="C364" s="121">
        <v>0</v>
      </c>
      <c r="D364" s="161"/>
    </row>
    <row r="365" spans="1:4" ht="15.75" x14ac:dyDescent="0.25">
      <c r="A365" s="35" t="s">
        <v>1675</v>
      </c>
      <c r="B365" s="7" t="s">
        <v>40</v>
      </c>
      <c r="C365" s="121">
        <v>190604.75</v>
      </c>
      <c r="D365" s="161"/>
    </row>
    <row r="366" spans="1:4" ht="15.75" x14ac:dyDescent="0.25">
      <c r="A366" s="35" t="s">
        <v>1679</v>
      </c>
      <c r="B366" s="7" t="s">
        <v>40</v>
      </c>
      <c r="C366" s="121">
        <v>58429.57</v>
      </c>
      <c r="D366" s="161"/>
    </row>
    <row r="367" spans="1:4" ht="15.75" x14ac:dyDescent="0.25">
      <c r="A367" s="35" t="s">
        <v>1683</v>
      </c>
      <c r="B367" s="7" t="s">
        <v>40</v>
      </c>
      <c r="C367" s="121">
        <v>27417.45</v>
      </c>
      <c r="D367" s="161"/>
    </row>
    <row r="368" spans="1:4" ht="31.5" x14ac:dyDescent="0.25">
      <c r="A368" s="35" t="s">
        <v>1686</v>
      </c>
      <c r="B368" s="7" t="s">
        <v>40</v>
      </c>
      <c r="C368" s="121">
        <v>16548.3</v>
      </c>
      <c r="D368" s="161"/>
    </row>
    <row r="369" spans="1:4" ht="15.75" x14ac:dyDescent="0.25">
      <c r="A369" s="35" t="s">
        <v>1690</v>
      </c>
      <c r="B369" s="7" t="s">
        <v>40</v>
      </c>
      <c r="C369" s="121">
        <v>0</v>
      </c>
      <c r="D369" s="161"/>
    </row>
    <row r="370" spans="1:4" ht="15.75" x14ac:dyDescent="0.25">
      <c r="A370" s="35" t="s">
        <v>1694</v>
      </c>
      <c r="B370" s="7" t="s">
        <v>40</v>
      </c>
      <c r="C370" s="121">
        <v>160605.07999999999</v>
      </c>
      <c r="D370" s="161"/>
    </row>
    <row r="371" spans="1:4" ht="15.75" x14ac:dyDescent="0.25">
      <c r="A371" s="35" t="s">
        <v>1697</v>
      </c>
      <c r="B371" s="7" t="s">
        <v>40</v>
      </c>
      <c r="C371" s="121">
        <v>4361.99</v>
      </c>
      <c r="D371" s="161"/>
    </row>
    <row r="372" spans="1:4" ht="15.75" x14ac:dyDescent="0.25">
      <c r="A372" s="35" t="s">
        <v>1700</v>
      </c>
      <c r="B372" s="7" t="s">
        <v>40</v>
      </c>
      <c r="C372" s="121">
        <v>4417.9399999999996</v>
      </c>
      <c r="D372" s="161"/>
    </row>
    <row r="373" spans="1:4" ht="15.75" x14ac:dyDescent="0.25">
      <c r="A373" s="35" t="s">
        <v>1704</v>
      </c>
      <c r="B373" s="7" t="s">
        <v>40</v>
      </c>
      <c r="C373" s="121">
        <v>0</v>
      </c>
      <c r="D373" s="161"/>
    </row>
    <row r="374" spans="1:4" ht="15.75" x14ac:dyDescent="0.25">
      <c r="A374" s="35" t="s">
        <v>1707</v>
      </c>
      <c r="B374" s="7" t="s">
        <v>40</v>
      </c>
      <c r="C374" s="121">
        <v>0</v>
      </c>
      <c r="D374" s="161"/>
    </row>
    <row r="375" spans="1:4" ht="15.75" x14ac:dyDescent="0.25">
      <c r="A375" s="35" t="s">
        <v>1710</v>
      </c>
      <c r="B375" s="7" t="s">
        <v>40</v>
      </c>
      <c r="C375" s="121">
        <v>0</v>
      </c>
      <c r="D375" s="161"/>
    </row>
    <row r="376" spans="1:4" ht="15.75" x14ac:dyDescent="0.25">
      <c r="A376" s="35" t="s">
        <v>1716</v>
      </c>
      <c r="B376" s="7" t="s">
        <v>40</v>
      </c>
      <c r="C376" s="121">
        <v>0</v>
      </c>
      <c r="D376" s="161"/>
    </row>
    <row r="377" spans="1:4" ht="15.75" x14ac:dyDescent="0.25">
      <c r="A377" s="35" t="s">
        <v>1720</v>
      </c>
      <c r="B377" s="7" t="s">
        <v>40</v>
      </c>
      <c r="C377" s="121">
        <v>2228.27</v>
      </c>
      <c r="D377" s="161"/>
    </row>
    <row r="378" spans="1:4" ht="15.75" x14ac:dyDescent="0.25">
      <c r="A378" s="35" t="s">
        <v>1730</v>
      </c>
      <c r="B378" s="7" t="s">
        <v>40</v>
      </c>
      <c r="C378" s="121">
        <v>2409.61</v>
      </c>
      <c r="D378" s="161"/>
    </row>
    <row r="379" spans="1:4" ht="15.75" x14ac:dyDescent="0.25">
      <c r="A379" s="35" t="s">
        <v>1734</v>
      </c>
      <c r="B379" s="7" t="s">
        <v>40</v>
      </c>
      <c r="C379" s="121">
        <v>0</v>
      </c>
      <c r="D379" s="161"/>
    </row>
    <row r="380" spans="1:4" ht="15.75" x14ac:dyDescent="0.25">
      <c r="A380" s="35" t="s">
        <v>1737</v>
      </c>
      <c r="B380" s="7" t="s">
        <v>40</v>
      </c>
      <c r="C380" s="121">
        <v>26616.84</v>
      </c>
      <c r="D380" s="161"/>
    </row>
    <row r="381" spans="1:4" ht="15.75" x14ac:dyDescent="0.25">
      <c r="A381" s="35" t="s">
        <v>1742</v>
      </c>
      <c r="B381" s="7" t="s">
        <v>40</v>
      </c>
      <c r="C381" s="121">
        <v>35396.5</v>
      </c>
      <c r="D381" s="161"/>
    </row>
    <row r="382" spans="1:4" ht="15.75" x14ac:dyDescent="0.25">
      <c r="A382" s="35" t="s">
        <v>1746</v>
      </c>
      <c r="B382" s="7" t="s">
        <v>40</v>
      </c>
      <c r="C382" s="121">
        <v>26480.67</v>
      </c>
      <c r="D382" s="161"/>
    </row>
    <row r="383" spans="1:4" ht="15.75" x14ac:dyDescent="0.25">
      <c r="A383" s="35" t="s">
        <v>1750</v>
      </c>
      <c r="B383" s="7" t="s">
        <v>40</v>
      </c>
      <c r="C383" s="121">
        <v>28555.759999999998</v>
      </c>
      <c r="D383" s="161"/>
    </row>
    <row r="384" spans="1:4" ht="15.75" x14ac:dyDescent="0.25">
      <c r="A384" s="35" t="s">
        <v>1753</v>
      </c>
      <c r="B384" s="7" t="s">
        <v>40</v>
      </c>
      <c r="C384" s="121">
        <v>1790.32</v>
      </c>
      <c r="D384" s="161"/>
    </row>
    <row r="385" spans="1:4" ht="15.75" x14ac:dyDescent="0.25">
      <c r="A385" s="35" t="s">
        <v>1761</v>
      </c>
      <c r="B385" s="7" t="s">
        <v>40</v>
      </c>
      <c r="C385" s="121">
        <v>2118.29</v>
      </c>
      <c r="D385" s="161"/>
    </row>
    <row r="386" spans="1:4" ht="15.75" x14ac:dyDescent="0.25">
      <c r="A386" s="35" t="s">
        <v>1765</v>
      </c>
      <c r="B386" s="7" t="s">
        <v>40</v>
      </c>
      <c r="C386" s="121">
        <v>1472</v>
      </c>
      <c r="D386" s="161"/>
    </row>
    <row r="387" spans="1:4" ht="15.75" x14ac:dyDescent="0.25">
      <c r="A387" s="35" t="s">
        <v>1768</v>
      </c>
      <c r="B387" s="7" t="s">
        <v>40</v>
      </c>
      <c r="C387" s="121">
        <v>0</v>
      </c>
      <c r="D387" s="161"/>
    </row>
    <row r="388" spans="1:4" ht="15.75" x14ac:dyDescent="0.25">
      <c r="A388" s="35" t="s">
        <v>1771</v>
      </c>
      <c r="B388" s="7" t="s">
        <v>32</v>
      </c>
      <c r="C388" s="121">
        <v>45456.11</v>
      </c>
      <c r="D388" s="161"/>
    </row>
    <row r="389" spans="1:4" ht="15.75" x14ac:dyDescent="0.25">
      <c r="A389" s="35" t="s">
        <v>1775</v>
      </c>
      <c r="B389" s="7" t="s">
        <v>40</v>
      </c>
      <c r="C389" s="121">
        <v>0</v>
      </c>
      <c r="D389" s="161"/>
    </row>
    <row r="390" spans="1:4" ht="15.75" x14ac:dyDescent="0.25">
      <c r="A390" s="35" t="s">
        <v>1781</v>
      </c>
      <c r="B390" s="7" t="s">
        <v>40</v>
      </c>
      <c r="C390" s="121">
        <v>16841.93</v>
      </c>
      <c r="D390" s="161"/>
    </row>
    <row r="391" spans="1:4" ht="15.75" x14ac:dyDescent="0.25">
      <c r="A391" s="35" t="s">
        <v>1785</v>
      </c>
      <c r="B391" s="7" t="s">
        <v>40</v>
      </c>
      <c r="C391" s="121">
        <v>1601.26</v>
      </c>
      <c r="D391" s="161"/>
    </row>
    <row r="392" spans="1:4" ht="15.75" x14ac:dyDescent="0.25">
      <c r="A392" s="35" t="s">
        <v>1789</v>
      </c>
      <c r="B392" s="7" t="s">
        <v>40</v>
      </c>
      <c r="C392" s="121">
        <v>0</v>
      </c>
      <c r="D392" s="161"/>
    </row>
    <row r="393" spans="1:4" ht="15.75" x14ac:dyDescent="0.25">
      <c r="A393" s="35" t="s">
        <v>1793</v>
      </c>
      <c r="B393" s="7" t="s">
        <v>40</v>
      </c>
      <c r="C393" s="121">
        <v>78434.81</v>
      </c>
      <c r="D393" s="161"/>
    </row>
    <row r="394" spans="1:4" ht="15.75" x14ac:dyDescent="0.25">
      <c r="A394" s="35" t="s">
        <v>1796</v>
      </c>
      <c r="B394" s="7" t="s">
        <v>40</v>
      </c>
      <c r="C394" s="121">
        <v>0</v>
      </c>
      <c r="D394" s="161"/>
    </row>
    <row r="395" spans="1:4" ht="15.75" x14ac:dyDescent="0.25">
      <c r="A395" s="35" t="s">
        <v>1803</v>
      </c>
      <c r="B395" s="7" t="s">
        <v>40</v>
      </c>
      <c r="C395" s="121">
        <v>1425.7</v>
      </c>
      <c r="D395" s="161"/>
    </row>
    <row r="396" spans="1:4" ht="15.75" x14ac:dyDescent="0.25">
      <c r="A396" s="35" t="s">
        <v>1808</v>
      </c>
      <c r="B396" s="7" t="s">
        <v>32</v>
      </c>
      <c r="C396" s="121">
        <v>191948.31</v>
      </c>
      <c r="D396" s="161"/>
    </row>
    <row r="397" spans="1:4" ht="15.75" x14ac:dyDescent="0.25">
      <c r="A397" s="35" t="s">
        <v>1812</v>
      </c>
      <c r="B397" s="7" t="s">
        <v>40</v>
      </c>
      <c r="C397" s="121">
        <v>3893.2</v>
      </c>
      <c r="D397" s="161"/>
    </row>
    <row r="398" spans="1:4" ht="15.75" x14ac:dyDescent="0.25">
      <c r="A398" s="35" t="s">
        <v>1816</v>
      </c>
      <c r="B398" s="7" t="s">
        <v>40</v>
      </c>
      <c r="C398" s="121">
        <v>3866.19</v>
      </c>
      <c r="D398" s="161"/>
    </row>
    <row r="399" spans="1:4" ht="15.75" x14ac:dyDescent="0.25">
      <c r="A399" s="35" t="s">
        <v>1827</v>
      </c>
      <c r="B399" s="7" t="s">
        <v>40</v>
      </c>
      <c r="C399" s="121">
        <v>0</v>
      </c>
      <c r="D399" s="161"/>
    </row>
    <row r="400" spans="1:4" ht="15.75" x14ac:dyDescent="0.25">
      <c r="A400" s="35" t="s">
        <v>1830</v>
      </c>
      <c r="B400" s="7" t="s">
        <v>32</v>
      </c>
      <c r="C400" s="121">
        <v>107329.87</v>
      </c>
      <c r="D400" s="161"/>
    </row>
    <row r="401" spans="1:4" ht="15.75" x14ac:dyDescent="0.25">
      <c r="A401" s="35" t="s">
        <v>1835</v>
      </c>
      <c r="B401" s="7" t="s">
        <v>32</v>
      </c>
      <c r="C401" s="121">
        <v>143889.91</v>
      </c>
      <c r="D401" s="161"/>
    </row>
    <row r="402" spans="1:4" ht="15.75" x14ac:dyDescent="0.25">
      <c r="A402" s="35" t="s">
        <v>1839</v>
      </c>
      <c r="B402" s="7" t="s">
        <v>40</v>
      </c>
      <c r="C402" s="121">
        <v>0</v>
      </c>
      <c r="D402" s="161"/>
    </row>
    <row r="403" spans="1:4" ht="15.75" x14ac:dyDescent="0.25">
      <c r="A403" s="35" t="s">
        <v>1843</v>
      </c>
      <c r="B403" s="7" t="s">
        <v>32</v>
      </c>
      <c r="C403" s="121">
        <v>519308.65</v>
      </c>
      <c r="D403" s="161"/>
    </row>
    <row r="404" spans="1:4" ht="15.75" x14ac:dyDescent="0.25">
      <c r="A404" s="35" t="s">
        <v>1847</v>
      </c>
      <c r="B404" s="7" t="s">
        <v>40</v>
      </c>
      <c r="C404" s="121">
        <v>173447.79</v>
      </c>
      <c r="D404" s="161"/>
    </row>
    <row r="405" spans="1:4" ht="15.75" x14ac:dyDescent="0.25">
      <c r="A405" s="35" t="s">
        <v>1856</v>
      </c>
      <c r="B405" s="7" t="s">
        <v>32</v>
      </c>
      <c r="C405" s="121">
        <v>11048.05</v>
      </c>
      <c r="D405" s="161"/>
    </row>
    <row r="406" spans="1:4" ht="15.75" x14ac:dyDescent="0.25">
      <c r="A406" s="35" t="s">
        <v>1864</v>
      </c>
      <c r="B406" s="7" t="s">
        <v>40</v>
      </c>
      <c r="C406" s="121">
        <v>1678.44</v>
      </c>
      <c r="D406" s="161"/>
    </row>
    <row r="407" spans="1:4" ht="31.5" x14ac:dyDescent="0.25">
      <c r="A407" s="35" t="s">
        <v>1868</v>
      </c>
      <c r="B407" s="7" t="s">
        <v>40</v>
      </c>
      <c r="C407" s="121">
        <v>0</v>
      </c>
      <c r="D407" s="161"/>
    </row>
    <row r="408" spans="1:4" ht="15.75" x14ac:dyDescent="0.25">
      <c r="A408" s="35" t="s">
        <v>1872</v>
      </c>
      <c r="B408" s="7" t="s">
        <v>32</v>
      </c>
      <c r="C408" s="121">
        <v>1468.14</v>
      </c>
      <c r="D408" s="161"/>
    </row>
    <row r="409" spans="1:4" ht="15.75" x14ac:dyDescent="0.25">
      <c r="A409" s="35" t="s">
        <v>1876</v>
      </c>
      <c r="B409" s="7" t="s">
        <v>40</v>
      </c>
      <c r="C409" s="121">
        <v>48065</v>
      </c>
      <c r="D409" s="161"/>
    </row>
    <row r="410" spans="1:4" ht="15.75" x14ac:dyDescent="0.25">
      <c r="A410" s="35" t="s">
        <v>1892</v>
      </c>
      <c r="B410" s="7" t="s">
        <v>40</v>
      </c>
      <c r="C410" s="121">
        <v>0</v>
      </c>
      <c r="D410" s="161"/>
    </row>
    <row r="411" spans="1:4" ht="15.75" x14ac:dyDescent="0.25">
      <c r="A411" s="35" t="s">
        <v>1895</v>
      </c>
      <c r="B411" s="7" t="s">
        <v>40</v>
      </c>
      <c r="C411" s="121">
        <v>0</v>
      </c>
      <c r="D411" s="161"/>
    </row>
    <row r="412" spans="1:4" ht="15.75" x14ac:dyDescent="0.25">
      <c r="A412" s="35" t="s">
        <v>1899</v>
      </c>
      <c r="B412" s="7" t="s">
        <v>40</v>
      </c>
      <c r="C412" s="121">
        <v>3806.38</v>
      </c>
      <c r="D412" s="161"/>
    </row>
    <row r="413" spans="1:4" ht="15.75" x14ac:dyDescent="0.25">
      <c r="A413" s="35" t="s">
        <v>1904</v>
      </c>
      <c r="B413" s="7" t="s">
        <v>40</v>
      </c>
      <c r="C413" s="121">
        <v>0</v>
      </c>
      <c r="D413" s="161"/>
    </row>
    <row r="414" spans="1:4" ht="15.75" x14ac:dyDescent="0.25">
      <c r="A414" s="35" t="s">
        <v>1908</v>
      </c>
      <c r="B414" s="7" t="s">
        <v>32</v>
      </c>
      <c r="C414" s="121">
        <v>1010.91</v>
      </c>
      <c r="D414" s="161"/>
    </row>
    <row r="415" spans="1:4" ht="15.75" x14ac:dyDescent="0.25">
      <c r="A415" s="35" t="s">
        <v>1912</v>
      </c>
      <c r="B415" s="7" t="s">
        <v>40</v>
      </c>
      <c r="C415" s="121">
        <v>725397.72</v>
      </c>
      <c r="D415" s="161"/>
    </row>
    <row r="416" spans="1:4" ht="15.75" x14ac:dyDescent="0.25">
      <c r="A416" s="35" t="s">
        <v>1914</v>
      </c>
      <c r="B416" s="7" t="s">
        <v>40</v>
      </c>
      <c r="C416" s="121">
        <v>14886.66</v>
      </c>
      <c r="D416" s="161"/>
    </row>
    <row r="417" spans="1:4" ht="15.75" x14ac:dyDescent="0.25">
      <c r="A417" s="35" t="s">
        <v>1918</v>
      </c>
      <c r="B417" s="7" t="s">
        <v>40</v>
      </c>
      <c r="C417" s="121">
        <v>0</v>
      </c>
      <c r="D417" s="161"/>
    </row>
    <row r="418" spans="1:4" ht="15.75" x14ac:dyDescent="0.25">
      <c r="A418" s="35" t="s">
        <v>1926</v>
      </c>
      <c r="B418" s="7" t="s">
        <v>40</v>
      </c>
      <c r="C418" s="121">
        <v>37782.07</v>
      </c>
      <c r="D418" s="161"/>
    </row>
    <row r="419" spans="1:4" ht="15.75" x14ac:dyDescent="0.25">
      <c r="A419" s="35" t="s">
        <v>1932</v>
      </c>
      <c r="B419" s="7" t="s">
        <v>40</v>
      </c>
      <c r="C419" s="121">
        <v>0</v>
      </c>
      <c r="D419" s="161"/>
    </row>
    <row r="420" spans="1:4" ht="15.75" x14ac:dyDescent="0.25">
      <c r="A420" s="35" t="s">
        <v>1937</v>
      </c>
      <c r="B420" s="7" t="s">
        <v>40</v>
      </c>
      <c r="C420" s="121">
        <v>0</v>
      </c>
      <c r="D420" s="161"/>
    </row>
    <row r="421" spans="1:4" ht="15.75" x14ac:dyDescent="0.25">
      <c r="A421" s="35" t="s">
        <v>1941</v>
      </c>
      <c r="B421" s="7" t="s">
        <v>32</v>
      </c>
      <c r="C421" s="121">
        <v>11054.08</v>
      </c>
      <c r="D421" s="161"/>
    </row>
    <row r="422" spans="1:4" ht="15.75" x14ac:dyDescent="0.25">
      <c r="A422" s="35" t="s">
        <v>1944</v>
      </c>
      <c r="B422" s="7" t="s">
        <v>40</v>
      </c>
      <c r="C422" s="121">
        <v>3407.03</v>
      </c>
      <c r="D422" s="161"/>
    </row>
    <row r="423" spans="1:4" ht="15.75" x14ac:dyDescent="0.25">
      <c r="A423" s="35" t="s">
        <v>1948</v>
      </c>
      <c r="B423" s="7" t="s">
        <v>40</v>
      </c>
      <c r="C423" s="121">
        <v>3937.57</v>
      </c>
      <c r="D423" s="161"/>
    </row>
    <row r="424" spans="1:4" ht="15.75" x14ac:dyDescent="0.25">
      <c r="A424" s="35" t="s">
        <v>1952</v>
      </c>
      <c r="B424" s="7" t="s">
        <v>40</v>
      </c>
      <c r="C424" s="121">
        <v>26012.27</v>
      </c>
      <c r="D424" s="161"/>
    </row>
    <row r="425" spans="1:4" ht="15.75" x14ac:dyDescent="0.25">
      <c r="A425" s="35" t="s">
        <v>1955</v>
      </c>
      <c r="B425" s="7" t="s">
        <v>40</v>
      </c>
      <c r="C425" s="121">
        <v>11205.82</v>
      </c>
      <c r="D425" s="161"/>
    </row>
    <row r="426" spans="1:4" ht="15.75" x14ac:dyDescent="0.25">
      <c r="A426" s="35" t="s">
        <v>1958</v>
      </c>
      <c r="B426" s="7" t="s">
        <v>40</v>
      </c>
      <c r="C426" s="121">
        <v>2108.64</v>
      </c>
      <c r="D426" s="161"/>
    </row>
    <row r="427" spans="1:4" ht="15.75" x14ac:dyDescent="0.25">
      <c r="A427" s="35" t="s">
        <v>1962</v>
      </c>
      <c r="B427" s="7" t="s">
        <v>40</v>
      </c>
      <c r="C427" s="121">
        <v>1063</v>
      </c>
      <c r="D427" s="161"/>
    </row>
    <row r="428" spans="1:4" ht="15.75" x14ac:dyDescent="0.25">
      <c r="A428" s="35" t="s">
        <v>1966</v>
      </c>
      <c r="B428" s="7" t="s">
        <v>40</v>
      </c>
      <c r="C428" s="121">
        <v>11154.34</v>
      </c>
      <c r="D428" s="161"/>
    </row>
    <row r="429" spans="1:4" ht="15.75" x14ac:dyDescent="0.25">
      <c r="A429" s="35" t="s">
        <v>1970</v>
      </c>
      <c r="B429" s="7" t="s">
        <v>40</v>
      </c>
      <c r="C429" s="121">
        <v>0</v>
      </c>
      <c r="D429" s="161"/>
    </row>
    <row r="430" spans="1:4" ht="15.75" x14ac:dyDescent="0.25">
      <c r="A430" s="35" t="s">
        <v>1979</v>
      </c>
      <c r="B430" s="7" t="s">
        <v>40</v>
      </c>
      <c r="C430" s="121">
        <v>12815.52</v>
      </c>
      <c r="D430" s="161"/>
    </row>
    <row r="431" spans="1:4" ht="15.75" x14ac:dyDescent="0.25">
      <c r="A431" s="35" t="s">
        <v>1983</v>
      </c>
      <c r="B431" s="7" t="s">
        <v>40</v>
      </c>
      <c r="C431" s="121">
        <v>0</v>
      </c>
      <c r="D431" s="161"/>
    </row>
    <row r="432" spans="1:4" ht="15.75" x14ac:dyDescent="0.25">
      <c r="A432" s="35" t="s">
        <v>1987</v>
      </c>
      <c r="B432" s="7" t="s">
        <v>40</v>
      </c>
      <c r="C432" s="121">
        <v>0</v>
      </c>
      <c r="D432" s="161"/>
    </row>
    <row r="433" spans="1:4" ht="15.75" x14ac:dyDescent="0.25">
      <c r="A433" s="35" t="s">
        <v>1989</v>
      </c>
      <c r="B433" s="7" t="s">
        <v>40</v>
      </c>
      <c r="C433" s="121">
        <v>0</v>
      </c>
      <c r="D433" s="161"/>
    </row>
    <row r="434" spans="1:4" ht="15.75" x14ac:dyDescent="0.25">
      <c r="A434" s="35" t="s">
        <v>1993</v>
      </c>
      <c r="B434" s="7" t="s">
        <v>40</v>
      </c>
      <c r="C434" s="121">
        <v>100721.28</v>
      </c>
      <c r="D434" s="161"/>
    </row>
    <row r="435" spans="1:4" ht="15.75" x14ac:dyDescent="0.25">
      <c r="A435" s="35" t="s">
        <v>1997</v>
      </c>
      <c r="B435" s="7" t="s">
        <v>40</v>
      </c>
      <c r="C435" s="121">
        <v>0</v>
      </c>
      <c r="D435" s="161"/>
    </row>
    <row r="436" spans="1:4" ht="15.75" x14ac:dyDescent="0.25">
      <c r="A436" s="35" t="s">
        <v>2001</v>
      </c>
      <c r="B436" s="7" t="s">
        <v>40</v>
      </c>
      <c r="C436" s="121">
        <v>0</v>
      </c>
      <c r="D436" s="161"/>
    </row>
    <row r="437" spans="1:4" ht="15.75" x14ac:dyDescent="0.25">
      <c r="A437" s="35" t="s">
        <v>2003</v>
      </c>
      <c r="B437" s="7" t="s">
        <v>40</v>
      </c>
      <c r="C437" s="121">
        <v>2828.25</v>
      </c>
      <c r="D437" s="161"/>
    </row>
    <row r="438" spans="1:4" ht="15.75" x14ac:dyDescent="0.25">
      <c r="A438" s="35" t="s">
        <v>2007</v>
      </c>
      <c r="B438" s="7" t="s">
        <v>40</v>
      </c>
      <c r="C438" s="121">
        <v>1691.93</v>
      </c>
      <c r="D438" s="161"/>
    </row>
    <row r="439" spans="1:4" ht="15.75" x14ac:dyDescent="0.25">
      <c r="A439" s="35" t="s">
        <v>2009</v>
      </c>
      <c r="B439" s="7" t="s">
        <v>40</v>
      </c>
      <c r="C439" s="121">
        <v>138448.93</v>
      </c>
      <c r="D439" s="161"/>
    </row>
    <row r="440" spans="1:4" ht="15.75" x14ac:dyDescent="0.25">
      <c r="A440" s="35" t="s">
        <v>2011</v>
      </c>
      <c r="B440" s="7" t="s">
        <v>40</v>
      </c>
      <c r="C440" s="121">
        <v>0</v>
      </c>
      <c r="D440" s="161"/>
    </row>
    <row r="441" spans="1:4" ht="15.75" x14ac:dyDescent="0.25">
      <c r="A441" s="35" t="s">
        <v>2019</v>
      </c>
      <c r="B441" s="7" t="s">
        <v>40</v>
      </c>
      <c r="C441" s="121">
        <v>66316.06</v>
      </c>
      <c r="D441" s="161"/>
    </row>
    <row r="442" spans="1:4" ht="15.75" x14ac:dyDescent="0.25">
      <c r="A442" s="35" t="s">
        <v>2023</v>
      </c>
      <c r="B442" s="7" t="s">
        <v>40</v>
      </c>
      <c r="C442" s="121">
        <v>3117.64</v>
      </c>
      <c r="D442" s="161"/>
    </row>
    <row r="443" spans="1:4" ht="15.75" x14ac:dyDescent="0.25">
      <c r="A443" s="35" t="s">
        <v>2027</v>
      </c>
      <c r="B443" s="7" t="s">
        <v>32</v>
      </c>
      <c r="C443" s="121">
        <v>11291</v>
      </c>
      <c r="D443" s="161"/>
    </row>
    <row r="444" spans="1:4" ht="15.75" x14ac:dyDescent="0.25">
      <c r="A444" s="35" t="s">
        <v>2031</v>
      </c>
      <c r="B444" s="7" t="s">
        <v>40</v>
      </c>
      <c r="C444" s="121">
        <v>3040.47</v>
      </c>
      <c r="D444" s="161"/>
    </row>
    <row r="445" spans="1:4" ht="15.75" x14ac:dyDescent="0.25">
      <c r="A445" s="35" t="s">
        <v>2036</v>
      </c>
      <c r="B445" s="7" t="s">
        <v>32</v>
      </c>
      <c r="C445" s="121">
        <v>47359.76</v>
      </c>
      <c r="D445" s="161"/>
    </row>
    <row r="446" spans="1:4" ht="15.75" x14ac:dyDescent="0.25">
      <c r="A446" s="35" t="s">
        <v>2040</v>
      </c>
      <c r="B446" s="7" t="s">
        <v>40</v>
      </c>
      <c r="C446" s="121">
        <v>10761.46</v>
      </c>
      <c r="D446" s="161"/>
    </row>
    <row r="447" spans="1:4" ht="31.5" x14ac:dyDescent="0.25">
      <c r="A447" s="35" t="s">
        <v>2044</v>
      </c>
      <c r="B447" s="7" t="s">
        <v>40</v>
      </c>
      <c r="C447" s="121">
        <v>1161.4100000000001</v>
      </c>
      <c r="D447" s="161"/>
    </row>
    <row r="448" spans="1:4" ht="15.75" x14ac:dyDescent="0.25">
      <c r="A448" s="35" t="s">
        <v>2047</v>
      </c>
      <c r="B448" s="7" t="s">
        <v>40</v>
      </c>
      <c r="C448" s="121">
        <v>1909.94</v>
      </c>
      <c r="D448" s="161"/>
    </row>
    <row r="449" spans="1:4" ht="15.75" x14ac:dyDescent="0.25">
      <c r="A449" s="35" t="s">
        <v>2050</v>
      </c>
      <c r="B449" s="7" t="s">
        <v>40</v>
      </c>
      <c r="C449" s="121">
        <v>1668.79</v>
      </c>
      <c r="D449" s="161"/>
    </row>
    <row r="450" spans="1:4" ht="15.75" x14ac:dyDescent="0.25">
      <c r="A450" s="35" t="s">
        <v>2058</v>
      </c>
      <c r="B450" s="7" t="s">
        <v>32</v>
      </c>
      <c r="C450" s="121">
        <v>573665</v>
      </c>
      <c r="D450" s="161"/>
    </row>
    <row r="451" spans="1:4" ht="15.75" x14ac:dyDescent="0.25">
      <c r="A451" s="35" t="s">
        <v>2063</v>
      </c>
      <c r="B451" s="7" t="s">
        <v>40</v>
      </c>
      <c r="C451" s="121">
        <v>4572.28</v>
      </c>
      <c r="D451" s="161"/>
    </row>
    <row r="452" spans="1:4" ht="15.75" x14ac:dyDescent="0.25">
      <c r="A452" s="35" t="s">
        <v>2066</v>
      </c>
      <c r="B452" s="7" t="s">
        <v>40</v>
      </c>
      <c r="C452" s="121">
        <v>1772.96</v>
      </c>
      <c r="D452" s="161"/>
    </row>
    <row r="453" spans="1:4" ht="15.75" x14ac:dyDescent="0.25">
      <c r="A453" s="35" t="s">
        <v>2070</v>
      </c>
      <c r="B453" s="7" t="s">
        <v>40</v>
      </c>
      <c r="C453" s="121">
        <v>0</v>
      </c>
      <c r="D453" s="161"/>
    </row>
    <row r="454" spans="1:4" ht="15.75" x14ac:dyDescent="0.25">
      <c r="A454" s="35" t="s">
        <v>2074</v>
      </c>
      <c r="B454" s="7" t="s">
        <v>40</v>
      </c>
      <c r="C454" s="121">
        <v>2517.66</v>
      </c>
      <c r="D454" s="161"/>
    </row>
    <row r="455" spans="1:4" ht="15.75" x14ac:dyDescent="0.25">
      <c r="A455" s="35" t="s">
        <v>2078</v>
      </c>
      <c r="B455" s="7" t="s">
        <v>40</v>
      </c>
      <c r="C455" s="121">
        <v>0</v>
      </c>
      <c r="D455" s="161"/>
    </row>
    <row r="456" spans="1:4" ht="15.75" x14ac:dyDescent="0.25">
      <c r="A456" s="35" t="s">
        <v>2082</v>
      </c>
      <c r="B456" s="7" t="s">
        <v>32</v>
      </c>
      <c r="C456" s="121">
        <v>1996.76</v>
      </c>
      <c r="D456" s="161"/>
    </row>
    <row r="457" spans="1:4" ht="15.75" x14ac:dyDescent="0.25">
      <c r="A457" s="35" t="s">
        <v>2086</v>
      </c>
      <c r="B457" s="7" t="s">
        <v>40</v>
      </c>
      <c r="C457" s="121">
        <v>0</v>
      </c>
      <c r="D457" s="161"/>
    </row>
    <row r="458" spans="1:4" ht="15.75" x14ac:dyDescent="0.25">
      <c r="A458" s="35" t="s">
        <v>2089</v>
      </c>
      <c r="B458" s="7" t="s">
        <v>40</v>
      </c>
      <c r="C458" s="123">
        <v>1427738.8</v>
      </c>
      <c r="D458" s="161"/>
    </row>
    <row r="459" spans="1:4" ht="15.75" x14ac:dyDescent="0.25">
      <c r="A459" s="35" t="s">
        <v>2094</v>
      </c>
      <c r="B459" s="7" t="s">
        <v>40</v>
      </c>
      <c r="C459" s="121">
        <v>0</v>
      </c>
      <c r="D459" s="161"/>
    </row>
    <row r="460" spans="1:4" ht="15.75" x14ac:dyDescent="0.25">
      <c r="A460" s="35" t="s">
        <v>2098</v>
      </c>
      <c r="B460" s="7" t="s">
        <v>40</v>
      </c>
      <c r="C460" s="121">
        <v>0</v>
      </c>
      <c r="D460" s="161"/>
    </row>
    <row r="461" spans="1:4" ht="15.75" x14ac:dyDescent="0.25">
      <c r="A461" s="35" t="s">
        <v>2102</v>
      </c>
      <c r="B461" s="7" t="s">
        <v>40</v>
      </c>
      <c r="C461" s="121">
        <v>76010.740000000005</v>
      </c>
      <c r="D461" s="161"/>
    </row>
    <row r="462" spans="1:4" ht="15.75" x14ac:dyDescent="0.25">
      <c r="A462" s="35" t="s">
        <v>2104</v>
      </c>
      <c r="B462" s="7" t="s">
        <v>32</v>
      </c>
      <c r="C462" s="121">
        <v>35576.26</v>
      </c>
      <c r="D462" s="161"/>
    </row>
    <row r="463" spans="1:4" ht="15.75" x14ac:dyDescent="0.25">
      <c r="A463" s="35" t="s">
        <v>2112</v>
      </c>
      <c r="B463" s="7" t="s">
        <v>40</v>
      </c>
      <c r="C463" s="121">
        <v>0</v>
      </c>
      <c r="D463" s="161"/>
    </row>
    <row r="464" spans="1:4" ht="15.75" x14ac:dyDescent="0.25">
      <c r="A464" s="35" t="s">
        <v>2116</v>
      </c>
      <c r="B464" s="7" t="s">
        <v>40</v>
      </c>
      <c r="C464" s="121">
        <v>0</v>
      </c>
      <c r="D464" s="161"/>
    </row>
    <row r="465" spans="1:4" ht="15.75" x14ac:dyDescent="0.25">
      <c r="A465" s="35" t="s">
        <v>2120</v>
      </c>
      <c r="B465" s="7" t="s">
        <v>40</v>
      </c>
      <c r="C465" s="121">
        <v>0</v>
      </c>
      <c r="D465" s="161"/>
    </row>
    <row r="466" spans="1:4" ht="15.75" x14ac:dyDescent="0.25">
      <c r="A466" s="35" t="s">
        <v>2124</v>
      </c>
      <c r="B466" s="7" t="s">
        <v>40</v>
      </c>
      <c r="C466" s="121">
        <v>0</v>
      </c>
      <c r="D466" s="161"/>
    </row>
    <row r="467" spans="1:4" ht="15.75" x14ac:dyDescent="0.25">
      <c r="A467" s="35" t="s">
        <v>2128</v>
      </c>
      <c r="B467" s="7" t="s">
        <v>40</v>
      </c>
      <c r="C467" s="121">
        <v>0</v>
      </c>
      <c r="D467" s="161"/>
    </row>
    <row r="468" spans="1:4" ht="15.75" x14ac:dyDescent="0.25">
      <c r="A468" s="35" t="s">
        <v>2132</v>
      </c>
      <c r="B468" s="7" t="s">
        <v>32</v>
      </c>
      <c r="C468" s="121">
        <v>1120.8800000000001</v>
      </c>
      <c r="D468" s="161"/>
    </row>
    <row r="469" spans="1:4" ht="15.75" x14ac:dyDescent="0.25">
      <c r="A469" s="35" t="s">
        <v>2136</v>
      </c>
      <c r="B469" s="7" t="s">
        <v>40</v>
      </c>
      <c r="C469" s="121">
        <v>69376.97</v>
      </c>
      <c r="D469" s="161"/>
    </row>
    <row r="470" spans="1:4" ht="15.75" x14ac:dyDescent="0.25">
      <c r="A470" s="35" t="s">
        <v>2144</v>
      </c>
      <c r="B470" s="7" t="s">
        <v>40</v>
      </c>
      <c r="C470" s="121">
        <v>0</v>
      </c>
      <c r="D470" s="161"/>
    </row>
    <row r="471" spans="1:4" ht="15.75" x14ac:dyDescent="0.25">
      <c r="A471" s="35" t="s">
        <v>2148</v>
      </c>
      <c r="B471" s="7" t="s">
        <v>40</v>
      </c>
      <c r="C471" s="121">
        <v>0</v>
      </c>
      <c r="D471" s="161"/>
    </row>
    <row r="472" spans="1:4" ht="15.75" x14ac:dyDescent="0.25">
      <c r="A472" s="35" t="s">
        <v>2159</v>
      </c>
      <c r="B472" s="7" t="s">
        <v>40</v>
      </c>
      <c r="C472" s="121">
        <v>0</v>
      </c>
      <c r="D472" s="161"/>
    </row>
    <row r="473" spans="1:4" ht="15.75" x14ac:dyDescent="0.25">
      <c r="A473" s="35" t="s">
        <v>2162</v>
      </c>
      <c r="B473" s="7" t="s">
        <v>40</v>
      </c>
      <c r="C473" s="121">
        <v>1331.18</v>
      </c>
      <c r="D473" s="161"/>
    </row>
    <row r="474" spans="1:4" ht="15.75" x14ac:dyDescent="0.25">
      <c r="A474" s="35" t="s">
        <v>2171</v>
      </c>
      <c r="B474" s="7" t="s">
        <v>40</v>
      </c>
      <c r="C474" s="121">
        <v>0</v>
      </c>
      <c r="D474" s="161"/>
    </row>
    <row r="475" spans="1:4" ht="15.75" x14ac:dyDescent="0.25">
      <c r="A475" s="35" t="s">
        <v>2174</v>
      </c>
      <c r="B475" s="7" t="s">
        <v>40</v>
      </c>
      <c r="C475" s="121">
        <v>0</v>
      </c>
      <c r="D475" s="161"/>
    </row>
    <row r="476" spans="1:4" ht="15.75" x14ac:dyDescent="0.25">
      <c r="A476" s="35" t="s">
        <v>2179</v>
      </c>
      <c r="B476" s="7" t="s">
        <v>40</v>
      </c>
      <c r="C476" s="121">
        <v>0</v>
      </c>
      <c r="D476" s="161"/>
    </row>
    <row r="477" spans="1:4" ht="15.75" x14ac:dyDescent="0.25">
      <c r="A477" s="35" t="s">
        <v>2184</v>
      </c>
      <c r="B477" s="7" t="s">
        <v>40</v>
      </c>
      <c r="C477" s="121">
        <v>12529.41</v>
      </c>
      <c r="D477" s="161"/>
    </row>
    <row r="478" spans="1:4" ht="15.75" x14ac:dyDescent="0.25">
      <c r="A478" s="35" t="s">
        <v>2192</v>
      </c>
      <c r="B478" s="7" t="s">
        <v>40</v>
      </c>
      <c r="C478" s="121">
        <v>0</v>
      </c>
      <c r="D478" s="161"/>
    </row>
    <row r="479" spans="1:4" ht="15.75" x14ac:dyDescent="0.25">
      <c r="A479" s="35" t="s">
        <v>2195</v>
      </c>
      <c r="B479" s="7" t="s">
        <v>40</v>
      </c>
      <c r="C479" s="121">
        <v>12819.81</v>
      </c>
      <c r="D479" s="161"/>
    </row>
    <row r="480" spans="1:4" ht="15.75" x14ac:dyDescent="0.25">
      <c r="A480" s="35" t="s">
        <v>2199</v>
      </c>
      <c r="B480" s="7" t="s">
        <v>40</v>
      </c>
      <c r="C480" s="121">
        <v>13421.92</v>
      </c>
      <c r="D480" s="161"/>
    </row>
    <row r="481" spans="1:4" ht="15.75" x14ac:dyDescent="0.25">
      <c r="A481" s="35" t="s">
        <v>2204</v>
      </c>
      <c r="B481" s="7" t="s">
        <v>40</v>
      </c>
      <c r="C481" s="121">
        <v>3192.89</v>
      </c>
      <c r="D481" s="161"/>
    </row>
    <row r="482" spans="1:4" ht="15.75" x14ac:dyDescent="0.25">
      <c r="A482" s="35" t="s">
        <v>2210</v>
      </c>
      <c r="B482" s="7" t="s">
        <v>40</v>
      </c>
      <c r="C482" s="121">
        <v>1645.64</v>
      </c>
      <c r="D482" s="161"/>
    </row>
    <row r="483" spans="1:4" ht="15.75" x14ac:dyDescent="0.25">
      <c r="A483" s="35" t="s">
        <v>2212</v>
      </c>
      <c r="B483" s="7" t="s">
        <v>40</v>
      </c>
      <c r="C483" s="121">
        <v>0</v>
      </c>
      <c r="D483" s="161"/>
    </row>
    <row r="484" spans="1:4" ht="15.75" x14ac:dyDescent="0.25">
      <c r="A484" s="35" t="s">
        <v>2220</v>
      </c>
      <c r="B484" s="7" t="s">
        <v>40</v>
      </c>
      <c r="C484" s="121">
        <v>30592.75</v>
      </c>
      <c r="D484" s="161"/>
    </row>
    <row r="485" spans="1:4" ht="15.75" x14ac:dyDescent="0.25">
      <c r="A485" s="35" t="s">
        <v>2223</v>
      </c>
      <c r="B485" s="7" t="s">
        <v>40</v>
      </c>
      <c r="C485" s="121">
        <v>2681.62</v>
      </c>
      <c r="D485" s="161"/>
    </row>
    <row r="486" spans="1:4" ht="15.75" x14ac:dyDescent="0.25">
      <c r="A486" s="35" t="s">
        <v>2227</v>
      </c>
      <c r="B486" s="7" t="s">
        <v>40</v>
      </c>
      <c r="C486" s="121">
        <v>0</v>
      </c>
      <c r="D486" s="161"/>
    </row>
    <row r="487" spans="1:4" ht="15.75" x14ac:dyDescent="0.25">
      <c r="A487" s="35" t="s">
        <v>2231</v>
      </c>
      <c r="B487" s="7" t="s">
        <v>32</v>
      </c>
      <c r="C487" s="123">
        <v>1069326.95</v>
      </c>
      <c r="D487" s="161"/>
    </row>
    <row r="488" spans="1:4" ht="15.75" x14ac:dyDescent="0.25">
      <c r="A488" s="35" t="s">
        <v>2236</v>
      </c>
      <c r="B488" s="7" t="s">
        <v>40</v>
      </c>
      <c r="C488" s="121">
        <v>0</v>
      </c>
      <c r="D488" s="161"/>
    </row>
    <row r="489" spans="1:4" ht="15.75" x14ac:dyDescent="0.25">
      <c r="A489" s="35" t="s">
        <v>2246</v>
      </c>
      <c r="B489" s="7" t="s">
        <v>40</v>
      </c>
      <c r="C489" s="121">
        <v>80302.53</v>
      </c>
      <c r="D489" s="161"/>
    </row>
    <row r="490" spans="1:4" ht="15.75" x14ac:dyDescent="0.25">
      <c r="A490" s="35" t="s">
        <v>2255</v>
      </c>
      <c r="B490" s="7" t="s">
        <v>40</v>
      </c>
      <c r="C490" s="121">
        <v>3852.68</v>
      </c>
      <c r="D490" s="161"/>
    </row>
    <row r="491" spans="1:4" ht="15.75" x14ac:dyDescent="0.25">
      <c r="A491" s="35" t="s">
        <v>2258</v>
      </c>
      <c r="B491" s="7" t="s">
        <v>40</v>
      </c>
      <c r="C491" s="121">
        <v>1306.08</v>
      </c>
      <c r="D491" s="161"/>
    </row>
    <row r="492" spans="1:4" ht="15.75" x14ac:dyDescent="0.25">
      <c r="A492" s="35" t="s">
        <v>2262</v>
      </c>
      <c r="B492" s="7" t="s">
        <v>40</v>
      </c>
      <c r="C492" s="121">
        <v>2633.4</v>
      </c>
      <c r="D492" s="161"/>
    </row>
    <row r="493" spans="1:4" ht="15.75" x14ac:dyDescent="0.25">
      <c r="A493" s="35" t="s">
        <v>2266</v>
      </c>
      <c r="B493" s="7" t="s">
        <v>40</v>
      </c>
      <c r="C493" s="121">
        <v>0</v>
      </c>
      <c r="D493" s="161"/>
    </row>
    <row r="494" spans="1:4" ht="15.75" x14ac:dyDescent="0.25">
      <c r="A494" s="35" t="s">
        <v>2270</v>
      </c>
      <c r="B494" s="7" t="s">
        <v>40</v>
      </c>
      <c r="C494" s="121">
        <v>0</v>
      </c>
      <c r="D494" s="161"/>
    </row>
    <row r="495" spans="1:4" ht="15.75" x14ac:dyDescent="0.25">
      <c r="A495" s="35" t="s">
        <v>2279</v>
      </c>
      <c r="B495" s="7" t="s">
        <v>40</v>
      </c>
      <c r="C495" s="121">
        <v>49579.09</v>
      </c>
      <c r="D495" s="161"/>
    </row>
    <row r="496" spans="1:4" ht="15.75" x14ac:dyDescent="0.25">
      <c r="A496" s="35" t="s">
        <v>2283</v>
      </c>
      <c r="B496" s="7" t="s">
        <v>40</v>
      </c>
      <c r="C496" s="121">
        <v>0</v>
      </c>
      <c r="D496" s="161"/>
    </row>
    <row r="497" spans="1:4" ht="15.75" x14ac:dyDescent="0.25">
      <c r="A497" s="35" t="s">
        <v>2287</v>
      </c>
      <c r="B497" s="7" t="s">
        <v>40</v>
      </c>
      <c r="C497" s="121">
        <v>1120.8800000000001</v>
      </c>
      <c r="D497" s="161"/>
    </row>
    <row r="498" spans="1:4" ht="15.75" x14ac:dyDescent="0.25">
      <c r="A498" s="35" t="s">
        <v>2291</v>
      </c>
      <c r="B498" s="7" t="s">
        <v>40</v>
      </c>
      <c r="C498" s="121">
        <v>10908.33</v>
      </c>
      <c r="D498" s="161"/>
    </row>
    <row r="499" spans="1:4" ht="15.75" x14ac:dyDescent="0.25">
      <c r="A499" s="35" t="s">
        <v>2295</v>
      </c>
      <c r="B499" s="7" t="s">
        <v>40</v>
      </c>
      <c r="C499" s="121">
        <v>0</v>
      </c>
      <c r="D499" s="161"/>
    </row>
    <row r="500" spans="1:4" ht="15.75" x14ac:dyDescent="0.25">
      <c r="A500" s="35" t="s">
        <v>2299</v>
      </c>
      <c r="B500" s="7" t="s">
        <v>32</v>
      </c>
      <c r="C500" s="121">
        <v>478367.67</v>
      </c>
      <c r="D500" s="161"/>
    </row>
    <row r="501" spans="1:4" ht="15.75" x14ac:dyDescent="0.25">
      <c r="A501" s="35" t="s">
        <v>2303</v>
      </c>
      <c r="B501" s="7" t="s">
        <v>40</v>
      </c>
      <c r="C501" s="121">
        <v>2803.17</v>
      </c>
      <c r="D501" s="161"/>
    </row>
    <row r="502" spans="1:4" ht="15.75" x14ac:dyDescent="0.25">
      <c r="A502" s="35" t="s">
        <v>2309</v>
      </c>
      <c r="B502" s="7" t="s">
        <v>40</v>
      </c>
      <c r="C502" s="121">
        <v>14515.14</v>
      </c>
      <c r="D502" s="161"/>
    </row>
    <row r="503" spans="1:4" ht="15.75" x14ac:dyDescent="0.25">
      <c r="A503" s="35" t="s">
        <v>2312</v>
      </c>
      <c r="B503" s="7" t="s">
        <v>40</v>
      </c>
      <c r="C503" s="121">
        <v>0</v>
      </c>
      <c r="D503" s="161"/>
    </row>
    <row r="504" spans="1:4" ht="15.75" x14ac:dyDescent="0.25">
      <c r="A504" s="35" t="s">
        <v>2320</v>
      </c>
      <c r="B504" s="7" t="s">
        <v>40</v>
      </c>
      <c r="C504" s="121">
        <v>34563.199999999997</v>
      </c>
      <c r="D504" s="161"/>
    </row>
    <row r="505" spans="1:4" ht="15.75" x14ac:dyDescent="0.25">
      <c r="A505" s="35" t="s">
        <v>2324</v>
      </c>
      <c r="B505" s="7" t="s">
        <v>40</v>
      </c>
      <c r="C505" s="121">
        <v>23621.29</v>
      </c>
      <c r="D505" s="161"/>
    </row>
    <row r="506" spans="1:4" ht="15.75" x14ac:dyDescent="0.25">
      <c r="A506" s="35" t="s">
        <v>2332</v>
      </c>
      <c r="B506" s="7" t="s">
        <v>40</v>
      </c>
      <c r="C506" s="121">
        <v>11811.99</v>
      </c>
      <c r="D506" s="161"/>
    </row>
    <row r="507" spans="1:4" ht="15.75" x14ac:dyDescent="0.25">
      <c r="A507" s="35" t="s">
        <v>2334</v>
      </c>
      <c r="B507" s="7" t="s">
        <v>40</v>
      </c>
      <c r="C507" s="121">
        <v>65417.38</v>
      </c>
      <c r="D507" s="161"/>
    </row>
    <row r="508" spans="1:4" ht="15.75" x14ac:dyDescent="0.25">
      <c r="A508" s="35" t="s">
        <v>2341</v>
      </c>
      <c r="B508" s="7" t="s">
        <v>40</v>
      </c>
      <c r="C508" s="121">
        <v>11111.63</v>
      </c>
      <c r="D508" s="161"/>
    </row>
    <row r="509" spans="1:4" ht="15.75" x14ac:dyDescent="0.25">
      <c r="A509" s="35" t="s">
        <v>2345</v>
      </c>
      <c r="B509" s="7" t="s">
        <v>32</v>
      </c>
      <c r="C509" s="121">
        <v>31131.93</v>
      </c>
      <c r="D509" s="161"/>
    </row>
    <row r="510" spans="1:4" ht="15.75" x14ac:dyDescent="0.25">
      <c r="A510" s="35" t="s">
        <v>2347</v>
      </c>
      <c r="B510" s="7" t="s">
        <v>40</v>
      </c>
      <c r="C510" s="121">
        <v>0</v>
      </c>
      <c r="D510" s="161"/>
    </row>
    <row r="511" spans="1:4" ht="15.75" x14ac:dyDescent="0.25">
      <c r="A511" s="35" t="s">
        <v>2352</v>
      </c>
      <c r="B511" s="7" t="s">
        <v>40</v>
      </c>
      <c r="C511" s="121">
        <v>0</v>
      </c>
      <c r="D511" s="161"/>
    </row>
    <row r="512" spans="1:4" ht="15.75" x14ac:dyDescent="0.25">
      <c r="A512" s="35" t="s">
        <v>2357</v>
      </c>
      <c r="B512" s="7" t="s">
        <v>40</v>
      </c>
      <c r="C512" s="121">
        <v>1288.73</v>
      </c>
      <c r="D512" s="161"/>
    </row>
    <row r="513" spans="1:4" ht="15.75" x14ac:dyDescent="0.25">
      <c r="A513" s="35" t="s">
        <v>2360</v>
      </c>
      <c r="B513" s="7" t="s">
        <v>32</v>
      </c>
      <c r="C513" s="121">
        <v>2878.42</v>
      </c>
      <c r="D513" s="161"/>
    </row>
    <row r="514" spans="1:4" ht="15.75" x14ac:dyDescent="0.25">
      <c r="A514" s="35" t="s">
        <v>2374</v>
      </c>
      <c r="B514" s="7" t="s">
        <v>32</v>
      </c>
      <c r="C514" s="121">
        <v>273826.02</v>
      </c>
      <c r="D514" s="161"/>
    </row>
    <row r="515" spans="1:4" ht="15.75" x14ac:dyDescent="0.25">
      <c r="A515" s="35" t="s">
        <v>2378</v>
      </c>
      <c r="B515" s="7" t="s">
        <v>32</v>
      </c>
      <c r="C515" s="121">
        <v>12444.01</v>
      </c>
      <c r="D515" s="161"/>
    </row>
    <row r="516" spans="1:4" ht="15.75" x14ac:dyDescent="0.25">
      <c r="A516" s="35" t="s">
        <v>2389</v>
      </c>
      <c r="B516" s="7" t="s">
        <v>40</v>
      </c>
      <c r="C516" s="121">
        <v>10646.16</v>
      </c>
      <c r="D516" s="161"/>
    </row>
    <row r="517" spans="1:4" ht="15.75" x14ac:dyDescent="0.25">
      <c r="A517" s="35" t="s">
        <v>2393</v>
      </c>
      <c r="B517" s="7" t="s">
        <v>40</v>
      </c>
      <c r="C517" s="121">
        <v>1398.69</v>
      </c>
      <c r="D517" s="161"/>
    </row>
    <row r="518" spans="1:4" ht="15.75" x14ac:dyDescent="0.25">
      <c r="A518" s="35" t="s">
        <v>2402</v>
      </c>
      <c r="B518" s="7" t="s">
        <v>40</v>
      </c>
      <c r="C518" s="121">
        <v>3162.01</v>
      </c>
      <c r="D518" s="161"/>
    </row>
    <row r="519" spans="1:4" ht="31.5" x14ac:dyDescent="0.25">
      <c r="A519" s="35" t="s">
        <v>2409</v>
      </c>
      <c r="B519" s="7" t="s">
        <v>32</v>
      </c>
      <c r="C519" s="121">
        <v>2060.42</v>
      </c>
      <c r="D519" s="161"/>
    </row>
    <row r="520" spans="1:4" ht="31.5" x14ac:dyDescent="0.25">
      <c r="A520" s="35" t="s">
        <v>2413</v>
      </c>
      <c r="B520" s="7" t="s">
        <v>40</v>
      </c>
      <c r="C520" s="121">
        <v>2455.92</v>
      </c>
      <c r="D520" s="161"/>
    </row>
    <row r="521" spans="1:4" ht="15.75" x14ac:dyDescent="0.25">
      <c r="A521" s="35" t="s">
        <v>2417</v>
      </c>
      <c r="B521" s="7" t="s">
        <v>40</v>
      </c>
      <c r="C521" s="121">
        <v>0</v>
      </c>
      <c r="D521" s="161"/>
    </row>
    <row r="522" spans="1:4" ht="15.75" x14ac:dyDescent="0.25">
      <c r="A522" s="35" t="s">
        <v>2421</v>
      </c>
      <c r="B522" s="7" t="s">
        <v>40</v>
      </c>
      <c r="C522" s="121">
        <v>274597.3</v>
      </c>
      <c r="D522" s="161"/>
    </row>
    <row r="523" spans="1:4" ht="15.75" x14ac:dyDescent="0.25">
      <c r="A523" s="35" t="s">
        <v>2426</v>
      </c>
      <c r="B523" s="7" t="s">
        <v>32</v>
      </c>
      <c r="C523" s="121">
        <v>1118.95</v>
      </c>
      <c r="D523" s="161"/>
    </row>
    <row r="524" spans="1:4" ht="31.5" x14ac:dyDescent="0.25">
      <c r="A524" s="35" t="s">
        <v>2429</v>
      </c>
      <c r="B524" s="7" t="s">
        <v>40</v>
      </c>
      <c r="C524" s="121">
        <v>14989.19</v>
      </c>
      <c r="D524" s="161"/>
    </row>
    <row r="525" spans="1:4" ht="15.75" x14ac:dyDescent="0.25">
      <c r="A525" s="35" t="s">
        <v>2433</v>
      </c>
      <c r="B525" s="7" t="s">
        <v>40</v>
      </c>
      <c r="C525" s="121">
        <v>116351.79</v>
      </c>
      <c r="D525" s="161"/>
    </row>
    <row r="526" spans="1:4" ht="15.75" x14ac:dyDescent="0.25">
      <c r="A526" s="35" t="s">
        <v>2438</v>
      </c>
      <c r="B526" s="7" t="s">
        <v>40</v>
      </c>
      <c r="C526" s="121">
        <v>0</v>
      </c>
      <c r="D526" s="161"/>
    </row>
    <row r="527" spans="1:4" ht="15.75" x14ac:dyDescent="0.25">
      <c r="A527" s="35" t="s">
        <v>2442</v>
      </c>
      <c r="B527" s="7" t="s">
        <v>40</v>
      </c>
      <c r="C527" s="121">
        <v>42988.89</v>
      </c>
      <c r="D527" s="161"/>
    </row>
    <row r="528" spans="1:4" ht="15.75" x14ac:dyDescent="0.25">
      <c r="A528" s="35" t="s">
        <v>2446</v>
      </c>
      <c r="B528" s="7" t="s">
        <v>40</v>
      </c>
      <c r="C528" s="121">
        <v>0</v>
      </c>
      <c r="D528" s="161"/>
    </row>
    <row r="529" spans="1:4" ht="15.75" x14ac:dyDescent="0.25">
      <c r="A529" s="35" t="s">
        <v>2450</v>
      </c>
      <c r="B529" s="7" t="s">
        <v>40</v>
      </c>
      <c r="C529" s="121">
        <v>0</v>
      </c>
      <c r="D529" s="161"/>
    </row>
    <row r="530" spans="1:4" ht="15.75" x14ac:dyDescent="0.25">
      <c r="A530" s="35" t="s">
        <v>2459</v>
      </c>
      <c r="B530" s="7" t="s">
        <v>32</v>
      </c>
      <c r="C530" s="121">
        <v>10556.46</v>
      </c>
      <c r="D530" s="161"/>
    </row>
    <row r="531" spans="1:4" ht="15.75" x14ac:dyDescent="0.25">
      <c r="A531" s="35" t="s">
        <v>2464</v>
      </c>
      <c r="B531" s="7" t="s">
        <v>40</v>
      </c>
      <c r="C531" s="121">
        <v>2839.82</v>
      </c>
      <c r="D531" s="161"/>
    </row>
    <row r="532" spans="1:4" ht="15.75" x14ac:dyDescent="0.25">
      <c r="A532" s="35" t="s">
        <v>2467</v>
      </c>
      <c r="B532" s="7" t="s">
        <v>40</v>
      </c>
      <c r="C532" s="121">
        <v>0</v>
      </c>
      <c r="D532" s="161"/>
    </row>
    <row r="533" spans="1:4" ht="15.75" x14ac:dyDescent="0.25">
      <c r="A533" s="35" t="s">
        <v>2471</v>
      </c>
      <c r="B533" s="7" t="s">
        <v>40</v>
      </c>
      <c r="C533" s="121">
        <v>79251.37</v>
      </c>
      <c r="D533" s="161"/>
    </row>
    <row r="534" spans="1:4" ht="15.75" x14ac:dyDescent="0.25">
      <c r="A534" s="35" t="s">
        <v>2480</v>
      </c>
      <c r="B534" s="7" t="s">
        <v>40</v>
      </c>
      <c r="C534" s="121">
        <v>0</v>
      </c>
      <c r="D534" s="161"/>
    </row>
    <row r="535" spans="1:4" ht="15.75" x14ac:dyDescent="0.25">
      <c r="A535" s="35" t="s">
        <v>2484</v>
      </c>
      <c r="B535" s="7" t="s">
        <v>32</v>
      </c>
      <c r="C535" s="121">
        <v>3553.64</v>
      </c>
      <c r="D535" s="161"/>
    </row>
    <row r="536" spans="1:4" ht="15.75" x14ac:dyDescent="0.25">
      <c r="A536" s="35" t="s">
        <v>2488</v>
      </c>
      <c r="B536" s="7" t="s">
        <v>40</v>
      </c>
      <c r="C536" s="121">
        <v>0</v>
      </c>
      <c r="D536" s="161"/>
    </row>
    <row r="537" spans="1:4" ht="15.75" x14ac:dyDescent="0.25">
      <c r="A537" s="35" t="s">
        <v>2492</v>
      </c>
      <c r="B537" s="7" t="s">
        <v>40</v>
      </c>
      <c r="C537" s="121">
        <v>75863.66</v>
      </c>
      <c r="D537" s="161"/>
    </row>
    <row r="538" spans="1:4" ht="15.75" x14ac:dyDescent="0.25">
      <c r="A538" s="35" t="s">
        <v>2496</v>
      </c>
      <c r="B538" s="7" t="s">
        <v>40</v>
      </c>
      <c r="C538" s="121">
        <v>2212.84</v>
      </c>
      <c r="D538" s="161"/>
    </row>
    <row r="539" spans="1:4" ht="15.75" x14ac:dyDescent="0.25">
      <c r="A539" s="35" t="s">
        <v>2500</v>
      </c>
      <c r="B539" s="7" t="s">
        <v>40</v>
      </c>
      <c r="C539" s="121">
        <v>26159.35</v>
      </c>
      <c r="D539" s="161"/>
    </row>
    <row r="540" spans="1:4" ht="15.75" x14ac:dyDescent="0.25">
      <c r="A540" s="35" t="s">
        <v>2504</v>
      </c>
      <c r="B540" s="7" t="s">
        <v>40</v>
      </c>
      <c r="C540" s="121">
        <v>0</v>
      </c>
      <c r="D540" s="161"/>
    </row>
    <row r="541" spans="1:4" ht="15.75" x14ac:dyDescent="0.25">
      <c r="A541" s="35" t="s">
        <v>2507</v>
      </c>
      <c r="B541" s="7" t="s">
        <v>32</v>
      </c>
      <c r="C541" s="121">
        <v>102284.45</v>
      </c>
      <c r="D541" s="161"/>
    </row>
    <row r="542" spans="1:4" ht="15.75" x14ac:dyDescent="0.25">
      <c r="A542" s="35" t="s">
        <v>2510</v>
      </c>
      <c r="B542" s="7" t="s">
        <v>40</v>
      </c>
      <c r="C542" s="121">
        <v>1070.72</v>
      </c>
      <c r="D542" s="161"/>
    </row>
    <row r="543" spans="1:4" ht="15.75" x14ac:dyDescent="0.25">
      <c r="A543" s="35" t="s">
        <v>2514</v>
      </c>
      <c r="B543" s="7" t="s">
        <v>40</v>
      </c>
      <c r="C543" s="121">
        <v>0</v>
      </c>
      <c r="D543" s="161"/>
    </row>
    <row r="544" spans="1:4" ht="15.75" x14ac:dyDescent="0.25">
      <c r="A544" s="35" t="s">
        <v>2518</v>
      </c>
      <c r="B544" s="7" t="s">
        <v>40</v>
      </c>
      <c r="C544" s="121">
        <v>3250.76</v>
      </c>
      <c r="D544" s="161"/>
    </row>
    <row r="545" spans="1:4" ht="15.75" x14ac:dyDescent="0.25">
      <c r="A545" s="35" t="s">
        <v>2523</v>
      </c>
      <c r="B545" s="7" t="s">
        <v>40</v>
      </c>
      <c r="C545" s="121">
        <v>3086.78</v>
      </c>
      <c r="D545" s="161"/>
    </row>
    <row r="546" spans="1:4" ht="31.5" x14ac:dyDescent="0.25">
      <c r="A546" s="35" t="s">
        <v>2527</v>
      </c>
      <c r="B546" s="7" t="s">
        <v>40</v>
      </c>
      <c r="C546" s="121">
        <v>0</v>
      </c>
      <c r="D546" s="161"/>
    </row>
    <row r="547" spans="1:4" ht="15.75" x14ac:dyDescent="0.25">
      <c r="A547" s="35" t="s">
        <v>2530</v>
      </c>
      <c r="B547" s="7" t="s">
        <v>40</v>
      </c>
      <c r="C547" s="121">
        <v>0</v>
      </c>
      <c r="D547" s="161"/>
    </row>
    <row r="548" spans="1:4" ht="15.75" x14ac:dyDescent="0.25">
      <c r="A548" s="35" t="s">
        <v>2533</v>
      </c>
      <c r="B548" s="7" t="s">
        <v>40</v>
      </c>
      <c r="C548" s="121">
        <v>0</v>
      </c>
      <c r="D548" s="161"/>
    </row>
    <row r="549" spans="1:4" ht="15.75" x14ac:dyDescent="0.25">
      <c r="A549" s="35" t="s">
        <v>2537</v>
      </c>
      <c r="B549" s="7" t="s">
        <v>32</v>
      </c>
      <c r="C549" s="121">
        <v>95699.67</v>
      </c>
      <c r="D549" s="161"/>
    </row>
    <row r="550" spans="1:4" ht="15.75" x14ac:dyDescent="0.25">
      <c r="A550" s="35" t="s">
        <v>2541</v>
      </c>
      <c r="B550" s="7" t="s">
        <v>40</v>
      </c>
      <c r="C550" s="121">
        <v>0</v>
      </c>
      <c r="D550" s="161"/>
    </row>
    <row r="551" spans="1:4" ht="15.75" x14ac:dyDescent="0.25">
      <c r="A551" s="35" t="s">
        <v>2544</v>
      </c>
      <c r="B551" s="7" t="s">
        <v>40</v>
      </c>
      <c r="C551" s="122">
        <v>39508.79</v>
      </c>
      <c r="D551" s="161"/>
    </row>
    <row r="552" spans="1:4" ht="15.75" x14ac:dyDescent="0.25">
      <c r="A552" s="35" t="s">
        <v>427</v>
      </c>
      <c r="B552" s="7" t="s">
        <v>32</v>
      </c>
      <c r="C552" s="123">
        <v>2065809.14</v>
      </c>
      <c r="D552" s="161"/>
    </row>
    <row r="553" spans="1:4" ht="15.75" x14ac:dyDescent="0.25">
      <c r="A553" s="35" t="s">
        <v>440</v>
      </c>
      <c r="B553" s="7" t="s">
        <v>32</v>
      </c>
      <c r="C553" s="121">
        <v>330054.8</v>
      </c>
      <c r="D553" s="161"/>
    </row>
    <row r="554" spans="1:4" ht="15.75" x14ac:dyDescent="0.25">
      <c r="A554" s="35" t="s">
        <v>469</v>
      </c>
      <c r="B554" s="7" t="s">
        <v>32</v>
      </c>
      <c r="C554" s="121">
        <v>310140.77</v>
      </c>
      <c r="D554" s="161"/>
    </row>
    <row r="555" spans="1:4" ht="15.75" x14ac:dyDescent="0.25">
      <c r="A555" s="35" t="s">
        <v>523</v>
      </c>
      <c r="B555" s="7" t="s">
        <v>40</v>
      </c>
      <c r="C555" s="121">
        <v>143661.18</v>
      </c>
      <c r="D555" s="161"/>
    </row>
    <row r="556" spans="1:4" ht="15.75" x14ac:dyDescent="0.25">
      <c r="A556" s="35" t="s">
        <v>578</v>
      </c>
      <c r="B556" s="7" t="s">
        <v>32</v>
      </c>
      <c r="C556" s="121">
        <v>405310.09</v>
      </c>
      <c r="D556" s="161"/>
    </row>
    <row r="557" spans="1:4" ht="15.75" x14ac:dyDescent="0.25">
      <c r="A557" s="35" t="s">
        <v>593</v>
      </c>
      <c r="B557" s="7" t="s">
        <v>32</v>
      </c>
      <c r="C557" s="123">
        <v>1032609.26</v>
      </c>
      <c r="D557" s="161"/>
    </row>
    <row r="558" spans="1:4" ht="15.75" x14ac:dyDescent="0.25">
      <c r="A558" s="35" t="s">
        <v>603</v>
      </c>
      <c r="B558" s="7" t="s">
        <v>32</v>
      </c>
      <c r="C558" s="121">
        <v>383373.63</v>
      </c>
      <c r="D558" s="161"/>
    </row>
    <row r="559" spans="1:4" ht="15.75" x14ac:dyDescent="0.25">
      <c r="A559" s="35" t="s">
        <v>611</v>
      </c>
      <c r="B559" s="7" t="s">
        <v>40</v>
      </c>
      <c r="C559" s="121">
        <v>306581.7</v>
      </c>
      <c r="D559" s="161"/>
    </row>
    <row r="560" spans="1:4" ht="15.75" x14ac:dyDescent="0.25">
      <c r="A560" s="35" t="s">
        <v>616</v>
      </c>
      <c r="B560" s="7" t="s">
        <v>40</v>
      </c>
      <c r="C560" s="123">
        <v>1284102.56</v>
      </c>
      <c r="D560" s="161"/>
    </row>
    <row r="561" spans="1:4" ht="15.75" x14ac:dyDescent="0.25">
      <c r="A561" s="35" t="s">
        <v>634</v>
      </c>
      <c r="B561" s="7" t="s">
        <v>32</v>
      </c>
      <c r="C561" s="121">
        <v>298292.87</v>
      </c>
      <c r="D561" s="161"/>
    </row>
    <row r="562" spans="1:4" ht="15.75" x14ac:dyDescent="0.25">
      <c r="A562" s="35" t="s">
        <v>711</v>
      </c>
      <c r="B562" s="7" t="s">
        <v>32</v>
      </c>
      <c r="C562" s="123">
        <v>1250754.3799999999</v>
      </c>
      <c r="D562" s="161"/>
    </row>
    <row r="563" spans="1:4" ht="15.75" x14ac:dyDescent="0.25">
      <c r="A563" s="35" t="s">
        <v>760</v>
      </c>
      <c r="B563" s="7" t="s">
        <v>32</v>
      </c>
      <c r="C563" s="121">
        <v>309584.32</v>
      </c>
      <c r="D563" s="161"/>
    </row>
    <row r="564" spans="1:4" ht="15.75" x14ac:dyDescent="0.25">
      <c r="A564" s="35" t="s">
        <v>781</v>
      </c>
      <c r="B564" s="7" t="s">
        <v>32</v>
      </c>
      <c r="C564" s="123">
        <v>1676334.2</v>
      </c>
      <c r="D564" s="161"/>
    </row>
    <row r="565" spans="1:4" ht="15.75" x14ac:dyDescent="0.25">
      <c r="A565" s="35" t="s">
        <v>800</v>
      </c>
      <c r="B565" s="7" t="s">
        <v>32</v>
      </c>
      <c r="C565" s="121">
        <v>191899.48</v>
      </c>
      <c r="D565" s="161"/>
    </row>
    <row r="566" spans="1:4" ht="15.75" x14ac:dyDescent="0.25">
      <c r="A566" s="35" t="s">
        <v>834</v>
      </c>
      <c r="B566" s="7" t="s">
        <v>40</v>
      </c>
      <c r="C566" s="121">
        <v>313889.05</v>
      </c>
      <c r="D566" s="161"/>
    </row>
    <row r="567" spans="1:4" ht="15.75" x14ac:dyDescent="0.25">
      <c r="A567" s="35" t="s">
        <v>855</v>
      </c>
      <c r="B567" s="7" t="s">
        <v>40</v>
      </c>
      <c r="C567" s="121">
        <v>257837.64</v>
      </c>
      <c r="D567" s="161"/>
    </row>
    <row r="568" spans="1:4" ht="15.75" x14ac:dyDescent="0.25">
      <c r="A568" s="35" t="s">
        <v>889</v>
      </c>
      <c r="B568" s="7" t="s">
        <v>40</v>
      </c>
      <c r="C568" s="121">
        <v>305010.7</v>
      </c>
      <c r="D568" s="161"/>
    </row>
    <row r="569" spans="1:4" ht="15.75" x14ac:dyDescent="0.25">
      <c r="A569" s="35" t="s">
        <v>917</v>
      </c>
      <c r="B569" s="7" t="s">
        <v>32</v>
      </c>
      <c r="C569" s="121">
        <v>824952.72</v>
      </c>
      <c r="D569" s="161"/>
    </row>
    <row r="570" spans="1:4" ht="15.75" x14ac:dyDescent="0.25">
      <c r="A570" s="35" t="s">
        <v>929</v>
      </c>
      <c r="B570" s="7" t="s">
        <v>32</v>
      </c>
      <c r="C570" s="121">
        <v>470109.49</v>
      </c>
      <c r="D570" s="161"/>
    </row>
    <row r="571" spans="1:4" ht="15.75" x14ac:dyDescent="0.25">
      <c r="A571" s="35" t="s">
        <v>976</v>
      </c>
      <c r="B571" s="7" t="s">
        <v>32</v>
      </c>
      <c r="C571" s="123">
        <v>2168406.5499999998</v>
      </c>
      <c r="D571" s="161"/>
    </row>
    <row r="572" spans="1:4" ht="15.75" x14ac:dyDescent="0.25">
      <c r="A572" s="35" t="s">
        <v>989</v>
      </c>
      <c r="B572" s="7" t="s">
        <v>32</v>
      </c>
      <c r="C572" s="121">
        <v>965839.67</v>
      </c>
      <c r="D572" s="161"/>
    </row>
    <row r="573" spans="1:4" ht="15.75" x14ac:dyDescent="0.25">
      <c r="A573" s="35" t="s">
        <v>1006</v>
      </c>
      <c r="B573" s="7" t="s">
        <v>32</v>
      </c>
      <c r="C573" s="121">
        <v>594691.87</v>
      </c>
      <c r="D573" s="161"/>
    </row>
    <row r="574" spans="1:4" ht="15.75" x14ac:dyDescent="0.25">
      <c r="A574" s="35" t="s">
        <v>1033</v>
      </c>
      <c r="B574" s="7" t="s">
        <v>32</v>
      </c>
      <c r="C574" s="124">
        <v>1678868.85</v>
      </c>
      <c r="D574" s="161"/>
    </row>
    <row r="575" spans="1:4" ht="15.75" x14ac:dyDescent="0.25">
      <c r="A575" s="35" t="s">
        <v>1036</v>
      </c>
      <c r="B575" s="7" t="s">
        <v>32</v>
      </c>
      <c r="C575" s="124">
        <v>1249346.74</v>
      </c>
      <c r="D575" s="161"/>
    </row>
    <row r="576" spans="1:4" ht="15.75" x14ac:dyDescent="0.25">
      <c r="A576" s="35" t="s">
        <v>1059</v>
      </c>
      <c r="B576" s="7" t="s">
        <v>32</v>
      </c>
      <c r="C576" s="123">
        <v>1967720.76</v>
      </c>
      <c r="D576" s="161"/>
    </row>
    <row r="577" spans="1:4" ht="15.75" x14ac:dyDescent="0.25">
      <c r="A577" s="35" t="s">
        <v>1079</v>
      </c>
      <c r="B577" s="7" t="s">
        <v>32</v>
      </c>
      <c r="C577" s="121">
        <v>294832.62</v>
      </c>
      <c r="D577" s="161"/>
    </row>
    <row r="578" spans="1:4" ht="15.75" x14ac:dyDescent="0.25">
      <c r="A578" s="35" t="s">
        <v>1093</v>
      </c>
      <c r="B578" s="7" t="s">
        <v>40</v>
      </c>
      <c r="C578" s="121">
        <v>760166.76</v>
      </c>
      <c r="D578" s="161"/>
    </row>
    <row r="579" spans="1:4" ht="15.75" x14ac:dyDescent="0.25">
      <c r="A579" s="35" t="s">
        <v>1109</v>
      </c>
      <c r="B579" s="7" t="s">
        <v>32</v>
      </c>
      <c r="C579" s="121">
        <v>468877.75</v>
      </c>
      <c r="D579" s="161"/>
    </row>
    <row r="580" spans="1:4" ht="15.75" x14ac:dyDescent="0.25">
      <c r="A580" s="35" t="s">
        <v>1113</v>
      </c>
      <c r="B580" s="7" t="s">
        <v>32</v>
      </c>
      <c r="C580" s="121">
        <v>338025.11</v>
      </c>
      <c r="D580" s="161"/>
    </row>
    <row r="581" spans="1:4" ht="15.75" x14ac:dyDescent="0.25">
      <c r="A581" s="35" t="s">
        <v>1118</v>
      </c>
      <c r="B581" s="7" t="s">
        <v>32</v>
      </c>
      <c r="C581" s="121">
        <v>388821</v>
      </c>
      <c r="D581" s="161"/>
    </row>
    <row r="582" spans="1:4" ht="15.75" x14ac:dyDescent="0.25">
      <c r="A582" s="35" t="s">
        <v>1127</v>
      </c>
      <c r="B582" s="7" t="s">
        <v>32</v>
      </c>
      <c r="C582" s="121">
        <v>441939.21</v>
      </c>
      <c r="D582" s="161"/>
    </row>
    <row r="583" spans="1:4" ht="15.75" x14ac:dyDescent="0.25">
      <c r="A583" s="35" t="s">
        <v>1130</v>
      </c>
      <c r="B583" s="7" t="s">
        <v>32</v>
      </c>
      <c r="C583" s="123">
        <v>1864887.59</v>
      </c>
      <c r="D583" s="161"/>
    </row>
    <row r="584" spans="1:4" ht="15.75" x14ac:dyDescent="0.25">
      <c r="A584" s="35" t="s">
        <v>1185</v>
      </c>
      <c r="B584" s="7" t="s">
        <v>32</v>
      </c>
      <c r="C584" s="121">
        <v>568491.54</v>
      </c>
      <c r="D584" s="161"/>
    </row>
    <row r="585" spans="1:4" ht="15.75" x14ac:dyDescent="0.25">
      <c r="A585" s="35" t="s">
        <v>1195</v>
      </c>
      <c r="B585" s="7" t="s">
        <v>32</v>
      </c>
      <c r="C585" s="121">
        <v>558672.80000000005</v>
      </c>
      <c r="D585" s="161"/>
    </row>
    <row r="586" spans="1:4" ht="15.75" x14ac:dyDescent="0.25">
      <c r="A586" s="35" t="s">
        <v>1213</v>
      </c>
      <c r="B586" s="7" t="s">
        <v>32</v>
      </c>
      <c r="C586" s="121">
        <v>835160.93</v>
      </c>
      <c r="D586" s="161"/>
    </row>
    <row r="587" spans="1:4" ht="15.75" x14ac:dyDescent="0.25">
      <c r="A587" s="35" t="s">
        <v>1231</v>
      </c>
      <c r="B587" s="7" t="s">
        <v>40</v>
      </c>
      <c r="C587" s="121">
        <v>237771.76</v>
      </c>
      <c r="D587" s="161"/>
    </row>
    <row r="588" spans="1:4" ht="15.75" x14ac:dyDescent="0.25">
      <c r="A588" s="35" t="s">
        <v>1237</v>
      </c>
      <c r="B588" s="7" t="s">
        <v>40</v>
      </c>
      <c r="C588" s="123">
        <v>1929280.62</v>
      </c>
      <c r="D588" s="161"/>
    </row>
    <row r="589" spans="1:4" ht="15.75" x14ac:dyDescent="0.25">
      <c r="A589" s="35" t="s">
        <v>1267</v>
      </c>
      <c r="B589" s="7" t="s">
        <v>32</v>
      </c>
      <c r="C589" s="121">
        <v>439748.89</v>
      </c>
      <c r="D589" s="161"/>
    </row>
    <row r="590" spans="1:4" ht="15.75" x14ac:dyDescent="0.25">
      <c r="A590" s="35" t="s">
        <v>1359</v>
      </c>
      <c r="B590" s="7" t="s">
        <v>40</v>
      </c>
      <c r="C590" s="123">
        <v>1475774.68</v>
      </c>
      <c r="D590" s="161"/>
    </row>
    <row r="591" spans="1:4" ht="15.75" x14ac:dyDescent="0.25">
      <c r="A591" s="35" t="s">
        <v>1373</v>
      </c>
      <c r="B591" s="7" t="s">
        <v>32</v>
      </c>
      <c r="C591" s="125">
        <v>16645565.210000001</v>
      </c>
      <c r="D591" s="161"/>
    </row>
    <row r="592" spans="1:4" ht="15.75" x14ac:dyDescent="0.25">
      <c r="A592" s="35" t="s">
        <v>1388</v>
      </c>
      <c r="B592" s="7" t="s">
        <v>40</v>
      </c>
      <c r="C592" s="121">
        <v>291846.65999999997</v>
      </c>
      <c r="D592" s="161"/>
    </row>
    <row r="593" spans="1:4" ht="15.75" x14ac:dyDescent="0.25">
      <c r="A593" s="35" t="s">
        <v>1391</v>
      </c>
      <c r="B593" s="7" t="s">
        <v>40</v>
      </c>
      <c r="C593" s="121">
        <v>102135.96</v>
      </c>
      <c r="D593" s="161"/>
    </row>
    <row r="594" spans="1:4" ht="15.75" x14ac:dyDescent="0.25">
      <c r="A594" s="35" t="s">
        <v>1438</v>
      </c>
      <c r="B594" s="7" t="s">
        <v>40</v>
      </c>
      <c r="C594" s="121">
        <v>234608.19</v>
      </c>
      <c r="D594" s="161"/>
    </row>
    <row r="595" spans="1:4" ht="15.75" x14ac:dyDescent="0.25">
      <c r="A595" s="35" t="s">
        <v>1496</v>
      </c>
      <c r="B595" s="7" t="s">
        <v>32</v>
      </c>
      <c r="C595" s="123">
        <v>1221332.8</v>
      </c>
      <c r="D595" s="161"/>
    </row>
    <row r="596" spans="1:4" ht="15.75" x14ac:dyDescent="0.25">
      <c r="A596" s="35" t="s">
        <v>1524</v>
      </c>
      <c r="B596" s="7" t="s">
        <v>32</v>
      </c>
      <c r="C596" s="121">
        <v>448266.09</v>
      </c>
      <c r="D596" s="161"/>
    </row>
    <row r="597" spans="1:4" ht="15.75" x14ac:dyDescent="0.25">
      <c r="A597" s="35" t="s">
        <v>1541</v>
      </c>
      <c r="B597" s="7" t="s">
        <v>32</v>
      </c>
      <c r="C597" s="123">
        <v>1263523.17</v>
      </c>
      <c r="D597" s="161"/>
    </row>
    <row r="598" spans="1:4" ht="15.75" x14ac:dyDescent="0.25">
      <c r="A598" s="35" t="s">
        <v>1662</v>
      </c>
      <c r="B598" s="7" t="s">
        <v>40</v>
      </c>
      <c r="C598" s="121">
        <v>152659.18</v>
      </c>
      <c r="D598" s="161"/>
    </row>
    <row r="599" spans="1:4" ht="15.75" x14ac:dyDescent="0.25">
      <c r="A599" s="35" t="s">
        <v>1669</v>
      </c>
      <c r="B599" s="7" t="s">
        <v>32</v>
      </c>
      <c r="C599" s="121">
        <v>359361.12</v>
      </c>
      <c r="D599" s="161"/>
    </row>
    <row r="600" spans="1:4" ht="15.75" x14ac:dyDescent="0.25">
      <c r="A600" s="35" t="s">
        <v>1713</v>
      </c>
      <c r="B600" s="7" t="s">
        <v>32</v>
      </c>
      <c r="C600" s="121">
        <v>64202.84</v>
      </c>
      <c r="D600" s="161"/>
    </row>
    <row r="601" spans="1:4" ht="15.75" x14ac:dyDescent="0.25">
      <c r="A601" s="35" t="s">
        <v>1724</v>
      </c>
      <c r="B601" s="7" t="s">
        <v>32</v>
      </c>
      <c r="C601" s="121">
        <v>175724.79999999999</v>
      </c>
      <c r="D601" s="161"/>
    </row>
    <row r="602" spans="1:4" ht="15.75" x14ac:dyDescent="0.25">
      <c r="A602" s="35" t="s">
        <v>1757</v>
      </c>
      <c r="B602" s="7" t="s">
        <v>32</v>
      </c>
      <c r="C602" s="121">
        <v>247043.4</v>
      </c>
      <c r="D602" s="161"/>
    </row>
    <row r="603" spans="1:4" ht="15.75" x14ac:dyDescent="0.25">
      <c r="A603" s="35" t="s">
        <v>1777</v>
      </c>
      <c r="B603" s="7" t="s">
        <v>32</v>
      </c>
      <c r="C603" s="121">
        <v>167887.26</v>
      </c>
      <c r="D603" s="161"/>
    </row>
    <row r="604" spans="1:4" ht="15.75" x14ac:dyDescent="0.25">
      <c r="A604" s="35" t="s">
        <v>1799</v>
      </c>
      <c r="B604" s="7" t="s">
        <v>32</v>
      </c>
      <c r="C604" s="121">
        <v>237218.4</v>
      </c>
      <c r="D604" s="161"/>
    </row>
    <row r="605" spans="1:4" ht="15.75" x14ac:dyDescent="0.25">
      <c r="A605" s="35" t="s">
        <v>1820</v>
      </c>
      <c r="B605" s="7" t="s">
        <v>40</v>
      </c>
      <c r="C605" s="121">
        <v>141159.04999999999</v>
      </c>
      <c r="D605" s="161"/>
    </row>
    <row r="606" spans="1:4" ht="15.75" x14ac:dyDescent="0.25">
      <c r="A606" s="35" t="s">
        <v>1851</v>
      </c>
      <c r="B606" s="7" t="s">
        <v>32</v>
      </c>
      <c r="C606" s="123">
        <v>1175953.3600000001</v>
      </c>
      <c r="D606" s="161"/>
    </row>
    <row r="607" spans="1:4" ht="15.75" x14ac:dyDescent="0.25">
      <c r="A607" s="35" t="s">
        <v>1861</v>
      </c>
      <c r="B607" s="7" t="s">
        <v>32</v>
      </c>
      <c r="C607" s="121">
        <v>215683.05</v>
      </c>
      <c r="D607" s="161"/>
    </row>
    <row r="608" spans="1:4" ht="15.75" x14ac:dyDescent="0.25">
      <c r="A608" s="35" t="s">
        <v>1880</v>
      </c>
      <c r="B608" s="7" t="s">
        <v>32</v>
      </c>
      <c r="C608" s="121">
        <v>202875.24</v>
      </c>
      <c r="D608" s="161"/>
    </row>
    <row r="609" spans="1:4" ht="15.75" x14ac:dyDescent="0.25">
      <c r="A609" s="35" t="s">
        <v>1882</v>
      </c>
      <c r="B609" s="7" t="s">
        <v>32</v>
      </c>
      <c r="C609" s="121">
        <v>483653.85</v>
      </c>
      <c r="D609" s="161"/>
    </row>
    <row r="610" spans="1:4" ht="15.75" x14ac:dyDescent="0.25">
      <c r="A610" s="35" t="s">
        <v>1888</v>
      </c>
      <c r="B610" s="7" t="s">
        <v>40</v>
      </c>
      <c r="C610" s="121">
        <v>232806.05</v>
      </c>
      <c r="D610" s="161"/>
    </row>
    <row r="611" spans="1:4" ht="15.75" x14ac:dyDescent="0.25">
      <c r="A611" s="35" t="s">
        <v>1922</v>
      </c>
      <c r="B611" s="7" t="s">
        <v>32</v>
      </c>
      <c r="C611" s="121">
        <v>321371.90000000002</v>
      </c>
      <c r="D611" s="161"/>
    </row>
    <row r="612" spans="1:4" ht="15.75" x14ac:dyDescent="0.25">
      <c r="A612" s="35" t="s">
        <v>1974</v>
      </c>
      <c r="B612" s="7" t="s">
        <v>32</v>
      </c>
      <c r="C612" s="121">
        <v>239676.6</v>
      </c>
      <c r="D612" s="161"/>
    </row>
    <row r="613" spans="1:4" ht="15.75" x14ac:dyDescent="0.25">
      <c r="A613" s="35" t="s">
        <v>2015</v>
      </c>
      <c r="B613" s="7" t="s">
        <v>32</v>
      </c>
      <c r="C613" s="123">
        <v>1284612.55</v>
      </c>
      <c r="D613" s="161"/>
    </row>
    <row r="614" spans="1:4" ht="15.75" x14ac:dyDescent="0.25">
      <c r="A614" s="35" t="s">
        <v>2054</v>
      </c>
      <c r="B614" s="7" t="s">
        <v>40</v>
      </c>
      <c r="C614" s="121">
        <v>49856.86</v>
      </c>
      <c r="D614" s="161"/>
    </row>
    <row r="615" spans="1:4" ht="15.75" x14ac:dyDescent="0.25">
      <c r="A615" s="35" t="s">
        <v>2107</v>
      </c>
      <c r="B615" s="7" t="s">
        <v>32</v>
      </c>
      <c r="C615" s="121">
        <v>191560.76</v>
      </c>
      <c r="D615" s="161"/>
    </row>
    <row r="616" spans="1:4" ht="15.75" x14ac:dyDescent="0.25">
      <c r="A616" s="35" t="s">
        <v>2141</v>
      </c>
      <c r="B616" s="7" t="s">
        <v>40</v>
      </c>
      <c r="C616" s="123">
        <v>1409423.38</v>
      </c>
      <c r="D616" s="161"/>
    </row>
    <row r="617" spans="1:4" ht="15.75" x14ac:dyDescent="0.25">
      <c r="A617" s="35" t="s">
        <v>2153</v>
      </c>
      <c r="B617" s="7" t="s">
        <v>32</v>
      </c>
      <c r="C617" s="121">
        <v>608573.35</v>
      </c>
      <c r="D617" s="161"/>
    </row>
    <row r="618" spans="1:4" ht="15.75" x14ac:dyDescent="0.25">
      <c r="A618" s="35" t="s">
        <v>2166</v>
      </c>
      <c r="B618" s="7" t="s">
        <v>32</v>
      </c>
      <c r="C618" s="121">
        <v>255947.73</v>
      </c>
      <c r="D618" s="161"/>
    </row>
    <row r="619" spans="1:4" ht="15.75" x14ac:dyDescent="0.25">
      <c r="A619" s="35" t="s">
        <v>2188</v>
      </c>
      <c r="B619" s="7" t="s">
        <v>40</v>
      </c>
      <c r="C619" s="121">
        <v>546540.77</v>
      </c>
      <c r="D619" s="161"/>
    </row>
    <row r="620" spans="1:4" ht="15.75" x14ac:dyDescent="0.25">
      <c r="A620" s="35" t="s">
        <v>2216</v>
      </c>
      <c r="B620" s="7" t="s">
        <v>40</v>
      </c>
      <c r="C620" s="121">
        <v>149935.49</v>
      </c>
      <c r="D620" s="161"/>
    </row>
    <row r="621" spans="1:4" ht="15.75" x14ac:dyDescent="0.25">
      <c r="A621" s="35" t="s">
        <v>2240</v>
      </c>
      <c r="B621" s="7" t="s">
        <v>32</v>
      </c>
      <c r="C621" s="123">
        <v>1050718.3400000001</v>
      </c>
      <c r="D621" s="161"/>
    </row>
    <row r="622" spans="1:4" ht="15.75" x14ac:dyDescent="0.25">
      <c r="A622" s="35" t="s">
        <v>2249</v>
      </c>
      <c r="B622" s="7" t="s">
        <v>32</v>
      </c>
      <c r="C622" s="121">
        <v>164436.84</v>
      </c>
      <c r="D622" s="161"/>
    </row>
    <row r="623" spans="1:4" ht="15.75" x14ac:dyDescent="0.25">
      <c r="A623" s="35" t="s">
        <v>2274</v>
      </c>
      <c r="B623" s="7" t="s">
        <v>32</v>
      </c>
      <c r="C623" s="121">
        <v>92129.41</v>
      </c>
      <c r="D623" s="161"/>
    </row>
    <row r="624" spans="1:4" ht="15.75" x14ac:dyDescent="0.25">
      <c r="A624" s="35" t="s">
        <v>2307</v>
      </c>
      <c r="B624" s="7" t="s">
        <v>32</v>
      </c>
      <c r="C624" s="123">
        <v>1976352.62</v>
      </c>
      <c r="D624" s="161"/>
    </row>
    <row r="625" spans="1:4" ht="15.75" x14ac:dyDescent="0.25">
      <c r="A625" s="35" t="s">
        <v>2316</v>
      </c>
      <c r="B625" s="7" t="s">
        <v>32</v>
      </c>
      <c r="C625" s="121">
        <v>179745.62</v>
      </c>
      <c r="D625" s="161"/>
    </row>
    <row r="626" spans="1:4" ht="15.75" x14ac:dyDescent="0.25">
      <c r="A626" s="35" t="s">
        <v>2328</v>
      </c>
      <c r="B626" s="7" t="s">
        <v>40</v>
      </c>
      <c r="C626" s="121">
        <v>846978.34</v>
      </c>
      <c r="D626" s="161"/>
    </row>
    <row r="627" spans="1:4" ht="15.75" x14ac:dyDescent="0.25">
      <c r="A627" s="35" t="s">
        <v>2336</v>
      </c>
      <c r="B627" s="7" t="s">
        <v>32</v>
      </c>
      <c r="C627" s="121">
        <v>564964.4</v>
      </c>
      <c r="D627" s="161"/>
    </row>
    <row r="628" spans="1:4" ht="15.75" x14ac:dyDescent="0.25">
      <c r="A628" s="35" t="s">
        <v>2364</v>
      </c>
      <c r="B628" s="7" t="s">
        <v>40</v>
      </c>
      <c r="C628" s="121">
        <v>71278.25</v>
      </c>
      <c r="D628" s="161"/>
    </row>
    <row r="629" spans="1:4" ht="15.75" x14ac:dyDescent="0.25">
      <c r="A629" s="35" t="s">
        <v>2370</v>
      </c>
      <c r="B629" s="7" t="s">
        <v>32</v>
      </c>
      <c r="C629" s="121">
        <v>430297.46</v>
      </c>
      <c r="D629" s="161"/>
    </row>
    <row r="630" spans="1:4" ht="15.75" x14ac:dyDescent="0.25">
      <c r="A630" s="35" t="s">
        <v>2383</v>
      </c>
      <c r="B630" s="7" t="s">
        <v>32</v>
      </c>
      <c r="C630" s="121">
        <v>374302.3</v>
      </c>
      <c r="D630" s="161"/>
    </row>
    <row r="631" spans="1:4" ht="15.75" x14ac:dyDescent="0.25">
      <c r="A631" s="35" t="s">
        <v>2396</v>
      </c>
      <c r="B631" s="7" t="s">
        <v>32</v>
      </c>
      <c r="C631" s="121">
        <v>826524.95</v>
      </c>
      <c r="D631" s="161"/>
    </row>
    <row r="632" spans="1:4" ht="15.75" x14ac:dyDescent="0.25">
      <c r="A632" s="35" t="s">
        <v>2314</v>
      </c>
      <c r="B632" s="7" t="s">
        <v>40</v>
      </c>
      <c r="C632" s="121">
        <v>220979.07</v>
      </c>
      <c r="D632" s="161"/>
    </row>
    <row r="633" spans="1:4" ht="15.75" x14ac:dyDescent="0.25">
      <c r="A633" s="35" t="s">
        <v>2454</v>
      </c>
      <c r="B633" s="7" t="s">
        <v>32</v>
      </c>
      <c r="C633" s="121">
        <v>231484.72</v>
      </c>
      <c r="D633" s="161"/>
    </row>
    <row r="634" spans="1:4" ht="15.75" x14ac:dyDescent="0.25">
      <c r="A634" s="36" t="s">
        <v>2475</v>
      </c>
      <c r="B634" s="8" t="s">
        <v>40</v>
      </c>
      <c r="C634" s="121">
        <v>328922.34999999998</v>
      </c>
      <c r="D634" s="161"/>
    </row>
    <row r="635" spans="1:4" ht="15.75" x14ac:dyDescent="0.25">
      <c r="A635" s="37"/>
      <c r="B635" s="9"/>
    </row>
    <row r="636" spans="1:4" ht="15.75" x14ac:dyDescent="0.25">
      <c r="A636" s="38"/>
    </row>
    <row r="637" spans="1:4" ht="15.75" x14ac:dyDescent="0.25">
      <c r="A637" s="38"/>
    </row>
    <row r="638" spans="1:4" ht="15.75" x14ac:dyDescent="0.25">
      <c r="A638" s="38"/>
    </row>
    <row r="639" spans="1:4" ht="15.75" x14ac:dyDescent="0.25">
      <c r="A639" s="38"/>
    </row>
    <row r="640" spans="1:4" ht="15.75" x14ac:dyDescent="0.25">
      <c r="A640" s="38"/>
    </row>
    <row r="641" spans="1:1" ht="15.75" x14ac:dyDescent="0.25">
      <c r="A641" s="38"/>
    </row>
    <row r="642" spans="1:1" ht="15.75" x14ac:dyDescent="0.25">
      <c r="A642" s="38"/>
    </row>
    <row r="643" spans="1:1" ht="15.75" x14ac:dyDescent="0.25">
      <c r="A643" s="38"/>
    </row>
    <row r="644" spans="1:1" ht="15.75" x14ac:dyDescent="0.25">
      <c r="A644" s="38"/>
    </row>
    <row r="645" spans="1:1" ht="15.75" x14ac:dyDescent="0.25">
      <c r="A645" s="38"/>
    </row>
    <row r="646" spans="1:1" ht="15.75" x14ac:dyDescent="0.25">
      <c r="A646" s="38"/>
    </row>
    <row r="647" spans="1:1" ht="15.75" x14ac:dyDescent="0.25">
      <c r="A647" s="38"/>
    </row>
    <row r="648" spans="1:1" ht="15.75" x14ac:dyDescent="0.25">
      <c r="A648" s="38"/>
    </row>
    <row r="649" spans="1:1" ht="15.75" x14ac:dyDescent="0.25">
      <c r="A649" s="38"/>
    </row>
    <row r="650" spans="1:1" ht="15.75" x14ac:dyDescent="0.25">
      <c r="A650" s="38"/>
    </row>
    <row r="651" spans="1:1" ht="15.75" x14ac:dyDescent="0.25">
      <c r="A651" s="38"/>
    </row>
    <row r="652" spans="1:1" ht="15.75" x14ac:dyDescent="0.25">
      <c r="A652" s="38"/>
    </row>
    <row r="653" spans="1:1" ht="15.75" x14ac:dyDescent="0.25">
      <c r="A653" s="38"/>
    </row>
  </sheetData>
  <mergeCells count="3">
    <mergeCell ref="A2:B2"/>
    <mergeCell ref="A3:B3"/>
    <mergeCell ref="A1:Q1"/>
  </mergeCells>
  <phoneticPr fontId="3" type="noConversion"/>
  <pageMargins left="0.7" right="0.7" top="0.75" bottom="0.75" header="0.3" footer="0.3"/>
  <headerFooter>
    <oddFooter>&amp;L_x000D_&amp;1#&amp;"Aptos"&amp;10&amp;K000000 Data sensitivity - Public</oddFooter>
  </headerFooter>
  <drawing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9D224-A2C4-4A31-84F6-5CF7B92D3D2A}">
  <dimension ref="A1:AJ653"/>
  <sheetViews>
    <sheetView topLeftCell="A3" workbookViewId="0">
      <selection activeCell="A48" sqref="A48"/>
    </sheetView>
  </sheetViews>
  <sheetFormatPr defaultColWidth="8.85546875" defaultRowHeight="15" x14ac:dyDescent="0.25"/>
  <cols>
    <col min="1" max="1" width="30.7109375" style="5" customWidth="1"/>
    <col min="2" max="2" width="36.85546875" style="2" customWidth="1"/>
    <col min="3" max="4" width="8.85546875" style="1"/>
    <col min="5" max="5" width="34.85546875" style="1" customWidth="1"/>
    <col min="6" max="6" width="14.85546875" style="1" bestFit="1" customWidth="1"/>
    <col min="7" max="7" width="8.85546875" style="1"/>
    <col min="8" max="8" width="4.28515625" style="1" customWidth="1"/>
    <col min="9" max="34" width="8.85546875" style="1"/>
    <col min="35" max="35" width="16.7109375" style="1" bestFit="1" customWidth="1"/>
    <col min="36" max="16384" width="8.85546875" style="1"/>
  </cols>
  <sheetData>
    <row r="1" spans="1:36" s="12" customFormat="1" ht="14.25" thickBot="1" x14ac:dyDescent="0.3">
      <c r="A1" s="154" t="s">
        <v>5735</v>
      </c>
      <c r="B1" s="154"/>
      <c r="C1" s="154"/>
      <c r="D1" s="154"/>
      <c r="E1" s="154"/>
      <c r="F1" s="154"/>
      <c r="G1" s="154"/>
      <c r="H1" s="154"/>
      <c r="I1" s="154"/>
      <c r="J1" s="154"/>
      <c r="K1" s="154"/>
      <c r="L1" s="154"/>
      <c r="M1" s="154"/>
      <c r="N1" s="154"/>
    </row>
    <row r="2" spans="1:36" ht="18.75" x14ac:dyDescent="0.3">
      <c r="A2" s="149" t="s">
        <v>0</v>
      </c>
      <c r="B2" s="150"/>
      <c r="C2" s="13"/>
    </row>
    <row r="3" spans="1:36" ht="36" customHeight="1" thickBot="1" x14ac:dyDescent="0.3">
      <c r="A3" s="151" t="s">
        <v>1</v>
      </c>
      <c r="B3" s="152"/>
      <c r="C3" s="13"/>
    </row>
    <row r="4" spans="1:36" ht="32.25" thickBot="1" x14ac:dyDescent="0.3">
      <c r="A4" s="28" t="s">
        <v>2551</v>
      </c>
      <c r="B4" s="14" t="s">
        <v>5736</v>
      </c>
      <c r="E4" s="19" t="s">
        <v>5737</v>
      </c>
      <c r="F4" s="21" t="s">
        <v>5729</v>
      </c>
      <c r="AI4" s="1" t="s">
        <v>19</v>
      </c>
      <c r="AJ4" s="6">
        <v>0.23</v>
      </c>
    </row>
    <row r="5" spans="1:36" ht="15.75" x14ac:dyDescent="0.25">
      <c r="A5" s="29" t="s">
        <v>28</v>
      </c>
      <c r="B5" s="15" t="s">
        <v>32</v>
      </c>
      <c r="E5" s="22" t="s">
        <v>5731</v>
      </c>
      <c r="F5" s="62">
        <v>158</v>
      </c>
      <c r="AI5" s="1" t="s">
        <v>5730</v>
      </c>
      <c r="AJ5" s="6">
        <v>0.76</v>
      </c>
    </row>
    <row r="6" spans="1:36" ht="15.75" x14ac:dyDescent="0.25">
      <c r="A6" s="30" t="s">
        <v>67</v>
      </c>
      <c r="B6" s="16" t="s">
        <v>40</v>
      </c>
      <c r="E6" s="22" t="s">
        <v>5732</v>
      </c>
      <c r="F6" s="62">
        <v>472</v>
      </c>
    </row>
    <row r="7" spans="1:36" ht="15.75" x14ac:dyDescent="0.25">
      <c r="A7" s="30" t="s">
        <v>156</v>
      </c>
      <c r="B7" s="16" t="s">
        <v>32</v>
      </c>
      <c r="E7" s="22" t="s">
        <v>5734</v>
      </c>
      <c r="F7" s="62">
        <v>18</v>
      </c>
    </row>
    <row r="8" spans="1:36" ht="15.75" x14ac:dyDescent="0.25">
      <c r="A8" s="30" t="s">
        <v>179</v>
      </c>
      <c r="B8" s="16" t="s">
        <v>32</v>
      </c>
    </row>
    <row r="9" spans="1:36" ht="15.75" x14ac:dyDescent="0.25">
      <c r="A9" s="30" t="s">
        <v>201</v>
      </c>
      <c r="B9" s="16" t="s">
        <v>40</v>
      </c>
    </row>
    <row r="10" spans="1:36" ht="15.75" x14ac:dyDescent="0.25">
      <c r="A10" s="30" t="s">
        <v>225</v>
      </c>
      <c r="B10" s="16" t="s">
        <v>32</v>
      </c>
    </row>
    <row r="11" spans="1:36" ht="15.75" x14ac:dyDescent="0.25">
      <c r="A11" s="30" t="s">
        <v>281</v>
      </c>
      <c r="B11" s="16" t="s">
        <v>40</v>
      </c>
    </row>
    <row r="12" spans="1:36" ht="15.75" x14ac:dyDescent="0.25">
      <c r="A12" s="30" t="s">
        <v>360</v>
      </c>
      <c r="B12" s="16" t="s">
        <v>40</v>
      </c>
    </row>
    <row r="13" spans="1:36" ht="15.75" x14ac:dyDescent="0.25">
      <c r="A13" s="30" t="s">
        <v>368</v>
      </c>
      <c r="B13" s="16" t="s">
        <v>32</v>
      </c>
    </row>
    <row r="14" spans="1:36" ht="15.75" x14ac:dyDescent="0.25">
      <c r="A14" s="30" t="s">
        <v>35</v>
      </c>
      <c r="B14" s="16" t="s">
        <v>40</v>
      </c>
    </row>
    <row r="15" spans="1:36" ht="15.75" x14ac:dyDescent="0.25">
      <c r="A15" s="30" t="s">
        <v>41</v>
      </c>
      <c r="B15" s="16" t="s">
        <v>40</v>
      </c>
    </row>
    <row r="16" spans="1:36" ht="15.75" x14ac:dyDescent="0.25">
      <c r="A16" s="30" t="s">
        <v>45</v>
      </c>
      <c r="B16" s="16" t="s">
        <v>40</v>
      </c>
    </row>
    <row r="17" spans="1:7" ht="21" x14ac:dyDescent="0.35">
      <c r="A17" s="30" t="s">
        <v>51</v>
      </c>
      <c r="B17" s="16" t="s">
        <v>32</v>
      </c>
      <c r="G17" s="17"/>
    </row>
    <row r="18" spans="1:7" ht="15.75" x14ac:dyDescent="0.25">
      <c r="A18" s="30" t="s">
        <v>55</v>
      </c>
      <c r="B18" s="16" t="s">
        <v>40</v>
      </c>
    </row>
    <row r="19" spans="1:7" ht="15.75" x14ac:dyDescent="0.25">
      <c r="A19" s="30" t="s">
        <v>58</v>
      </c>
      <c r="B19" s="16" t="s">
        <v>32</v>
      </c>
    </row>
    <row r="20" spans="1:7" ht="15.75" x14ac:dyDescent="0.25">
      <c r="A20" s="30" t="s">
        <v>62</v>
      </c>
      <c r="B20" s="16" t="s">
        <v>40</v>
      </c>
    </row>
    <row r="21" spans="1:7" ht="15.75" x14ac:dyDescent="0.25">
      <c r="A21" s="30" t="s">
        <v>70</v>
      </c>
      <c r="B21" s="16" t="s">
        <v>32</v>
      </c>
    </row>
    <row r="22" spans="1:7" ht="15.75" x14ac:dyDescent="0.25">
      <c r="A22" s="30" t="s">
        <v>76</v>
      </c>
      <c r="B22" s="16" t="s">
        <v>32</v>
      </c>
    </row>
    <row r="23" spans="1:7" ht="15.75" x14ac:dyDescent="0.25">
      <c r="A23" s="30" t="s">
        <v>80</v>
      </c>
      <c r="B23" s="16" t="s">
        <v>40</v>
      </c>
    </row>
    <row r="24" spans="1:7" ht="15.75" x14ac:dyDescent="0.25">
      <c r="A24" s="30" t="s">
        <v>84</v>
      </c>
      <c r="B24" s="16" t="s">
        <v>40</v>
      </c>
    </row>
    <row r="25" spans="1:7" ht="15.75" x14ac:dyDescent="0.25">
      <c r="A25" s="30" t="s">
        <v>87</v>
      </c>
      <c r="B25" s="16" t="s">
        <v>40</v>
      </c>
    </row>
    <row r="26" spans="1:7" ht="15.75" x14ac:dyDescent="0.25">
      <c r="A26" s="30" t="s">
        <v>91</v>
      </c>
      <c r="B26" s="16" t="s">
        <v>32</v>
      </c>
    </row>
    <row r="27" spans="1:7" ht="15.75" x14ac:dyDescent="0.25">
      <c r="A27" s="30" t="s">
        <v>96</v>
      </c>
      <c r="B27" s="16" t="s">
        <v>40</v>
      </c>
    </row>
    <row r="28" spans="1:7" ht="15.75" x14ac:dyDescent="0.25">
      <c r="A28" s="30" t="s">
        <v>101</v>
      </c>
      <c r="B28" s="16" t="s">
        <v>40</v>
      </c>
    </row>
    <row r="29" spans="1:7" ht="15.75" x14ac:dyDescent="0.25">
      <c r="A29" s="30" t="s">
        <v>105</v>
      </c>
      <c r="B29" s="16" t="s">
        <v>40</v>
      </c>
    </row>
    <row r="30" spans="1:7" ht="15.75" x14ac:dyDescent="0.25">
      <c r="A30" s="30" t="s">
        <v>109</v>
      </c>
      <c r="B30" s="16" t="s">
        <v>40</v>
      </c>
    </row>
    <row r="31" spans="1:7" ht="15.75" x14ac:dyDescent="0.25">
      <c r="A31" s="30" t="s">
        <v>115</v>
      </c>
      <c r="B31" s="16" t="s">
        <v>40</v>
      </c>
    </row>
    <row r="32" spans="1:7" ht="15.75" x14ac:dyDescent="0.25">
      <c r="A32" s="30" t="s">
        <v>120</v>
      </c>
      <c r="B32" s="16" t="s">
        <v>40</v>
      </c>
    </row>
    <row r="33" spans="1:2" ht="15.75" x14ac:dyDescent="0.25">
      <c r="A33" s="30" t="s">
        <v>123</v>
      </c>
      <c r="B33" s="16" t="s">
        <v>40</v>
      </c>
    </row>
    <row r="34" spans="1:2" ht="15.75" x14ac:dyDescent="0.25">
      <c r="A34" s="30" t="s">
        <v>127</v>
      </c>
      <c r="B34" s="16" t="s">
        <v>40</v>
      </c>
    </row>
    <row r="35" spans="1:2" ht="15.75" x14ac:dyDescent="0.25">
      <c r="A35" s="30" t="s">
        <v>132</v>
      </c>
      <c r="B35" s="16" t="s">
        <v>32</v>
      </c>
    </row>
    <row r="36" spans="1:2" ht="15.75" x14ac:dyDescent="0.25">
      <c r="A36" s="30" t="s">
        <v>136</v>
      </c>
      <c r="B36" s="16" t="s">
        <v>40</v>
      </c>
    </row>
    <row r="37" spans="1:2" ht="15.75" x14ac:dyDescent="0.25">
      <c r="A37" s="30" t="s">
        <v>140</v>
      </c>
      <c r="B37" s="16" t="s">
        <v>40</v>
      </c>
    </row>
    <row r="38" spans="1:2" ht="15.75" x14ac:dyDescent="0.25">
      <c r="A38" s="30" t="s">
        <v>144</v>
      </c>
      <c r="B38" s="16" t="s">
        <v>40</v>
      </c>
    </row>
    <row r="39" spans="1:2" ht="15.75" x14ac:dyDescent="0.25">
      <c r="A39" s="30" t="s">
        <v>150</v>
      </c>
      <c r="B39" s="16" t="s">
        <v>40</v>
      </c>
    </row>
    <row r="40" spans="1:2" ht="15.75" x14ac:dyDescent="0.25">
      <c r="A40" s="30" t="s">
        <v>162</v>
      </c>
      <c r="B40" s="16" t="s">
        <v>40</v>
      </c>
    </row>
    <row r="41" spans="1:2" ht="15.75" x14ac:dyDescent="0.25">
      <c r="A41" s="30" t="s">
        <v>167</v>
      </c>
      <c r="B41" s="16" t="s">
        <v>40</v>
      </c>
    </row>
    <row r="42" spans="1:2" ht="15.75" x14ac:dyDescent="0.25">
      <c r="A42" s="30" t="s">
        <v>171</v>
      </c>
      <c r="B42" s="16" t="s">
        <v>32</v>
      </c>
    </row>
    <row r="43" spans="1:2" ht="15.75" x14ac:dyDescent="0.25">
      <c r="A43" s="30" t="s">
        <v>175</v>
      </c>
      <c r="B43" s="16" t="s">
        <v>40</v>
      </c>
    </row>
    <row r="44" spans="1:2" ht="15.75" x14ac:dyDescent="0.25">
      <c r="A44" s="30" t="s">
        <v>184</v>
      </c>
      <c r="B44" s="16" t="s">
        <v>32</v>
      </c>
    </row>
    <row r="45" spans="1:2" ht="15.75" x14ac:dyDescent="0.25">
      <c r="A45" s="30" t="s">
        <v>189</v>
      </c>
      <c r="B45" s="16" t="s">
        <v>40</v>
      </c>
    </row>
    <row r="46" spans="1:2" ht="15.75" x14ac:dyDescent="0.25">
      <c r="A46" s="30" t="s">
        <v>193</v>
      </c>
      <c r="B46" s="16" t="s">
        <v>40</v>
      </c>
    </row>
    <row r="47" spans="1:2" ht="15.75" x14ac:dyDescent="0.25">
      <c r="A47" s="30" t="s">
        <v>197</v>
      </c>
      <c r="B47" s="16" t="s">
        <v>40</v>
      </c>
    </row>
    <row r="48" spans="1:2" ht="15.75" x14ac:dyDescent="0.25">
      <c r="A48" s="30" t="s">
        <v>206</v>
      </c>
      <c r="B48" s="16" t="s">
        <v>40</v>
      </c>
    </row>
    <row r="49" spans="1:2" ht="15.75" x14ac:dyDescent="0.25">
      <c r="A49" s="30" t="s">
        <v>209</v>
      </c>
      <c r="B49" s="16" t="s">
        <v>40</v>
      </c>
    </row>
    <row r="50" spans="1:2" ht="15.75" x14ac:dyDescent="0.25">
      <c r="A50" s="30" t="s">
        <v>213</v>
      </c>
      <c r="B50" s="16" t="s">
        <v>32</v>
      </c>
    </row>
    <row r="51" spans="1:2" ht="15.75" x14ac:dyDescent="0.25">
      <c r="A51" s="30" t="s">
        <v>219</v>
      </c>
      <c r="B51" s="16" t="s">
        <v>40</v>
      </c>
    </row>
    <row r="52" spans="1:2" ht="15.75" x14ac:dyDescent="0.25">
      <c r="A52" s="30" t="s">
        <v>222</v>
      </c>
      <c r="B52" s="16" t="s">
        <v>40</v>
      </c>
    </row>
    <row r="53" spans="1:2" ht="15.75" x14ac:dyDescent="0.25">
      <c r="A53" s="30" t="s">
        <v>231</v>
      </c>
      <c r="B53" s="16" t="s">
        <v>40</v>
      </c>
    </row>
    <row r="54" spans="1:2" ht="15.75" x14ac:dyDescent="0.25">
      <c r="A54" s="30" t="s">
        <v>235</v>
      </c>
      <c r="B54" s="16" t="s">
        <v>40</v>
      </c>
    </row>
    <row r="55" spans="1:2" ht="15.75" x14ac:dyDescent="0.25">
      <c r="A55" s="30" t="s">
        <v>239</v>
      </c>
      <c r="B55" s="16" t="s">
        <v>40</v>
      </c>
    </row>
    <row r="56" spans="1:2" ht="15.75" x14ac:dyDescent="0.25">
      <c r="A56" s="30" t="s">
        <v>243</v>
      </c>
      <c r="B56" s="16" t="s">
        <v>40</v>
      </c>
    </row>
    <row r="57" spans="1:2" ht="15.75" x14ac:dyDescent="0.25">
      <c r="A57" s="30" t="s">
        <v>247</v>
      </c>
      <c r="B57" s="16" t="s">
        <v>32</v>
      </c>
    </row>
    <row r="58" spans="1:2" ht="15.75" x14ac:dyDescent="0.25">
      <c r="A58" s="30" t="s">
        <v>251</v>
      </c>
      <c r="B58" s="16" t="s">
        <v>40</v>
      </c>
    </row>
    <row r="59" spans="1:2" ht="15.75" x14ac:dyDescent="0.25">
      <c r="A59" s="30" t="s">
        <v>255</v>
      </c>
      <c r="B59" s="16" t="s">
        <v>40</v>
      </c>
    </row>
    <row r="60" spans="1:2" ht="15.75" x14ac:dyDescent="0.25">
      <c r="A60" s="30" t="s">
        <v>259</v>
      </c>
      <c r="B60" s="16" t="s">
        <v>32</v>
      </c>
    </row>
    <row r="61" spans="1:2" ht="15.75" x14ac:dyDescent="0.25">
      <c r="A61" s="30" t="s">
        <v>263</v>
      </c>
      <c r="B61" s="16" t="s">
        <v>40</v>
      </c>
    </row>
    <row r="62" spans="1:2" ht="15.75" x14ac:dyDescent="0.25">
      <c r="A62" s="30" t="s">
        <v>267</v>
      </c>
      <c r="B62" s="16" t="s">
        <v>40</v>
      </c>
    </row>
    <row r="63" spans="1:2" ht="15.75" x14ac:dyDescent="0.25">
      <c r="A63" s="30" t="s">
        <v>271</v>
      </c>
      <c r="B63" s="16" t="s">
        <v>40</v>
      </c>
    </row>
    <row r="64" spans="1:2" ht="15.75" x14ac:dyDescent="0.25">
      <c r="A64" s="30" t="s">
        <v>274</v>
      </c>
      <c r="B64" s="16" t="s">
        <v>40</v>
      </c>
    </row>
    <row r="65" spans="1:2" ht="15.75" x14ac:dyDescent="0.25">
      <c r="A65" s="30" t="s">
        <v>278</v>
      </c>
      <c r="B65" s="16" t="s">
        <v>32</v>
      </c>
    </row>
    <row r="66" spans="1:2" ht="15.75" x14ac:dyDescent="0.25">
      <c r="A66" s="30" t="s">
        <v>284</v>
      </c>
      <c r="B66" s="16" t="s">
        <v>40</v>
      </c>
    </row>
    <row r="67" spans="1:2" ht="15.75" x14ac:dyDescent="0.25">
      <c r="A67" s="30" t="s">
        <v>290</v>
      </c>
      <c r="B67" s="16" t="s">
        <v>40</v>
      </c>
    </row>
    <row r="68" spans="1:2" ht="15.75" x14ac:dyDescent="0.25">
      <c r="A68" s="30" t="s">
        <v>294</v>
      </c>
      <c r="B68" s="16" t="s">
        <v>40</v>
      </c>
    </row>
    <row r="69" spans="1:2" ht="15.75" x14ac:dyDescent="0.25">
      <c r="A69" s="30" t="s">
        <v>297</v>
      </c>
      <c r="B69" s="16" t="s">
        <v>40</v>
      </c>
    </row>
    <row r="70" spans="1:2" ht="15.75" x14ac:dyDescent="0.25">
      <c r="A70" s="30" t="s">
        <v>301</v>
      </c>
      <c r="B70" s="16" t="s">
        <v>40</v>
      </c>
    </row>
    <row r="71" spans="1:2" ht="15.75" x14ac:dyDescent="0.25">
      <c r="A71" s="30" t="s">
        <v>305</v>
      </c>
      <c r="B71" s="16" t="s">
        <v>40</v>
      </c>
    </row>
    <row r="72" spans="1:2" ht="15.75" x14ac:dyDescent="0.25">
      <c r="A72" s="30" t="s">
        <v>308</v>
      </c>
      <c r="B72" s="16" t="s">
        <v>32</v>
      </c>
    </row>
    <row r="73" spans="1:2" ht="15.75" x14ac:dyDescent="0.25">
      <c r="A73" s="30" t="s">
        <v>312</v>
      </c>
      <c r="B73" s="16" t="s">
        <v>40</v>
      </c>
    </row>
    <row r="74" spans="1:2" ht="15.75" x14ac:dyDescent="0.25">
      <c r="A74" s="30" t="s">
        <v>316</v>
      </c>
      <c r="B74" s="16" t="s">
        <v>40</v>
      </c>
    </row>
    <row r="75" spans="1:2" ht="15.75" x14ac:dyDescent="0.25">
      <c r="A75" s="30" t="s">
        <v>320</v>
      </c>
      <c r="B75" s="16" t="s">
        <v>40</v>
      </c>
    </row>
    <row r="76" spans="1:2" ht="15.75" x14ac:dyDescent="0.25">
      <c r="A76" s="30" t="s">
        <v>322</v>
      </c>
      <c r="B76" s="16" t="s">
        <v>40</v>
      </c>
    </row>
    <row r="77" spans="1:2" ht="15.75" x14ac:dyDescent="0.25">
      <c r="A77" s="30" t="s">
        <v>326</v>
      </c>
      <c r="B77" s="16" t="s">
        <v>32</v>
      </c>
    </row>
    <row r="78" spans="1:2" ht="15.75" x14ac:dyDescent="0.25">
      <c r="A78" s="30" t="s">
        <v>330</v>
      </c>
      <c r="B78" s="16" t="s">
        <v>40</v>
      </c>
    </row>
    <row r="79" spans="1:2" ht="15.75" x14ac:dyDescent="0.25">
      <c r="A79" s="30" t="s">
        <v>334</v>
      </c>
      <c r="B79" s="16" t="s">
        <v>40</v>
      </c>
    </row>
    <row r="80" spans="1:2" ht="15.75" x14ac:dyDescent="0.25">
      <c r="A80" s="30" t="s">
        <v>338</v>
      </c>
      <c r="B80" s="16" t="s">
        <v>40</v>
      </c>
    </row>
    <row r="81" spans="1:2" ht="15.75" x14ac:dyDescent="0.25">
      <c r="A81" s="30" t="s">
        <v>343</v>
      </c>
      <c r="B81" s="16" t="s">
        <v>40</v>
      </c>
    </row>
    <row r="82" spans="1:2" ht="15.75" x14ac:dyDescent="0.25">
      <c r="A82" s="30" t="s">
        <v>348</v>
      </c>
      <c r="B82" s="16" t="s">
        <v>40</v>
      </c>
    </row>
    <row r="83" spans="1:2" ht="15.75" x14ac:dyDescent="0.25">
      <c r="A83" s="30" t="s">
        <v>351</v>
      </c>
      <c r="B83" s="16" t="s">
        <v>40</v>
      </c>
    </row>
    <row r="84" spans="1:2" ht="15.75" x14ac:dyDescent="0.25">
      <c r="A84" s="30" t="s">
        <v>355</v>
      </c>
      <c r="B84" s="16" t="s">
        <v>32</v>
      </c>
    </row>
    <row r="85" spans="1:2" ht="15.75" x14ac:dyDescent="0.25">
      <c r="A85" s="30" t="s">
        <v>364</v>
      </c>
      <c r="B85" s="16" t="s">
        <v>40</v>
      </c>
    </row>
    <row r="86" spans="1:2" ht="15.75" x14ac:dyDescent="0.25">
      <c r="A86" s="30" t="s">
        <v>374</v>
      </c>
      <c r="B86" s="16" t="s">
        <v>40</v>
      </c>
    </row>
    <row r="87" spans="1:2" ht="15.75" x14ac:dyDescent="0.25">
      <c r="A87" s="30" t="s">
        <v>378</v>
      </c>
      <c r="B87" s="16" t="s">
        <v>40</v>
      </c>
    </row>
    <row r="88" spans="1:2" ht="15.75" x14ac:dyDescent="0.25">
      <c r="A88" s="30" t="s">
        <v>382</v>
      </c>
      <c r="B88" s="16" t="s">
        <v>32</v>
      </c>
    </row>
    <row r="89" spans="1:2" ht="15.75" x14ac:dyDescent="0.25">
      <c r="A89" s="30" t="s">
        <v>386</v>
      </c>
      <c r="B89" s="16" t="s">
        <v>40</v>
      </c>
    </row>
    <row r="90" spans="1:2" ht="15.75" x14ac:dyDescent="0.25">
      <c r="A90" s="30" t="s">
        <v>390</v>
      </c>
      <c r="B90" s="16" t="s">
        <v>40</v>
      </c>
    </row>
    <row r="91" spans="1:2" ht="15.75" x14ac:dyDescent="0.25">
      <c r="A91" s="30" t="s">
        <v>394</v>
      </c>
      <c r="B91" s="16" t="s">
        <v>40</v>
      </c>
    </row>
    <row r="92" spans="1:2" ht="15.75" x14ac:dyDescent="0.25">
      <c r="A92" s="30" t="s">
        <v>399</v>
      </c>
      <c r="B92" s="16" t="s">
        <v>40</v>
      </c>
    </row>
    <row r="93" spans="1:2" ht="15.75" x14ac:dyDescent="0.25">
      <c r="A93" s="30" t="s">
        <v>403</v>
      </c>
      <c r="B93" s="16" t="s">
        <v>40</v>
      </c>
    </row>
    <row r="94" spans="1:2" ht="15.75" x14ac:dyDescent="0.25">
      <c r="A94" s="30" t="s">
        <v>407</v>
      </c>
      <c r="B94" s="16" t="s">
        <v>40</v>
      </c>
    </row>
    <row r="95" spans="1:2" ht="15.75" x14ac:dyDescent="0.25">
      <c r="A95" s="30" t="s">
        <v>411</v>
      </c>
      <c r="B95" s="16" t="s">
        <v>40</v>
      </c>
    </row>
    <row r="96" spans="1:2" ht="15.75" x14ac:dyDescent="0.25">
      <c r="A96" s="30" t="s">
        <v>415</v>
      </c>
      <c r="B96" s="16" t="s">
        <v>40</v>
      </c>
    </row>
    <row r="97" spans="1:2" ht="15.75" x14ac:dyDescent="0.25">
      <c r="A97" s="30" t="s">
        <v>419</v>
      </c>
      <c r="B97" s="16" t="s">
        <v>40</v>
      </c>
    </row>
    <row r="98" spans="1:2" ht="15.75" x14ac:dyDescent="0.25">
      <c r="A98" s="30" t="s">
        <v>423</v>
      </c>
      <c r="B98" s="16" t="s">
        <v>40</v>
      </c>
    </row>
    <row r="99" spans="1:2" ht="15.75" x14ac:dyDescent="0.25">
      <c r="A99" s="30" t="s">
        <v>432</v>
      </c>
      <c r="B99" s="16" t="s">
        <v>40</v>
      </c>
    </row>
    <row r="100" spans="1:2" ht="15.75" x14ac:dyDescent="0.25">
      <c r="A100" s="30" t="s">
        <v>436</v>
      </c>
      <c r="B100" s="16" t="s">
        <v>40</v>
      </c>
    </row>
    <row r="101" spans="1:2" ht="15.75" x14ac:dyDescent="0.25">
      <c r="A101" s="30" t="s">
        <v>444</v>
      </c>
      <c r="B101" s="16" t="s">
        <v>40</v>
      </c>
    </row>
    <row r="102" spans="1:2" ht="15.75" x14ac:dyDescent="0.25">
      <c r="A102" s="30" t="s">
        <v>448</v>
      </c>
      <c r="B102" s="16" t="s">
        <v>32</v>
      </c>
    </row>
    <row r="103" spans="1:2" ht="15.75" x14ac:dyDescent="0.25">
      <c r="A103" s="30" t="s">
        <v>451</v>
      </c>
      <c r="B103" s="16" t="s">
        <v>40</v>
      </c>
    </row>
    <row r="104" spans="1:2" ht="15.75" x14ac:dyDescent="0.25">
      <c r="A104" s="30" t="s">
        <v>455</v>
      </c>
      <c r="B104" s="16" t="s">
        <v>40</v>
      </c>
    </row>
    <row r="105" spans="1:2" ht="15.75" x14ac:dyDescent="0.25">
      <c r="A105" s="30" t="s">
        <v>459</v>
      </c>
      <c r="B105" s="16" t="s">
        <v>40</v>
      </c>
    </row>
    <row r="106" spans="1:2" ht="15.75" x14ac:dyDescent="0.25">
      <c r="A106" s="30" t="s">
        <v>464</v>
      </c>
      <c r="B106" s="16" t="s">
        <v>32</v>
      </c>
    </row>
    <row r="107" spans="1:2" ht="15.75" x14ac:dyDescent="0.25">
      <c r="A107" s="30" t="s">
        <v>475</v>
      </c>
      <c r="B107" s="16" t="s">
        <v>40</v>
      </c>
    </row>
    <row r="108" spans="1:2" ht="15.75" x14ac:dyDescent="0.25">
      <c r="A108" s="30" t="s">
        <v>478</v>
      </c>
      <c r="B108" s="16" t="s">
        <v>40</v>
      </c>
    </row>
    <row r="109" spans="1:2" ht="15.75" x14ac:dyDescent="0.25">
      <c r="A109" s="30" t="s">
        <v>482</v>
      </c>
      <c r="B109" s="16" t="s">
        <v>40</v>
      </c>
    </row>
    <row r="110" spans="1:2" ht="15.75" x14ac:dyDescent="0.25">
      <c r="A110" s="30" t="s">
        <v>485</v>
      </c>
      <c r="B110" s="16" t="s">
        <v>32</v>
      </c>
    </row>
    <row r="111" spans="1:2" ht="15.75" x14ac:dyDescent="0.25">
      <c r="A111" s="30" t="s">
        <v>489</v>
      </c>
      <c r="B111" s="16" t="s">
        <v>40</v>
      </c>
    </row>
    <row r="112" spans="1:2" ht="15.75" x14ac:dyDescent="0.25">
      <c r="A112" s="30" t="s">
        <v>492</v>
      </c>
      <c r="B112" s="16" t="s">
        <v>32</v>
      </c>
    </row>
    <row r="113" spans="1:2" ht="15.75" x14ac:dyDescent="0.25">
      <c r="A113" s="30" t="s">
        <v>496</v>
      </c>
      <c r="B113" s="16" t="s">
        <v>32</v>
      </c>
    </row>
    <row r="114" spans="1:2" ht="15.75" x14ac:dyDescent="0.25">
      <c r="A114" s="30" t="s">
        <v>501</v>
      </c>
      <c r="B114" s="16" t="s">
        <v>40</v>
      </c>
    </row>
    <row r="115" spans="1:2" ht="15.75" x14ac:dyDescent="0.25">
      <c r="A115" s="30" t="s">
        <v>505</v>
      </c>
      <c r="B115" s="16" t="s">
        <v>40</v>
      </c>
    </row>
    <row r="116" spans="1:2" ht="31.5" x14ac:dyDescent="0.25">
      <c r="A116" s="30" t="s">
        <v>508</v>
      </c>
      <c r="B116" s="16" t="s">
        <v>40</v>
      </c>
    </row>
    <row r="117" spans="1:2" ht="15.75" x14ac:dyDescent="0.25">
      <c r="A117" s="30" t="s">
        <v>510</v>
      </c>
      <c r="B117" s="16" t="s">
        <v>40</v>
      </c>
    </row>
    <row r="118" spans="1:2" ht="15.75" x14ac:dyDescent="0.25">
      <c r="A118" s="30" t="s">
        <v>513</v>
      </c>
      <c r="B118" s="16" t="s">
        <v>40</v>
      </c>
    </row>
    <row r="119" spans="1:2" ht="15.75" x14ac:dyDescent="0.25">
      <c r="A119" s="30" t="s">
        <v>518</v>
      </c>
      <c r="B119" s="16" t="s">
        <v>40</v>
      </c>
    </row>
    <row r="120" spans="1:2" ht="15.75" x14ac:dyDescent="0.25">
      <c r="A120" s="30" t="s">
        <v>528</v>
      </c>
      <c r="B120" s="16" t="s">
        <v>40</v>
      </c>
    </row>
    <row r="121" spans="1:2" ht="15.75" x14ac:dyDescent="0.25">
      <c r="A121" s="30" t="s">
        <v>531</v>
      </c>
      <c r="B121" s="16" t="s">
        <v>32</v>
      </c>
    </row>
    <row r="122" spans="1:2" ht="15.75" x14ac:dyDescent="0.25">
      <c r="A122" s="30" t="s">
        <v>536</v>
      </c>
      <c r="B122" s="16" t="s">
        <v>32</v>
      </c>
    </row>
    <row r="123" spans="1:2" ht="15.75" x14ac:dyDescent="0.25">
      <c r="A123" s="30" t="s">
        <v>540</v>
      </c>
      <c r="B123" s="16" t="s">
        <v>40</v>
      </c>
    </row>
    <row r="124" spans="1:2" ht="15.75" x14ac:dyDescent="0.25">
      <c r="A124" s="30" t="s">
        <v>545</v>
      </c>
      <c r="B124" s="16" t="s">
        <v>40</v>
      </c>
    </row>
    <row r="125" spans="1:2" ht="15.75" x14ac:dyDescent="0.25">
      <c r="A125" s="30" t="s">
        <v>549</v>
      </c>
      <c r="B125" s="16" t="s">
        <v>40</v>
      </c>
    </row>
    <row r="126" spans="1:2" ht="15.75" x14ac:dyDescent="0.25">
      <c r="A126" s="30" t="s">
        <v>552</v>
      </c>
      <c r="B126" s="16" t="s">
        <v>40</v>
      </c>
    </row>
    <row r="127" spans="1:2" ht="15.75" x14ac:dyDescent="0.25">
      <c r="A127" s="30" t="s">
        <v>556</v>
      </c>
      <c r="B127" s="16" t="s">
        <v>40</v>
      </c>
    </row>
    <row r="128" spans="1:2" ht="15.75" x14ac:dyDescent="0.25">
      <c r="A128" s="30" t="s">
        <v>561</v>
      </c>
      <c r="B128" s="16" t="s">
        <v>40</v>
      </c>
    </row>
    <row r="129" spans="1:2" ht="15.75" x14ac:dyDescent="0.25">
      <c r="A129" s="30" t="s">
        <v>565</v>
      </c>
      <c r="B129" s="16" t="s">
        <v>40</v>
      </c>
    </row>
    <row r="130" spans="1:2" ht="15.75" x14ac:dyDescent="0.25">
      <c r="A130" s="30" t="s">
        <v>569</v>
      </c>
      <c r="B130" s="16" t="s">
        <v>40</v>
      </c>
    </row>
    <row r="131" spans="1:2" ht="15.75" x14ac:dyDescent="0.25">
      <c r="A131" s="30" t="s">
        <v>573</v>
      </c>
      <c r="B131" s="16" t="s">
        <v>40</v>
      </c>
    </row>
    <row r="132" spans="1:2" ht="15.75" x14ac:dyDescent="0.25">
      <c r="A132" s="30" t="s">
        <v>584</v>
      </c>
      <c r="B132" s="16" t="s">
        <v>32</v>
      </c>
    </row>
    <row r="133" spans="1:2" ht="15.75" x14ac:dyDescent="0.25">
      <c r="A133" s="30" t="s">
        <v>588</v>
      </c>
      <c r="B133" s="16" t="s">
        <v>40</v>
      </c>
    </row>
    <row r="134" spans="1:2" ht="15.75" x14ac:dyDescent="0.25">
      <c r="A134" s="30" t="s">
        <v>599</v>
      </c>
      <c r="B134" s="16" t="s">
        <v>32</v>
      </c>
    </row>
    <row r="135" spans="1:2" ht="15.75" x14ac:dyDescent="0.25">
      <c r="A135" s="30" t="s">
        <v>607</v>
      </c>
      <c r="B135" s="16" t="s">
        <v>40</v>
      </c>
    </row>
    <row r="136" spans="1:2" ht="15.75" x14ac:dyDescent="0.25">
      <c r="A136" s="30" t="s">
        <v>620</v>
      </c>
      <c r="B136" s="16" t="s">
        <v>32</v>
      </c>
    </row>
    <row r="137" spans="1:2" ht="15.75" x14ac:dyDescent="0.25">
      <c r="A137" s="30" t="s">
        <v>624</v>
      </c>
      <c r="B137" s="16" t="s">
        <v>40</v>
      </c>
    </row>
    <row r="138" spans="1:2" ht="15.75" x14ac:dyDescent="0.25">
      <c r="A138" s="30" t="s">
        <v>627</v>
      </c>
      <c r="B138" s="16" t="s">
        <v>40</v>
      </c>
    </row>
    <row r="139" spans="1:2" ht="15.75" x14ac:dyDescent="0.25">
      <c r="A139" s="30" t="s">
        <v>630</v>
      </c>
      <c r="B139" s="16" t="s">
        <v>40</v>
      </c>
    </row>
    <row r="140" spans="1:2" ht="15.75" x14ac:dyDescent="0.25">
      <c r="A140" s="30" t="s">
        <v>639</v>
      </c>
      <c r="B140" s="16" t="s">
        <v>40</v>
      </c>
    </row>
    <row r="141" spans="1:2" ht="15.75" x14ac:dyDescent="0.25">
      <c r="A141" s="30" t="s">
        <v>643</v>
      </c>
      <c r="B141" s="16" t="s">
        <v>40</v>
      </c>
    </row>
    <row r="142" spans="1:2" ht="15.75" x14ac:dyDescent="0.25">
      <c r="A142" s="30" t="s">
        <v>646</v>
      </c>
      <c r="B142" s="16" t="s">
        <v>40</v>
      </c>
    </row>
    <row r="143" spans="1:2" ht="15.75" x14ac:dyDescent="0.25">
      <c r="A143" s="30" t="s">
        <v>650</v>
      </c>
      <c r="B143" s="16" t="s">
        <v>40</v>
      </c>
    </row>
    <row r="144" spans="1:2" ht="15.75" x14ac:dyDescent="0.25">
      <c r="A144" s="30" t="s">
        <v>653</v>
      </c>
      <c r="B144" s="16" t="s">
        <v>40</v>
      </c>
    </row>
    <row r="145" spans="1:2" ht="15.75" x14ac:dyDescent="0.25">
      <c r="A145" s="30" t="s">
        <v>655</v>
      </c>
      <c r="B145" s="16" t="s">
        <v>40</v>
      </c>
    </row>
    <row r="146" spans="1:2" ht="15.75" x14ac:dyDescent="0.25">
      <c r="A146" s="30" t="s">
        <v>661</v>
      </c>
      <c r="B146" s="16" t="s">
        <v>40</v>
      </c>
    </row>
    <row r="147" spans="1:2" ht="15.75" x14ac:dyDescent="0.25">
      <c r="A147" s="30" t="s">
        <v>665</v>
      </c>
      <c r="B147" s="16" t="s">
        <v>40</v>
      </c>
    </row>
    <row r="148" spans="1:2" ht="31.5" x14ac:dyDescent="0.25">
      <c r="A148" s="30" t="s">
        <v>671</v>
      </c>
      <c r="B148" s="16" t="s">
        <v>40</v>
      </c>
    </row>
    <row r="149" spans="1:2" ht="15.75" x14ac:dyDescent="0.25">
      <c r="A149" s="30" t="s">
        <v>674</v>
      </c>
      <c r="B149" s="16" t="s">
        <v>40</v>
      </c>
    </row>
    <row r="150" spans="1:2" ht="15.75" x14ac:dyDescent="0.25">
      <c r="A150" s="30" t="s">
        <v>678</v>
      </c>
      <c r="B150" s="16" t="s">
        <v>32</v>
      </c>
    </row>
    <row r="151" spans="1:2" ht="15.75" x14ac:dyDescent="0.25">
      <c r="A151" s="30" t="s">
        <v>682</v>
      </c>
      <c r="B151" s="16" t="s">
        <v>40</v>
      </c>
    </row>
    <row r="152" spans="1:2" ht="15.75" x14ac:dyDescent="0.25">
      <c r="A152" s="30" t="s">
        <v>687</v>
      </c>
      <c r="B152" s="16" t="s">
        <v>40</v>
      </c>
    </row>
    <row r="153" spans="1:2" ht="15.75" x14ac:dyDescent="0.25">
      <c r="A153" s="30" t="s">
        <v>690</v>
      </c>
      <c r="B153" s="16" t="s">
        <v>40</v>
      </c>
    </row>
    <row r="154" spans="1:2" ht="15.75" x14ac:dyDescent="0.25">
      <c r="A154" s="30" t="s">
        <v>694</v>
      </c>
      <c r="B154" s="16" t="s">
        <v>40</v>
      </c>
    </row>
    <row r="155" spans="1:2" ht="15.75" x14ac:dyDescent="0.25">
      <c r="A155" s="30" t="s">
        <v>698</v>
      </c>
      <c r="B155" s="16" t="s">
        <v>40</v>
      </c>
    </row>
    <row r="156" spans="1:2" ht="15.75" x14ac:dyDescent="0.25">
      <c r="A156" s="30" t="s">
        <v>702</v>
      </c>
      <c r="B156" s="16" t="s">
        <v>40</v>
      </c>
    </row>
    <row r="157" spans="1:2" ht="15.75" x14ac:dyDescent="0.25">
      <c r="A157" s="30" t="s">
        <v>706</v>
      </c>
      <c r="B157" s="16" t="s">
        <v>32</v>
      </c>
    </row>
    <row r="158" spans="1:2" ht="15.75" x14ac:dyDescent="0.25">
      <c r="A158" s="30" t="s">
        <v>716</v>
      </c>
      <c r="B158" s="16" t="s">
        <v>32</v>
      </c>
    </row>
    <row r="159" spans="1:2" ht="15.75" x14ac:dyDescent="0.25">
      <c r="A159" s="30" t="s">
        <v>719</v>
      </c>
      <c r="B159" s="16" t="s">
        <v>40</v>
      </c>
    </row>
    <row r="160" spans="1:2" ht="15.75" x14ac:dyDescent="0.25">
      <c r="A160" s="30" t="s">
        <v>723</v>
      </c>
      <c r="B160" s="16" t="s">
        <v>32</v>
      </c>
    </row>
    <row r="161" spans="1:2" ht="15.75" x14ac:dyDescent="0.25">
      <c r="A161" s="30" t="s">
        <v>728</v>
      </c>
      <c r="B161" s="16" t="s">
        <v>40</v>
      </c>
    </row>
    <row r="162" spans="1:2" ht="15.75" x14ac:dyDescent="0.25">
      <c r="A162" s="30" t="s">
        <v>732</v>
      </c>
      <c r="B162" s="16" t="s">
        <v>32</v>
      </c>
    </row>
    <row r="163" spans="1:2" ht="15.75" x14ac:dyDescent="0.25">
      <c r="A163" s="30" t="s">
        <v>736</v>
      </c>
      <c r="B163" s="16" t="s">
        <v>32</v>
      </c>
    </row>
    <row r="164" spans="1:2" ht="15.75" x14ac:dyDescent="0.25">
      <c r="A164" s="30" t="s">
        <v>742</v>
      </c>
      <c r="B164" s="16" t="s">
        <v>40</v>
      </c>
    </row>
    <row r="165" spans="1:2" ht="15.75" x14ac:dyDescent="0.25">
      <c r="A165" s="30" t="s">
        <v>745</v>
      </c>
      <c r="B165" s="16" t="s">
        <v>40</v>
      </c>
    </row>
    <row r="166" spans="1:2" ht="15.75" x14ac:dyDescent="0.25">
      <c r="A166" s="30" t="s">
        <v>750</v>
      </c>
      <c r="B166" s="16" t="s">
        <v>40</v>
      </c>
    </row>
    <row r="167" spans="1:2" ht="15.75" x14ac:dyDescent="0.25">
      <c r="A167" s="30" t="s">
        <v>754</v>
      </c>
      <c r="B167" s="16" t="s">
        <v>40</v>
      </c>
    </row>
    <row r="168" spans="1:2" ht="15.75" x14ac:dyDescent="0.25">
      <c r="A168" s="30" t="s">
        <v>756</v>
      </c>
      <c r="B168" s="16" t="s">
        <v>40</v>
      </c>
    </row>
    <row r="169" spans="1:2" ht="15.75" x14ac:dyDescent="0.25">
      <c r="A169" s="30" t="s">
        <v>766</v>
      </c>
      <c r="B169" s="16" t="s">
        <v>40</v>
      </c>
    </row>
    <row r="170" spans="1:2" ht="15.75" x14ac:dyDescent="0.25">
      <c r="A170" s="30" t="s">
        <v>770</v>
      </c>
      <c r="B170" s="16" t="s">
        <v>40</v>
      </c>
    </row>
    <row r="171" spans="1:2" ht="15.75" x14ac:dyDescent="0.25">
      <c r="A171" s="30" t="s">
        <v>773</v>
      </c>
      <c r="B171" s="16" t="s">
        <v>40</v>
      </c>
    </row>
    <row r="172" spans="1:2" ht="15.75" x14ac:dyDescent="0.25">
      <c r="A172" s="30" t="s">
        <v>777</v>
      </c>
      <c r="B172" s="16" t="s">
        <v>40</v>
      </c>
    </row>
    <row r="173" spans="1:2" ht="15.75" x14ac:dyDescent="0.25">
      <c r="A173" s="30" t="s">
        <v>787</v>
      </c>
      <c r="B173" s="16" t="s">
        <v>40</v>
      </c>
    </row>
    <row r="174" spans="1:2" ht="15.75" x14ac:dyDescent="0.25">
      <c r="A174" s="30" t="s">
        <v>792</v>
      </c>
      <c r="B174" s="16" t="s">
        <v>40</v>
      </c>
    </row>
    <row r="175" spans="1:2" ht="15.75" x14ac:dyDescent="0.25">
      <c r="A175" s="30" t="s">
        <v>797</v>
      </c>
      <c r="B175" s="16" t="s">
        <v>40</v>
      </c>
    </row>
    <row r="176" spans="1:2" ht="15.75" x14ac:dyDescent="0.25">
      <c r="A176" s="30" t="s">
        <v>805</v>
      </c>
      <c r="B176" s="16" t="s">
        <v>40</v>
      </c>
    </row>
    <row r="177" spans="1:2" ht="15.75" x14ac:dyDescent="0.25">
      <c r="A177" s="30" t="s">
        <v>808</v>
      </c>
      <c r="B177" s="16" t="s">
        <v>40</v>
      </c>
    </row>
    <row r="178" spans="1:2" ht="15.75" x14ac:dyDescent="0.25">
      <c r="A178" s="30" t="s">
        <v>812</v>
      </c>
      <c r="B178" s="16" t="s">
        <v>40</v>
      </c>
    </row>
    <row r="179" spans="1:2" ht="15.75" x14ac:dyDescent="0.25">
      <c r="A179" s="30" t="s">
        <v>818</v>
      </c>
      <c r="B179" s="16" t="s">
        <v>40</v>
      </c>
    </row>
    <row r="180" spans="1:2" ht="15.75" x14ac:dyDescent="0.25">
      <c r="A180" s="30" t="s">
        <v>821</v>
      </c>
      <c r="B180" s="16" t="s">
        <v>32</v>
      </c>
    </row>
    <row r="181" spans="1:2" ht="15.75" x14ac:dyDescent="0.25">
      <c r="A181" s="30" t="s">
        <v>825</v>
      </c>
      <c r="B181" s="16" t="s">
        <v>32</v>
      </c>
    </row>
    <row r="182" spans="1:2" ht="15.75" x14ac:dyDescent="0.25">
      <c r="A182" s="30" t="s">
        <v>829</v>
      </c>
      <c r="B182" s="16" t="s">
        <v>32</v>
      </c>
    </row>
    <row r="183" spans="1:2" ht="15.75" x14ac:dyDescent="0.25">
      <c r="A183" s="30" t="s">
        <v>839</v>
      </c>
      <c r="B183" s="16" t="s">
        <v>40</v>
      </c>
    </row>
    <row r="184" spans="1:2" ht="15.75" x14ac:dyDescent="0.25">
      <c r="A184" s="30" t="s">
        <v>843</v>
      </c>
      <c r="B184" s="16" t="s">
        <v>40</v>
      </c>
    </row>
    <row r="185" spans="1:2" ht="15.75" x14ac:dyDescent="0.25">
      <c r="A185" s="30" t="s">
        <v>846</v>
      </c>
      <c r="B185" s="16" t="s">
        <v>32</v>
      </c>
    </row>
    <row r="186" spans="1:2" ht="15.75" x14ac:dyDescent="0.25">
      <c r="A186" s="30" t="s">
        <v>851</v>
      </c>
      <c r="B186" s="16" t="s">
        <v>40</v>
      </c>
    </row>
    <row r="187" spans="1:2" ht="15.75" x14ac:dyDescent="0.25">
      <c r="A187" s="30" t="s">
        <v>857</v>
      </c>
      <c r="B187" s="16" t="s">
        <v>40</v>
      </c>
    </row>
    <row r="188" spans="1:2" ht="15.75" x14ac:dyDescent="0.25">
      <c r="A188" s="30" t="s">
        <v>860</v>
      </c>
      <c r="B188" s="16" t="s">
        <v>40</v>
      </c>
    </row>
    <row r="189" spans="1:2" ht="15.75" x14ac:dyDescent="0.25">
      <c r="A189" s="30" t="s">
        <v>863</v>
      </c>
      <c r="B189" s="16" t="s">
        <v>32</v>
      </c>
    </row>
    <row r="190" spans="1:2" ht="15.75" x14ac:dyDescent="0.25">
      <c r="A190" s="30" t="s">
        <v>869</v>
      </c>
      <c r="B190" s="16" t="s">
        <v>32</v>
      </c>
    </row>
    <row r="191" spans="1:2" ht="15.75" x14ac:dyDescent="0.25">
      <c r="A191" s="30" t="s">
        <v>874</v>
      </c>
      <c r="B191" s="16" t="s">
        <v>40</v>
      </c>
    </row>
    <row r="192" spans="1:2" ht="15.75" x14ac:dyDescent="0.25">
      <c r="A192" s="30" t="s">
        <v>879</v>
      </c>
      <c r="B192" s="16" t="s">
        <v>32</v>
      </c>
    </row>
    <row r="193" spans="1:2" ht="15.75" x14ac:dyDescent="0.25">
      <c r="A193" s="30" t="s">
        <v>883</v>
      </c>
      <c r="B193" s="16" t="s">
        <v>40</v>
      </c>
    </row>
    <row r="194" spans="1:2" ht="15.75" x14ac:dyDescent="0.25">
      <c r="A194" s="30" t="s">
        <v>887</v>
      </c>
      <c r="B194" s="16" t="s">
        <v>40</v>
      </c>
    </row>
    <row r="195" spans="1:2" ht="15.75" x14ac:dyDescent="0.25">
      <c r="A195" s="30" t="s">
        <v>894</v>
      </c>
      <c r="B195" s="16" t="s">
        <v>40</v>
      </c>
    </row>
    <row r="196" spans="1:2" ht="15.75" x14ac:dyDescent="0.25">
      <c r="A196" s="30" t="s">
        <v>898</v>
      </c>
      <c r="B196" s="16" t="s">
        <v>40</v>
      </c>
    </row>
    <row r="197" spans="1:2" ht="15.75" x14ac:dyDescent="0.25">
      <c r="A197" s="30" t="s">
        <v>901</v>
      </c>
      <c r="B197" s="16" t="s">
        <v>40</v>
      </c>
    </row>
    <row r="198" spans="1:2" ht="15.75" x14ac:dyDescent="0.25">
      <c r="A198" s="30" t="s">
        <v>904</v>
      </c>
      <c r="B198" s="16" t="s">
        <v>40</v>
      </c>
    </row>
    <row r="199" spans="1:2" ht="15.75" x14ac:dyDescent="0.25">
      <c r="A199" s="30" t="s">
        <v>909</v>
      </c>
      <c r="B199" s="16" t="s">
        <v>40</v>
      </c>
    </row>
    <row r="200" spans="1:2" ht="15.75" x14ac:dyDescent="0.25">
      <c r="A200" s="30" t="s">
        <v>913</v>
      </c>
      <c r="B200" s="16" t="s">
        <v>40</v>
      </c>
    </row>
    <row r="201" spans="1:2" ht="15.75" x14ac:dyDescent="0.25">
      <c r="A201" s="30" t="s">
        <v>921</v>
      </c>
      <c r="B201" s="16" t="s">
        <v>40</v>
      </c>
    </row>
    <row r="202" spans="1:2" ht="15.75" x14ac:dyDescent="0.25">
      <c r="A202" s="30" t="s">
        <v>924</v>
      </c>
      <c r="B202" s="16" t="s">
        <v>32</v>
      </c>
    </row>
    <row r="203" spans="1:2" ht="15.75" x14ac:dyDescent="0.25">
      <c r="A203" s="30" t="s">
        <v>935</v>
      </c>
      <c r="B203" s="16" t="s">
        <v>40</v>
      </c>
    </row>
    <row r="204" spans="1:2" ht="15.75" x14ac:dyDescent="0.25">
      <c r="A204" s="30" t="s">
        <v>938</v>
      </c>
      <c r="B204" s="16" t="s">
        <v>40</v>
      </c>
    </row>
    <row r="205" spans="1:2" ht="15.75" x14ac:dyDescent="0.25">
      <c r="A205" s="30" t="s">
        <v>943</v>
      </c>
      <c r="B205" s="16" t="s">
        <v>32</v>
      </c>
    </row>
    <row r="206" spans="1:2" ht="15.75" x14ac:dyDescent="0.25">
      <c r="A206" s="30" t="s">
        <v>946</v>
      </c>
      <c r="B206" s="16" t="s">
        <v>40</v>
      </c>
    </row>
    <row r="207" spans="1:2" ht="15.75" x14ac:dyDescent="0.25">
      <c r="A207" s="30" t="s">
        <v>951</v>
      </c>
      <c r="B207" s="16" t="s">
        <v>40</v>
      </c>
    </row>
    <row r="208" spans="1:2" ht="15.75" x14ac:dyDescent="0.25">
      <c r="A208" s="30" t="s">
        <v>955</v>
      </c>
      <c r="B208" s="16" t="s">
        <v>40</v>
      </c>
    </row>
    <row r="209" spans="1:2" ht="15.75" x14ac:dyDescent="0.25">
      <c r="A209" s="30" t="s">
        <v>958</v>
      </c>
      <c r="B209" s="16" t="s">
        <v>40</v>
      </c>
    </row>
    <row r="210" spans="1:2" ht="15.75" x14ac:dyDescent="0.25">
      <c r="A210" s="30" t="s">
        <v>962</v>
      </c>
      <c r="B210" s="16" t="s">
        <v>40</v>
      </c>
    </row>
    <row r="211" spans="1:2" ht="15.75" x14ac:dyDescent="0.25">
      <c r="A211" s="30" t="s">
        <v>965</v>
      </c>
      <c r="B211" s="16" t="s">
        <v>40</v>
      </c>
    </row>
    <row r="212" spans="1:2" ht="15.75" x14ac:dyDescent="0.25">
      <c r="A212" s="30" t="s">
        <v>969</v>
      </c>
      <c r="B212" s="16" t="s">
        <v>32</v>
      </c>
    </row>
    <row r="213" spans="1:2" ht="15.75" x14ac:dyDescent="0.25">
      <c r="A213" s="30" t="s">
        <v>973</v>
      </c>
      <c r="B213" s="16" t="s">
        <v>40</v>
      </c>
    </row>
    <row r="214" spans="1:2" ht="15.75" x14ac:dyDescent="0.25">
      <c r="A214" s="30" t="s">
        <v>981</v>
      </c>
      <c r="B214" s="16" t="s">
        <v>40</v>
      </c>
    </row>
    <row r="215" spans="1:2" ht="15.75" x14ac:dyDescent="0.25">
      <c r="A215" s="30" t="s">
        <v>985</v>
      </c>
      <c r="B215" s="16" t="s">
        <v>40</v>
      </c>
    </row>
    <row r="216" spans="1:2" ht="15.75" x14ac:dyDescent="0.25">
      <c r="A216" s="30" t="s">
        <v>994</v>
      </c>
      <c r="B216" s="16" t="s">
        <v>40</v>
      </c>
    </row>
    <row r="217" spans="1:2" ht="15.75" x14ac:dyDescent="0.25">
      <c r="A217" s="30" t="s">
        <v>998</v>
      </c>
      <c r="B217" s="16" t="s">
        <v>40</v>
      </c>
    </row>
    <row r="218" spans="1:2" ht="15.75" x14ac:dyDescent="0.25">
      <c r="A218" s="30" t="s">
        <v>1002</v>
      </c>
      <c r="B218" s="16" t="s">
        <v>40</v>
      </c>
    </row>
    <row r="219" spans="1:2" ht="15.75" x14ac:dyDescent="0.25">
      <c r="A219" s="30" t="s">
        <v>1012</v>
      </c>
      <c r="B219" s="16" t="s">
        <v>40</v>
      </c>
    </row>
    <row r="220" spans="1:2" ht="15.75" x14ac:dyDescent="0.25">
      <c r="A220" s="30" t="s">
        <v>1016</v>
      </c>
      <c r="B220" s="16" t="s">
        <v>40</v>
      </c>
    </row>
    <row r="221" spans="1:2" ht="15.75" x14ac:dyDescent="0.25">
      <c r="A221" s="30" t="s">
        <v>1021</v>
      </c>
      <c r="B221" s="16" t="s">
        <v>40</v>
      </c>
    </row>
    <row r="222" spans="1:2" ht="15.75" x14ac:dyDescent="0.25">
      <c r="A222" s="30" t="s">
        <v>1025</v>
      </c>
      <c r="B222" s="16" t="s">
        <v>40</v>
      </c>
    </row>
    <row r="223" spans="1:2" ht="15.75" x14ac:dyDescent="0.25">
      <c r="A223" s="30" t="s">
        <v>1029</v>
      </c>
      <c r="B223" s="16" t="s">
        <v>40</v>
      </c>
    </row>
    <row r="224" spans="1:2" ht="15.75" x14ac:dyDescent="0.25">
      <c r="A224" s="30" t="s">
        <v>1039</v>
      </c>
      <c r="B224" s="16" t="s">
        <v>40</v>
      </c>
    </row>
    <row r="225" spans="1:2" ht="15.75" x14ac:dyDescent="0.25">
      <c r="A225" s="30" t="s">
        <v>1042</v>
      </c>
      <c r="B225" s="16" t="s">
        <v>40</v>
      </c>
    </row>
    <row r="226" spans="1:2" ht="15.75" x14ac:dyDescent="0.25">
      <c r="A226" s="30" t="s">
        <v>1047</v>
      </c>
      <c r="B226" s="16" t="s">
        <v>40</v>
      </c>
    </row>
    <row r="227" spans="1:2" ht="15.75" x14ac:dyDescent="0.25">
      <c r="A227" s="30" t="s">
        <v>1051</v>
      </c>
      <c r="B227" s="16" t="s">
        <v>32</v>
      </c>
    </row>
    <row r="228" spans="1:2" ht="15.75" x14ac:dyDescent="0.25">
      <c r="A228" s="30" t="s">
        <v>1056</v>
      </c>
      <c r="B228" s="16" t="s">
        <v>40</v>
      </c>
    </row>
    <row r="229" spans="1:2" ht="15.75" x14ac:dyDescent="0.25">
      <c r="A229" s="30" t="s">
        <v>1062</v>
      </c>
      <c r="B229" s="16" t="s">
        <v>40</v>
      </c>
    </row>
    <row r="230" spans="1:2" ht="15.75" x14ac:dyDescent="0.25">
      <c r="A230" s="30" t="s">
        <v>1066</v>
      </c>
      <c r="B230" s="16" t="s">
        <v>40</v>
      </c>
    </row>
    <row r="231" spans="1:2" ht="15.75" x14ac:dyDescent="0.25">
      <c r="A231" s="30" t="s">
        <v>1071</v>
      </c>
      <c r="B231" s="16" t="s">
        <v>40</v>
      </c>
    </row>
    <row r="232" spans="1:2" ht="15.75" x14ac:dyDescent="0.25">
      <c r="A232" s="30" t="s">
        <v>1074</v>
      </c>
      <c r="B232" s="16" t="s">
        <v>32</v>
      </c>
    </row>
    <row r="233" spans="1:2" ht="15.75" x14ac:dyDescent="0.25">
      <c r="A233" s="30" t="s">
        <v>1085</v>
      </c>
      <c r="B233" s="16" t="s">
        <v>40</v>
      </c>
    </row>
    <row r="234" spans="1:2" ht="15.75" x14ac:dyDescent="0.25">
      <c r="A234" s="30" t="s">
        <v>1090</v>
      </c>
      <c r="B234" s="16" t="s">
        <v>40</v>
      </c>
    </row>
    <row r="235" spans="1:2" ht="15.75" x14ac:dyDescent="0.25">
      <c r="A235" s="30" t="s">
        <v>1097</v>
      </c>
      <c r="B235" s="16" t="s">
        <v>40</v>
      </c>
    </row>
    <row r="236" spans="1:2" ht="15.75" x14ac:dyDescent="0.25">
      <c r="A236" s="30" t="s">
        <v>1100</v>
      </c>
      <c r="B236" s="16" t="s">
        <v>32</v>
      </c>
    </row>
    <row r="237" spans="1:2" ht="15.75" x14ac:dyDescent="0.25">
      <c r="A237" s="30" t="s">
        <v>1105</v>
      </c>
      <c r="B237" s="16" t="s">
        <v>40</v>
      </c>
    </row>
    <row r="238" spans="1:2" ht="15.75" x14ac:dyDescent="0.25">
      <c r="A238" s="30" t="s">
        <v>1123</v>
      </c>
      <c r="B238" s="16" t="s">
        <v>40</v>
      </c>
    </row>
    <row r="239" spans="1:2" ht="15.75" x14ac:dyDescent="0.25">
      <c r="A239" s="30" t="s">
        <v>1135</v>
      </c>
      <c r="B239" s="16" t="s">
        <v>40</v>
      </c>
    </row>
    <row r="240" spans="1:2" ht="15.75" x14ac:dyDescent="0.25">
      <c r="A240" s="30" t="s">
        <v>1139</v>
      </c>
      <c r="B240" s="16" t="s">
        <v>40</v>
      </c>
    </row>
    <row r="241" spans="1:2" ht="15.75" x14ac:dyDescent="0.25">
      <c r="A241" s="30" t="s">
        <v>1142</v>
      </c>
      <c r="B241" s="16" t="s">
        <v>40</v>
      </c>
    </row>
    <row r="242" spans="1:2" ht="15.75" x14ac:dyDescent="0.25">
      <c r="A242" s="30" t="s">
        <v>1145</v>
      </c>
      <c r="B242" s="16" t="s">
        <v>40</v>
      </c>
    </row>
    <row r="243" spans="1:2" ht="15.75" x14ac:dyDescent="0.25">
      <c r="A243" s="30" t="s">
        <v>1149</v>
      </c>
      <c r="B243" s="16" t="s">
        <v>40</v>
      </c>
    </row>
    <row r="244" spans="1:2" ht="15.75" x14ac:dyDescent="0.25">
      <c r="A244" s="30" t="s">
        <v>1154</v>
      </c>
      <c r="B244" s="16" t="s">
        <v>40</v>
      </c>
    </row>
    <row r="245" spans="1:2" ht="15.75" x14ac:dyDescent="0.25">
      <c r="A245" s="30" t="s">
        <v>1158</v>
      </c>
      <c r="B245" s="16" t="s">
        <v>40</v>
      </c>
    </row>
    <row r="246" spans="1:2" ht="15.75" x14ac:dyDescent="0.25">
      <c r="A246" s="30" t="s">
        <v>1162</v>
      </c>
      <c r="B246" s="16" t="s">
        <v>40</v>
      </c>
    </row>
    <row r="247" spans="1:2" ht="15.75" x14ac:dyDescent="0.25">
      <c r="A247" s="30" t="s">
        <v>1165</v>
      </c>
      <c r="B247" s="16" t="s">
        <v>40</v>
      </c>
    </row>
    <row r="248" spans="1:2" ht="31.5" x14ac:dyDescent="0.25">
      <c r="A248" s="30" t="s">
        <v>1168</v>
      </c>
      <c r="B248" s="16" t="s">
        <v>40</v>
      </c>
    </row>
    <row r="249" spans="1:2" ht="15.75" x14ac:dyDescent="0.25">
      <c r="A249" s="30" t="s">
        <v>1171</v>
      </c>
      <c r="B249" s="16" t="s">
        <v>40</v>
      </c>
    </row>
    <row r="250" spans="1:2" ht="15.75" x14ac:dyDescent="0.25">
      <c r="A250" s="30" t="s">
        <v>1174</v>
      </c>
      <c r="B250" s="16" t="s">
        <v>40</v>
      </c>
    </row>
    <row r="251" spans="1:2" ht="15.75" x14ac:dyDescent="0.25">
      <c r="A251" s="30" t="s">
        <v>1178</v>
      </c>
      <c r="B251" s="16" t="s">
        <v>40</v>
      </c>
    </row>
    <row r="252" spans="1:2" ht="15.75" x14ac:dyDescent="0.25">
      <c r="A252" s="30" t="s">
        <v>1182</v>
      </c>
      <c r="B252" s="16" t="s">
        <v>40</v>
      </c>
    </row>
    <row r="253" spans="1:2" ht="15.75" x14ac:dyDescent="0.25">
      <c r="A253" s="30" t="s">
        <v>1191</v>
      </c>
      <c r="B253" s="16" t="s">
        <v>40</v>
      </c>
    </row>
    <row r="254" spans="1:2" ht="15.75" x14ac:dyDescent="0.25">
      <c r="A254" s="30" t="s">
        <v>1200</v>
      </c>
      <c r="B254" s="16" t="s">
        <v>32</v>
      </c>
    </row>
    <row r="255" spans="1:2" ht="15.75" x14ac:dyDescent="0.25">
      <c r="A255" s="30" t="s">
        <v>1204</v>
      </c>
      <c r="B255" s="16" t="s">
        <v>40</v>
      </c>
    </row>
    <row r="256" spans="1:2" ht="15.75" x14ac:dyDescent="0.25">
      <c r="A256" s="30" t="s">
        <v>1209</v>
      </c>
      <c r="B256" s="16" t="s">
        <v>40</v>
      </c>
    </row>
    <row r="257" spans="1:2" ht="15.75" x14ac:dyDescent="0.25">
      <c r="A257" s="30" t="s">
        <v>1216</v>
      </c>
      <c r="B257" s="16" t="s">
        <v>40</v>
      </c>
    </row>
    <row r="258" spans="1:2" ht="15.75" x14ac:dyDescent="0.25">
      <c r="A258" s="30" t="s">
        <v>1219</v>
      </c>
      <c r="B258" s="16" t="s">
        <v>32</v>
      </c>
    </row>
    <row r="259" spans="1:2" ht="15.75" x14ac:dyDescent="0.25">
      <c r="A259" s="30" t="s">
        <v>1223</v>
      </c>
      <c r="B259" s="16" t="s">
        <v>32</v>
      </c>
    </row>
    <row r="260" spans="1:2" ht="15.75" x14ac:dyDescent="0.25">
      <c r="A260" s="30" t="s">
        <v>1227</v>
      </c>
      <c r="B260" s="16" t="s">
        <v>40</v>
      </c>
    </row>
    <row r="261" spans="1:2" ht="15.75" x14ac:dyDescent="0.25">
      <c r="A261" s="30" t="s">
        <v>1233</v>
      </c>
      <c r="B261" s="16" t="s">
        <v>40</v>
      </c>
    </row>
    <row r="262" spans="1:2" ht="15.75" x14ac:dyDescent="0.25">
      <c r="A262" s="30" t="s">
        <v>1242</v>
      </c>
      <c r="B262" s="16" t="s">
        <v>40</v>
      </c>
    </row>
    <row r="263" spans="1:2" ht="15.75" x14ac:dyDescent="0.25">
      <c r="A263" s="30" t="s">
        <v>1244</v>
      </c>
      <c r="B263" s="16" t="s">
        <v>40</v>
      </c>
    </row>
    <row r="264" spans="1:2" ht="15.75" x14ac:dyDescent="0.25">
      <c r="A264" s="30" t="s">
        <v>1248</v>
      </c>
      <c r="B264" s="16" t="s">
        <v>40</v>
      </c>
    </row>
    <row r="265" spans="1:2" ht="15.75" x14ac:dyDescent="0.25">
      <c r="A265" s="30" t="s">
        <v>1252</v>
      </c>
      <c r="B265" s="16" t="s">
        <v>32</v>
      </c>
    </row>
    <row r="266" spans="1:2" ht="15.75" x14ac:dyDescent="0.25">
      <c r="A266" s="30" t="s">
        <v>1256</v>
      </c>
      <c r="B266" s="16" t="s">
        <v>40</v>
      </c>
    </row>
    <row r="267" spans="1:2" ht="15.75" x14ac:dyDescent="0.25">
      <c r="A267" s="30" t="s">
        <v>1260</v>
      </c>
      <c r="B267" s="16" t="s">
        <v>40</v>
      </c>
    </row>
    <row r="268" spans="1:2" ht="15.75" x14ac:dyDescent="0.25">
      <c r="A268" s="30" t="s">
        <v>1263</v>
      </c>
      <c r="B268" s="16" t="s">
        <v>40</v>
      </c>
    </row>
    <row r="269" spans="1:2" ht="15.75" x14ac:dyDescent="0.25">
      <c r="A269" s="30" t="s">
        <v>1271</v>
      </c>
      <c r="B269" s="16" t="s">
        <v>40</v>
      </c>
    </row>
    <row r="270" spans="1:2" ht="15.75" x14ac:dyDescent="0.25">
      <c r="A270" s="30" t="s">
        <v>1276</v>
      </c>
      <c r="B270" s="16" t="s">
        <v>40</v>
      </c>
    </row>
    <row r="271" spans="1:2" ht="15.75" x14ac:dyDescent="0.25">
      <c r="A271" s="30" t="s">
        <v>1280</v>
      </c>
      <c r="B271" s="16" t="s">
        <v>40</v>
      </c>
    </row>
    <row r="272" spans="1:2" ht="15.75" x14ac:dyDescent="0.25">
      <c r="A272" s="30" t="s">
        <v>1284</v>
      </c>
      <c r="B272" s="16" t="s">
        <v>40</v>
      </c>
    </row>
    <row r="273" spans="1:2" ht="15.75" x14ac:dyDescent="0.25">
      <c r="A273" s="30" t="s">
        <v>1286</v>
      </c>
      <c r="B273" s="16" t="s">
        <v>40</v>
      </c>
    </row>
    <row r="274" spans="1:2" ht="15.75" x14ac:dyDescent="0.25">
      <c r="A274" s="30" t="s">
        <v>1289</v>
      </c>
      <c r="B274" s="16" t="s">
        <v>40</v>
      </c>
    </row>
    <row r="275" spans="1:2" ht="15.75" x14ac:dyDescent="0.25">
      <c r="A275" s="30" t="s">
        <v>1293</v>
      </c>
      <c r="B275" s="16" t="s">
        <v>40</v>
      </c>
    </row>
    <row r="276" spans="1:2" ht="15.75" x14ac:dyDescent="0.25">
      <c r="A276" s="30" t="s">
        <v>1296</v>
      </c>
      <c r="B276" s="16" t="s">
        <v>40</v>
      </c>
    </row>
    <row r="277" spans="1:2" ht="15.75" x14ac:dyDescent="0.25">
      <c r="A277" s="30" t="s">
        <v>1300</v>
      </c>
      <c r="B277" s="16" t="s">
        <v>32</v>
      </c>
    </row>
    <row r="278" spans="1:2" ht="15.75" x14ac:dyDescent="0.25">
      <c r="A278" s="30" t="s">
        <v>1304</v>
      </c>
      <c r="B278" s="16" t="s">
        <v>40</v>
      </c>
    </row>
    <row r="279" spans="1:2" ht="15.75" x14ac:dyDescent="0.25">
      <c r="A279" s="30" t="s">
        <v>1307</v>
      </c>
      <c r="B279" s="16" t="s">
        <v>40</v>
      </c>
    </row>
    <row r="280" spans="1:2" ht="15.75" x14ac:dyDescent="0.25">
      <c r="A280" s="30" t="s">
        <v>1312</v>
      </c>
      <c r="B280" s="16" t="s">
        <v>40</v>
      </c>
    </row>
    <row r="281" spans="1:2" ht="15.75" x14ac:dyDescent="0.25">
      <c r="A281" s="30" t="s">
        <v>1315</v>
      </c>
      <c r="B281" s="16" t="s">
        <v>40</v>
      </c>
    </row>
    <row r="282" spans="1:2" ht="15.75" x14ac:dyDescent="0.25">
      <c r="A282" s="30" t="s">
        <v>1318</v>
      </c>
      <c r="B282" s="16" t="s">
        <v>40</v>
      </c>
    </row>
    <row r="283" spans="1:2" ht="15.75" x14ac:dyDescent="0.25">
      <c r="A283" s="30" t="s">
        <v>1322</v>
      </c>
      <c r="B283" s="16" t="s">
        <v>40</v>
      </c>
    </row>
    <row r="284" spans="1:2" ht="15.75" x14ac:dyDescent="0.25">
      <c r="A284" s="30" t="s">
        <v>1325</v>
      </c>
      <c r="B284" s="16" t="s">
        <v>32</v>
      </c>
    </row>
    <row r="285" spans="1:2" ht="15.75" x14ac:dyDescent="0.25">
      <c r="A285" s="30" t="s">
        <v>1329</v>
      </c>
      <c r="B285" s="16" t="s">
        <v>40</v>
      </c>
    </row>
    <row r="286" spans="1:2" ht="15.75" x14ac:dyDescent="0.25">
      <c r="A286" s="30" t="s">
        <v>1332</v>
      </c>
      <c r="B286" s="16" t="s">
        <v>32</v>
      </c>
    </row>
    <row r="287" spans="1:2" ht="15.75" x14ac:dyDescent="0.25">
      <c r="A287" s="30" t="s">
        <v>1336</v>
      </c>
      <c r="B287" s="16" t="s">
        <v>40</v>
      </c>
    </row>
    <row r="288" spans="1:2" ht="15.75" x14ac:dyDescent="0.25">
      <c r="A288" s="30" t="s">
        <v>1339</v>
      </c>
      <c r="B288" s="16" t="s">
        <v>40</v>
      </c>
    </row>
    <row r="289" spans="1:2" ht="15.75" x14ac:dyDescent="0.25">
      <c r="A289" s="30" t="s">
        <v>1342</v>
      </c>
      <c r="B289" s="16" t="s">
        <v>40</v>
      </c>
    </row>
    <row r="290" spans="1:2" ht="15.75" x14ac:dyDescent="0.25">
      <c r="A290" s="30" t="s">
        <v>1347</v>
      </c>
      <c r="B290" s="16" t="s">
        <v>40</v>
      </c>
    </row>
    <row r="291" spans="1:2" ht="15.75" x14ac:dyDescent="0.25">
      <c r="A291" s="30" t="s">
        <v>1350</v>
      </c>
      <c r="B291" s="16" t="s">
        <v>32</v>
      </c>
    </row>
    <row r="292" spans="1:2" ht="15.75" x14ac:dyDescent="0.25">
      <c r="A292" s="30" t="s">
        <v>1354</v>
      </c>
      <c r="B292" s="16" t="s">
        <v>32</v>
      </c>
    </row>
    <row r="293" spans="1:2" ht="15.75" x14ac:dyDescent="0.25">
      <c r="A293" s="30" t="s">
        <v>1363</v>
      </c>
      <c r="B293" s="16" t="s">
        <v>40</v>
      </c>
    </row>
    <row r="294" spans="1:2" ht="15.75" x14ac:dyDescent="0.25">
      <c r="A294" s="30" t="s">
        <v>1368</v>
      </c>
      <c r="B294" s="16" t="s">
        <v>32</v>
      </c>
    </row>
    <row r="295" spans="1:2" ht="15.75" x14ac:dyDescent="0.25">
      <c r="A295" s="30" t="s">
        <v>1378</v>
      </c>
      <c r="B295" s="16" t="s">
        <v>40</v>
      </c>
    </row>
    <row r="296" spans="1:2" ht="15.75" x14ac:dyDescent="0.25">
      <c r="A296" s="30" t="s">
        <v>1381</v>
      </c>
      <c r="B296" s="16" t="s">
        <v>40</v>
      </c>
    </row>
    <row r="297" spans="1:2" ht="15.75" x14ac:dyDescent="0.25">
      <c r="A297" s="30" t="s">
        <v>1384</v>
      </c>
      <c r="B297" s="16" t="s">
        <v>40</v>
      </c>
    </row>
    <row r="298" spans="1:2" ht="15.75" x14ac:dyDescent="0.25">
      <c r="A298" s="30" t="s">
        <v>1395</v>
      </c>
      <c r="B298" s="16" t="s">
        <v>32</v>
      </c>
    </row>
    <row r="299" spans="1:2" ht="15.75" x14ac:dyDescent="0.25">
      <c r="A299" s="30" t="s">
        <v>1399</v>
      </c>
      <c r="B299" s="16" t="s">
        <v>32</v>
      </c>
    </row>
    <row r="300" spans="1:2" ht="15.75" x14ac:dyDescent="0.25">
      <c r="A300" s="30" t="s">
        <v>1403</v>
      </c>
      <c r="B300" s="16" t="s">
        <v>40</v>
      </c>
    </row>
    <row r="301" spans="1:2" ht="15.75" x14ac:dyDescent="0.25">
      <c r="A301" s="30" t="s">
        <v>1407</v>
      </c>
      <c r="B301" s="16" t="s">
        <v>40</v>
      </c>
    </row>
    <row r="302" spans="1:2" ht="15.75" x14ac:dyDescent="0.25">
      <c r="A302" s="30" t="s">
        <v>1410</v>
      </c>
      <c r="B302" s="16" t="s">
        <v>32</v>
      </c>
    </row>
    <row r="303" spans="1:2" ht="15.75" x14ac:dyDescent="0.25">
      <c r="A303" s="30" t="s">
        <v>1414</v>
      </c>
      <c r="B303" s="16" t="s">
        <v>32</v>
      </c>
    </row>
    <row r="304" spans="1:2" ht="15.75" x14ac:dyDescent="0.25">
      <c r="A304" s="30" t="s">
        <v>1418</v>
      </c>
      <c r="B304" s="16" t="s">
        <v>40</v>
      </c>
    </row>
    <row r="305" spans="1:2" ht="15.75" x14ac:dyDescent="0.25">
      <c r="A305" s="30" t="s">
        <v>1422</v>
      </c>
      <c r="B305" s="16" t="s">
        <v>40</v>
      </c>
    </row>
    <row r="306" spans="1:2" ht="15.75" x14ac:dyDescent="0.25">
      <c r="A306" s="30" t="s">
        <v>1426</v>
      </c>
      <c r="B306" s="16" t="s">
        <v>40</v>
      </c>
    </row>
    <row r="307" spans="1:2" ht="15.75" x14ac:dyDescent="0.25">
      <c r="A307" s="30" t="s">
        <v>1430</v>
      </c>
      <c r="B307" s="16" t="s">
        <v>40</v>
      </c>
    </row>
    <row r="308" spans="1:2" ht="15.75" x14ac:dyDescent="0.25">
      <c r="A308" s="30" t="s">
        <v>1434</v>
      </c>
      <c r="B308" s="16" t="s">
        <v>40</v>
      </c>
    </row>
    <row r="309" spans="1:2" ht="31.5" x14ac:dyDescent="0.25">
      <c r="A309" s="30" t="s">
        <v>1443</v>
      </c>
      <c r="B309" s="16" t="s">
        <v>40</v>
      </c>
    </row>
    <row r="310" spans="1:2" ht="15.75" x14ac:dyDescent="0.25">
      <c r="A310" s="30" t="s">
        <v>1446</v>
      </c>
      <c r="B310" s="16" t="s">
        <v>32</v>
      </c>
    </row>
    <row r="311" spans="1:2" ht="15.75" x14ac:dyDescent="0.25">
      <c r="A311" s="30" t="s">
        <v>1449</v>
      </c>
      <c r="B311" s="16" t="s">
        <v>32</v>
      </c>
    </row>
    <row r="312" spans="1:2" ht="15.75" x14ac:dyDescent="0.25">
      <c r="A312" s="30" t="s">
        <v>1453</v>
      </c>
      <c r="B312" s="16" t="s">
        <v>40</v>
      </c>
    </row>
    <row r="313" spans="1:2" ht="15.75" x14ac:dyDescent="0.25">
      <c r="A313" s="30" t="s">
        <v>1455</v>
      </c>
      <c r="B313" s="16" t="s">
        <v>40</v>
      </c>
    </row>
    <row r="314" spans="1:2" ht="15.75" x14ac:dyDescent="0.25">
      <c r="A314" s="30" t="s">
        <v>1460</v>
      </c>
      <c r="B314" s="16" t="s">
        <v>40</v>
      </c>
    </row>
    <row r="315" spans="1:2" ht="15.75" x14ac:dyDescent="0.25">
      <c r="A315" s="30" t="s">
        <v>1463</v>
      </c>
      <c r="B315" s="16" t="s">
        <v>40</v>
      </c>
    </row>
    <row r="316" spans="1:2" ht="15.75" x14ac:dyDescent="0.25">
      <c r="A316" s="30" t="s">
        <v>1468</v>
      </c>
      <c r="B316" s="16" t="s">
        <v>40</v>
      </c>
    </row>
    <row r="317" spans="1:2" ht="15.75" x14ac:dyDescent="0.25">
      <c r="A317" s="30" t="s">
        <v>1471</v>
      </c>
      <c r="B317" s="16" t="s">
        <v>40</v>
      </c>
    </row>
    <row r="318" spans="1:2" ht="15.75" x14ac:dyDescent="0.25">
      <c r="A318" s="30" t="s">
        <v>1475</v>
      </c>
      <c r="B318" s="16" t="s">
        <v>40</v>
      </c>
    </row>
    <row r="319" spans="1:2" ht="15.75" x14ac:dyDescent="0.25">
      <c r="A319" s="30" t="s">
        <v>1480</v>
      </c>
      <c r="B319" s="16" t="s">
        <v>40</v>
      </c>
    </row>
    <row r="320" spans="1:2" ht="15.75" x14ac:dyDescent="0.25">
      <c r="A320" s="30" t="s">
        <v>1483</v>
      </c>
      <c r="B320" s="16" t="s">
        <v>32</v>
      </c>
    </row>
    <row r="321" spans="1:2" ht="15.75" x14ac:dyDescent="0.25">
      <c r="A321" s="30" t="s">
        <v>1487</v>
      </c>
      <c r="B321" s="16" t="s">
        <v>40</v>
      </c>
    </row>
    <row r="322" spans="1:2" ht="15.75" x14ac:dyDescent="0.25">
      <c r="A322" s="30" t="s">
        <v>1490</v>
      </c>
      <c r="B322" s="16" t="s">
        <v>40</v>
      </c>
    </row>
    <row r="323" spans="1:2" ht="15.75" x14ac:dyDescent="0.25">
      <c r="A323" s="30" t="s">
        <v>1492</v>
      </c>
      <c r="B323" s="16" t="s">
        <v>32</v>
      </c>
    </row>
    <row r="324" spans="1:2" ht="15.75" x14ac:dyDescent="0.25">
      <c r="A324" s="30" t="s">
        <v>1502</v>
      </c>
      <c r="B324" s="16" t="s">
        <v>40</v>
      </c>
    </row>
    <row r="325" spans="1:2" ht="15.75" x14ac:dyDescent="0.25">
      <c r="A325" s="30" t="s">
        <v>1506</v>
      </c>
      <c r="B325" s="16" t="s">
        <v>40</v>
      </c>
    </row>
    <row r="326" spans="1:2" ht="15.75" x14ac:dyDescent="0.25">
      <c r="A326" s="30" t="s">
        <v>1510</v>
      </c>
      <c r="B326" s="16" t="s">
        <v>40</v>
      </c>
    </row>
    <row r="327" spans="1:2" ht="15.75" x14ac:dyDescent="0.25">
      <c r="A327" s="30" t="s">
        <v>1513</v>
      </c>
      <c r="B327" s="16" t="s">
        <v>40</v>
      </c>
    </row>
    <row r="328" spans="1:2" ht="15.75" x14ac:dyDescent="0.25">
      <c r="A328" s="30" t="s">
        <v>1516</v>
      </c>
      <c r="B328" s="16" t="s">
        <v>40</v>
      </c>
    </row>
    <row r="329" spans="1:2" ht="15.75" x14ac:dyDescent="0.25">
      <c r="A329" s="30" t="s">
        <v>1520</v>
      </c>
      <c r="B329" s="16" t="s">
        <v>40</v>
      </c>
    </row>
    <row r="330" spans="1:2" ht="15.75" x14ac:dyDescent="0.25">
      <c r="A330" s="30" t="s">
        <v>1527</v>
      </c>
      <c r="B330" s="16" t="s">
        <v>40</v>
      </c>
    </row>
    <row r="331" spans="1:2" ht="15.75" x14ac:dyDescent="0.25">
      <c r="A331" s="30" t="s">
        <v>1530</v>
      </c>
      <c r="B331" s="16" t="s">
        <v>40</v>
      </c>
    </row>
    <row r="332" spans="1:2" ht="15.75" x14ac:dyDescent="0.25">
      <c r="A332" s="30" t="s">
        <v>1533</v>
      </c>
      <c r="B332" s="16" t="s">
        <v>40</v>
      </c>
    </row>
    <row r="333" spans="1:2" ht="15.75" x14ac:dyDescent="0.25">
      <c r="A333" s="30" t="s">
        <v>1538</v>
      </c>
      <c r="B333" s="16" t="s">
        <v>32</v>
      </c>
    </row>
    <row r="334" spans="1:2" ht="15.75" x14ac:dyDescent="0.25">
      <c r="A334" s="30" t="s">
        <v>1545</v>
      </c>
      <c r="B334" s="16" t="s">
        <v>32</v>
      </c>
    </row>
    <row r="335" spans="1:2" ht="15.75" x14ac:dyDescent="0.25">
      <c r="A335" s="30" t="s">
        <v>1549</v>
      </c>
      <c r="B335" s="16" t="s">
        <v>40</v>
      </c>
    </row>
    <row r="336" spans="1:2" ht="15.75" x14ac:dyDescent="0.25">
      <c r="A336" s="30" t="s">
        <v>1553</v>
      </c>
      <c r="B336" s="16" t="s">
        <v>40</v>
      </c>
    </row>
    <row r="337" spans="1:2" ht="15.75" x14ac:dyDescent="0.25">
      <c r="A337" s="30" t="s">
        <v>1558</v>
      </c>
      <c r="B337" s="16" t="s">
        <v>40</v>
      </c>
    </row>
    <row r="338" spans="1:2" ht="15.75" x14ac:dyDescent="0.25">
      <c r="A338" s="30" t="s">
        <v>1562</v>
      </c>
      <c r="B338" s="16" t="s">
        <v>32</v>
      </c>
    </row>
    <row r="339" spans="1:2" ht="15.75" x14ac:dyDescent="0.25">
      <c r="A339" s="30" t="s">
        <v>1567</v>
      </c>
      <c r="B339" s="16" t="s">
        <v>40</v>
      </c>
    </row>
    <row r="340" spans="1:2" ht="15.75" x14ac:dyDescent="0.25">
      <c r="A340" s="30" t="s">
        <v>1570</v>
      </c>
      <c r="B340" s="16" t="s">
        <v>40</v>
      </c>
    </row>
    <row r="341" spans="1:2" ht="15.75" x14ac:dyDescent="0.25">
      <c r="A341" s="30" t="s">
        <v>1574</v>
      </c>
      <c r="B341" s="16" t="s">
        <v>40</v>
      </c>
    </row>
    <row r="342" spans="1:2" ht="15.75" x14ac:dyDescent="0.25">
      <c r="A342" s="30" t="s">
        <v>1577</v>
      </c>
      <c r="B342" s="16" t="s">
        <v>40</v>
      </c>
    </row>
    <row r="343" spans="1:2" ht="15.75" x14ac:dyDescent="0.25">
      <c r="A343" s="30" t="s">
        <v>1580</v>
      </c>
      <c r="B343" s="16" t="s">
        <v>40</v>
      </c>
    </row>
    <row r="344" spans="1:2" ht="15.75" x14ac:dyDescent="0.25">
      <c r="A344" s="30" t="s">
        <v>1585</v>
      </c>
      <c r="B344" s="16" t="s">
        <v>40</v>
      </c>
    </row>
    <row r="345" spans="1:2" ht="15.75" x14ac:dyDescent="0.25">
      <c r="A345" s="30" t="s">
        <v>1590</v>
      </c>
      <c r="B345" s="16" t="s">
        <v>40</v>
      </c>
    </row>
    <row r="346" spans="1:2" ht="15.75" x14ac:dyDescent="0.25">
      <c r="A346" s="30" t="s">
        <v>1593</v>
      </c>
      <c r="B346" s="16" t="s">
        <v>40</v>
      </c>
    </row>
    <row r="347" spans="1:2" ht="15.75" x14ac:dyDescent="0.25">
      <c r="A347" s="30" t="s">
        <v>1597</v>
      </c>
      <c r="B347" s="16" t="s">
        <v>40</v>
      </c>
    </row>
    <row r="348" spans="1:2" ht="15.75" x14ac:dyDescent="0.25">
      <c r="A348" s="30" t="s">
        <v>1602</v>
      </c>
      <c r="B348" s="16" t="s">
        <v>40</v>
      </c>
    </row>
    <row r="349" spans="1:2" ht="15.75" x14ac:dyDescent="0.25">
      <c r="A349" s="30" t="s">
        <v>1606</v>
      </c>
      <c r="B349" s="16" t="s">
        <v>32</v>
      </c>
    </row>
    <row r="350" spans="1:2" ht="15.75" x14ac:dyDescent="0.25">
      <c r="A350" s="30" t="s">
        <v>1611</v>
      </c>
      <c r="B350" s="16" t="s">
        <v>32</v>
      </c>
    </row>
    <row r="351" spans="1:2" ht="15.75" x14ac:dyDescent="0.25">
      <c r="A351" s="30" t="s">
        <v>1614</v>
      </c>
      <c r="B351" s="16" t="s">
        <v>40</v>
      </c>
    </row>
    <row r="352" spans="1:2" ht="15.75" x14ac:dyDescent="0.25">
      <c r="A352" s="30" t="s">
        <v>1618</v>
      </c>
      <c r="B352" s="16" t="s">
        <v>32</v>
      </c>
    </row>
    <row r="353" spans="1:2" ht="15.75" x14ac:dyDescent="0.25">
      <c r="A353" s="30" t="s">
        <v>1623</v>
      </c>
      <c r="B353" s="16" t="s">
        <v>40</v>
      </c>
    </row>
    <row r="354" spans="1:2" ht="31.5" x14ac:dyDescent="0.25">
      <c r="A354" s="30" t="s">
        <v>1627</v>
      </c>
      <c r="B354" s="16" t="s">
        <v>40</v>
      </c>
    </row>
    <row r="355" spans="1:2" ht="15.75" x14ac:dyDescent="0.25">
      <c r="A355" s="30" t="s">
        <v>1630</v>
      </c>
      <c r="B355" s="16" t="s">
        <v>40</v>
      </c>
    </row>
    <row r="356" spans="1:2" ht="15.75" x14ac:dyDescent="0.25">
      <c r="A356" s="30" t="s">
        <v>1632</v>
      </c>
      <c r="B356" s="16" t="s">
        <v>32</v>
      </c>
    </row>
    <row r="357" spans="1:2" ht="15.75" x14ac:dyDescent="0.25">
      <c r="A357" s="30" t="s">
        <v>1636</v>
      </c>
      <c r="B357" s="16" t="s">
        <v>40</v>
      </c>
    </row>
    <row r="358" spans="1:2" ht="15.75" x14ac:dyDescent="0.25">
      <c r="A358" s="30" t="s">
        <v>1640</v>
      </c>
      <c r="B358" s="16" t="s">
        <v>40</v>
      </c>
    </row>
    <row r="359" spans="1:2" ht="15.75" x14ac:dyDescent="0.25">
      <c r="A359" s="30" t="s">
        <v>1644</v>
      </c>
      <c r="B359" s="16" t="s">
        <v>40</v>
      </c>
    </row>
    <row r="360" spans="1:2" ht="15.75" x14ac:dyDescent="0.25">
      <c r="A360" s="30" t="s">
        <v>1647</v>
      </c>
      <c r="B360" s="16" t="s">
        <v>40</v>
      </c>
    </row>
    <row r="361" spans="1:2" ht="15.75" x14ac:dyDescent="0.25">
      <c r="A361" s="30" t="s">
        <v>1652</v>
      </c>
      <c r="B361" s="16" t="s">
        <v>40</v>
      </c>
    </row>
    <row r="362" spans="1:2" ht="15.75" x14ac:dyDescent="0.25">
      <c r="A362" s="30" t="s">
        <v>1656</v>
      </c>
      <c r="B362" s="16" t="s">
        <v>40</v>
      </c>
    </row>
    <row r="363" spans="1:2" ht="15.75" x14ac:dyDescent="0.25">
      <c r="A363" s="30" t="s">
        <v>1659</v>
      </c>
      <c r="B363" s="16" t="s">
        <v>40</v>
      </c>
    </row>
    <row r="364" spans="1:2" ht="15.75" x14ac:dyDescent="0.25">
      <c r="A364" s="30" t="s">
        <v>1665</v>
      </c>
      <c r="B364" s="16" t="s">
        <v>40</v>
      </c>
    </row>
    <row r="365" spans="1:2" ht="15.75" x14ac:dyDescent="0.25">
      <c r="A365" s="30" t="s">
        <v>1675</v>
      </c>
      <c r="B365" s="16" t="s">
        <v>32</v>
      </c>
    </row>
    <row r="366" spans="1:2" ht="15.75" x14ac:dyDescent="0.25">
      <c r="A366" s="30" t="s">
        <v>1679</v>
      </c>
      <c r="B366" s="16" t="s">
        <v>32</v>
      </c>
    </row>
    <row r="367" spans="1:2" ht="15.75" x14ac:dyDescent="0.25">
      <c r="A367" s="30" t="s">
        <v>1683</v>
      </c>
      <c r="B367" s="16" t="s">
        <v>40</v>
      </c>
    </row>
    <row r="368" spans="1:2" ht="31.5" x14ac:dyDescent="0.25">
      <c r="A368" s="30" t="s">
        <v>1686</v>
      </c>
      <c r="B368" s="16" t="s">
        <v>40</v>
      </c>
    </row>
    <row r="369" spans="1:2" ht="15.75" x14ac:dyDescent="0.25">
      <c r="A369" s="30" t="s">
        <v>1690</v>
      </c>
      <c r="B369" s="16" t="s">
        <v>40</v>
      </c>
    </row>
    <row r="370" spans="1:2" ht="15.75" x14ac:dyDescent="0.25">
      <c r="A370" s="30" t="s">
        <v>1694</v>
      </c>
      <c r="B370" s="16" t="s">
        <v>40</v>
      </c>
    </row>
    <row r="371" spans="1:2" ht="15.75" x14ac:dyDescent="0.25">
      <c r="A371" s="30" t="s">
        <v>1697</v>
      </c>
      <c r="B371" s="16" t="s">
        <v>40</v>
      </c>
    </row>
    <row r="372" spans="1:2" ht="15.75" x14ac:dyDescent="0.25">
      <c r="A372" s="30" t="s">
        <v>1700</v>
      </c>
      <c r="B372" s="16" t="s">
        <v>40</v>
      </c>
    </row>
    <row r="373" spans="1:2" ht="15.75" x14ac:dyDescent="0.25">
      <c r="A373" s="30" t="s">
        <v>1704</v>
      </c>
      <c r="B373" s="16" t="s">
        <v>40</v>
      </c>
    </row>
    <row r="374" spans="1:2" ht="15.75" x14ac:dyDescent="0.25">
      <c r="A374" s="30" t="s">
        <v>1707</v>
      </c>
      <c r="B374" s="16" t="s">
        <v>40</v>
      </c>
    </row>
    <row r="375" spans="1:2" ht="15.75" x14ac:dyDescent="0.25">
      <c r="A375" s="30" t="s">
        <v>1710</v>
      </c>
      <c r="B375" s="16" t="s">
        <v>40</v>
      </c>
    </row>
    <row r="376" spans="1:2" ht="15.75" x14ac:dyDescent="0.25">
      <c r="A376" s="30" t="s">
        <v>1716</v>
      </c>
      <c r="B376" s="16" t="s">
        <v>40</v>
      </c>
    </row>
    <row r="377" spans="1:2" ht="15.75" x14ac:dyDescent="0.25">
      <c r="A377" s="30" t="s">
        <v>1720</v>
      </c>
      <c r="B377" s="16" t="s">
        <v>40</v>
      </c>
    </row>
    <row r="378" spans="1:2" ht="15.75" x14ac:dyDescent="0.25">
      <c r="A378" s="30" t="s">
        <v>1730</v>
      </c>
      <c r="B378" s="16" t="s">
        <v>40</v>
      </c>
    </row>
    <row r="379" spans="1:2" ht="15.75" x14ac:dyDescent="0.25">
      <c r="A379" s="30" t="s">
        <v>1734</v>
      </c>
      <c r="B379" s="16" t="s">
        <v>40</v>
      </c>
    </row>
    <row r="380" spans="1:2" ht="15.75" x14ac:dyDescent="0.25">
      <c r="A380" s="30" t="s">
        <v>1737</v>
      </c>
      <c r="B380" s="16" t="s">
        <v>32</v>
      </c>
    </row>
    <row r="381" spans="1:2" ht="15.75" x14ac:dyDescent="0.25">
      <c r="A381" s="30" t="s">
        <v>1742</v>
      </c>
      <c r="B381" s="16" t="s">
        <v>32</v>
      </c>
    </row>
    <row r="382" spans="1:2" ht="15.75" x14ac:dyDescent="0.25">
      <c r="A382" s="30" t="s">
        <v>1746</v>
      </c>
      <c r="B382" s="16" t="s">
        <v>40</v>
      </c>
    </row>
    <row r="383" spans="1:2" ht="15.75" x14ac:dyDescent="0.25">
      <c r="A383" s="30" t="s">
        <v>1750</v>
      </c>
      <c r="B383" s="16" t="s">
        <v>32</v>
      </c>
    </row>
    <row r="384" spans="1:2" ht="15.75" x14ac:dyDescent="0.25">
      <c r="A384" s="30" t="s">
        <v>1753</v>
      </c>
      <c r="B384" s="16" t="s">
        <v>40</v>
      </c>
    </row>
    <row r="385" spans="1:2" ht="15.75" x14ac:dyDescent="0.25">
      <c r="A385" s="30" t="s">
        <v>1761</v>
      </c>
      <c r="B385" s="16" t="s">
        <v>40</v>
      </c>
    </row>
    <row r="386" spans="1:2" ht="15.75" x14ac:dyDescent="0.25">
      <c r="A386" s="30" t="s">
        <v>1765</v>
      </c>
      <c r="B386" s="16" t="s">
        <v>40</v>
      </c>
    </row>
    <row r="387" spans="1:2" ht="15.75" x14ac:dyDescent="0.25">
      <c r="A387" s="30" t="s">
        <v>1768</v>
      </c>
      <c r="B387" s="16" t="s">
        <v>40</v>
      </c>
    </row>
    <row r="388" spans="1:2" ht="15.75" x14ac:dyDescent="0.25">
      <c r="A388" s="30" t="s">
        <v>1771</v>
      </c>
      <c r="B388" s="16" t="s">
        <v>32</v>
      </c>
    </row>
    <row r="389" spans="1:2" ht="15.75" x14ac:dyDescent="0.25">
      <c r="A389" s="30" t="s">
        <v>1775</v>
      </c>
      <c r="B389" s="16" t="s">
        <v>40</v>
      </c>
    </row>
    <row r="390" spans="1:2" ht="15.75" x14ac:dyDescent="0.25">
      <c r="A390" s="30" t="s">
        <v>1781</v>
      </c>
      <c r="B390" s="16" t="s">
        <v>40</v>
      </c>
    </row>
    <row r="391" spans="1:2" ht="15.75" x14ac:dyDescent="0.25">
      <c r="A391" s="30" t="s">
        <v>1785</v>
      </c>
      <c r="B391" s="16" t="s">
        <v>40</v>
      </c>
    </row>
    <row r="392" spans="1:2" ht="15.75" x14ac:dyDescent="0.25">
      <c r="A392" s="30" t="s">
        <v>1789</v>
      </c>
      <c r="B392" s="16" t="s">
        <v>40</v>
      </c>
    </row>
    <row r="393" spans="1:2" ht="15.75" x14ac:dyDescent="0.25">
      <c r="A393" s="30" t="s">
        <v>1793</v>
      </c>
      <c r="B393" s="16" t="s">
        <v>40</v>
      </c>
    </row>
    <row r="394" spans="1:2" ht="15.75" x14ac:dyDescent="0.25">
      <c r="A394" s="30" t="s">
        <v>1796</v>
      </c>
      <c r="B394" s="16" t="s">
        <v>40</v>
      </c>
    </row>
    <row r="395" spans="1:2" ht="15.75" x14ac:dyDescent="0.25">
      <c r="A395" s="30" t="s">
        <v>1803</v>
      </c>
      <c r="B395" s="16" t="s">
        <v>40</v>
      </c>
    </row>
    <row r="396" spans="1:2" ht="15.75" x14ac:dyDescent="0.25">
      <c r="A396" s="30" t="s">
        <v>1808</v>
      </c>
      <c r="B396" s="16" t="s">
        <v>32</v>
      </c>
    </row>
    <row r="397" spans="1:2" ht="15.75" x14ac:dyDescent="0.25">
      <c r="A397" s="30" t="s">
        <v>1812</v>
      </c>
      <c r="B397" s="16" t="s">
        <v>40</v>
      </c>
    </row>
    <row r="398" spans="1:2" ht="15.75" x14ac:dyDescent="0.25">
      <c r="A398" s="30" t="s">
        <v>1816</v>
      </c>
      <c r="B398" s="16" t="s">
        <v>40</v>
      </c>
    </row>
    <row r="399" spans="1:2" ht="15.75" x14ac:dyDescent="0.25">
      <c r="A399" s="30" t="s">
        <v>1827</v>
      </c>
      <c r="B399" s="16" t="s">
        <v>40</v>
      </c>
    </row>
    <row r="400" spans="1:2" ht="15.75" x14ac:dyDescent="0.25">
      <c r="A400" s="30" t="s">
        <v>1830</v>
      </c>
      <c r="B400" s="16" t="s">
        <v>40</v>
      </c>
    </row>
    <row r="401" spans="1:2" ht="15.75" x14ac:dyDescent="0.25">
      <c r="A401" s="30" t="s">
        <v>1835</v>
      </c>
      <c r="B401" s="16" t="s">
        <v>40</v>
      </c>
    </row>
    <row r="402" spans="1:2" ht="15.75" x14ac:dyDescent="0.25">
      <c r="A402" s="30" t="s">
        <v>1839</v>
      </c>
      <c r="B402" s="16" t="s">
        <v>32</v>
      </c>
    </row>
    <row r="403" spans="1:2" ht="15.75" x14ac:dyDescent="0.25">
      <c r="A403" s="30" t="s">
        <v>1843</v>
      </c>
      <c r="B403" s="16" t="s">
        <v>32</v>
      </c>
    </row>
    <row r="404" spans="1:2" ht="15.75" x14ac:dyDescent="0.25">
      <c r="A404" s="30" t="s">
        <v>1847</v>
      </c>
      <c r="B404" s="16" t="s">
        <v>40</v>
      </c>
    </row>
    <row r="405" spans="1:2" ht="15.75" x14ac:dyDescent="0.25">
      <c r="A405" s="30" t="s">
        <v>1856</v>
      </c>
      <c r="B405" s="16" t="s">
        <v>32</v>
      </c>
    </row>
    <row r="406" spans="1:2" ht="15.75" x14ac:dyDescent="0.25">
      <c r="A406" s="30" t="s">
        <v>1864</v>
      </c>
      <c r="B406" s="16" t="s">
        <v>40</v>
      </c>
    </row>
    <row r="407" spans="1:2" ht="31.5" x14ac:dyDescent="0.25">
      <c r="A407" s="30" t="s">
        <v>1868</v>
      </c>
      <c r="B407" s="16" t="s">
        <v>40</v>
      </c>
    </row>
    <row r="408" spans="1:2" ht="15.75" x14ac:dyDescent="0.25">
      <c r="A408" s="30" t="s">
        <v>1872</v>
      </c>
      <c r="B408" s="16" t="s">
        <v>40</v>
      </c>
    </row>
    <row r="409" spans="1:2" ht="15.75" x14ac:dyDescent="0.25">
      <c r="A409" s="30" t="s">
        <v>1876</v>
      </c>
      <c r="B409" s="16" t="s">
        <v>40</v>
      </c>
    </row>
    <row r="410" spans="1:2" ht="15.75" x14ac:dyDescent="0.25">
      <c r="A410" s="30" t="s">
        <v>1892</v>
      </c>
      <c r="B410" s="16" t="s">
        <v>32</v>
      </c>
    </row>
    <row r="411" spans="1:2" ht="15.75" x14ac:dyDescent="0.25">
      <c r="A411" s="30" t="s">
        <v>1895</v>
      </c>
      <c r="B411" s="16" t="s">
        <v>40</v>
      </c>
    </row>
    <row r="412" spans="1:2" ht="15.75" x14ac:dyDescent="0.25">
      <c r="A412" s="30" t="s">
        <v>1899</v>
      </c>
      <c r="B412" s="16" t="s">
        <v>40</v>
      </c>
    </row>
    <row r="413" spans="1:2" ht="15.75" x14ac:dyDescent="0.25">
      <c r="A413" s="30" t="s">
        <v>1904</v>
      </c>
      <c r="B413" s="16" t="s">
        <v>40</v>
      </c>
    </row>
    <row r="414" spans="1:2" ht="15.75" x14ac:dyDescent="0.25">
      <c r="A414" s="30" t="s">
        <v>1908</v>
      </c>
      <c r="B414" s="16" t="s">
        <v>40</v>
      </c>
    </row>
    <row r="415" spans="1:2" ht="15.75" x14ac:dyDescent="0.25">
      <c r="A415" s="30" t="s">
        <v>1912</v>
      </c>
      <c r="B415" s="16" t="s">
        <v>40</v>
      </c>
    </row>
    <row r="416" spans="1:2" ht="15.75" x14ac:dyDescent="0.25">
      <c r="A416" s="30" t="s">
        <v>1914</v>
      </c>
      <c r="B416" s="16" t="s">
        <v>32</v>
      </c>
    </row>
    <row r="417" spans="1:2" ht="15.75" x14ac:dyDescent="0.25">
      <c r="A417" s="30" t="s">
        <v>1918</v>
      </c>
      <c r="B417" s="16" t="s">
        <v>40</v>
      </c>
    </row>
    <row r="418" spans="1:2" ht="15.75" x14ac:dyDescent="0.25">
      <c r="A418" s="30" t="s">
        <v>1926</v>
      </c>
      <c r="B418" s="16" t="s">
        <v>32</v>
      </c>
    </row>
    <row r="419" spans="1:2" ht="15.75" x14ac:dyDescent="0.25">
      <c r="A419" s="30" t="s">
        <v>1932</v>
      </c>
      <c r="B419" s="16" t="s">
        <v>32</v>
      </c>
    </row>
    <row r="420" spans="1:2" ht="15.75" x14ac:dyDescent="0.25">
      <c r="A420" s="30" t="s">
        <v>1937</v>
      </c>
      <c r="B420" s="16" t="s">
        <v>40</v>
      </c>
    </row>
    <row r="421" spans="1:2" ht="15.75" x14ac:dyDescent="0.25">
      <c r="A421" s="30" t="s">
        <v>1941</v>
      </c>
      <c r="B421" s="16" t="s">
        <v>32</v>
      </c>
    </row>
    <row r="422" spans="1:2" ht="15.75" x14ac:dyDescent="0.25">
      <c r="A422" s="30" t="s">
        <v>1944</v>
      </c>
      <c r="B422" s="16" t="s">
        <v>40</v>
      </c>
    </row>
    <row r="423" spans="1:2" ht="15.75" x14ac:dyDescent="0.25">
      <c r="A423" s="30" t="s">
        <v>1948</v>
      </c>
      <c r="B423" s="16" t="s">
        <v>32</v>
      </c>
    </row>
    <row r="424" spans="1:2" ht="15.75" x14ac:dyDescent="0.25">
      <c r="A424" s="30" t="s">
        <v>1952</v>
      </c>
      <c r="B424" s="16" t="s">
        <v>40</v>
      </c>
    </row>
    <row r="425" spans="1:2" ht="15.75" x14ac:dyDescent="0.25">
      <c r="A425" s="30" t="s">
        <v>1955</v>
      </c>
      <c r="B425" s="16" t="s">
        <v>32</v>
      </c>
    </row>
    <row r="426" spans="1:2" ht="15.75" x14ac:dyDescent="0.25">
      <c r="A426" s="30" t="s">
        <v>1958</v>
      </c>
      <c r="B426" s="16" t="s">
        <v>32</v>
      </c>
    </row>
    <row r="427" spans="1:2" ht="15.75" x14ac:dyDescent="0.25">
      <c r="A427" s="30" t="s">
        <v>1962</v>
      </c>
      <c r="B427" s="16" t="s">
        <v>40</v>
      </c>
    </row>
    <row r="428" spans="1:2" ht="15.75" x14ac:dyDescent="0.25">
      <c r="A428" s="30" t="s">
        <v>1966</v>
      </c>
      <c r="B428" s="16" t="s">
        <v>32</v>
      </c>
    </row>
    <row r="429" spans="1:2" ht="15.75" x14ac:dyDescent="0.25">
      <c r="A429" s="30" t="s">
        <v>1970</v>
      </c>
      <c r="B429" s="16" t="s">
        <v>40</v>
      </c>
    </row>
    <row r="430" spans="1:2" ht="15.75" x14ac:dyDescent="0.25">
      <c r="A430" s="30" t="s">
        <v>1979</v>
      </c>
      <c r="B430" s="16" t="s">
        <v>40</v>
      </c>
    </row>
    <row r="431" spans="1:2" ht="15.75" x14ac:dyDescent="0.25">
      <c r="A431" s="30" t="s">
        <v>1983</v>
      </c>
      <c r="B431" s="16" t="s">
        <v>40</v>
      </c>
    </row>
    <row r="432" spans="1:2" ht="15.75" x14ac:dyDescent="0.25">
      <c r="A432" s="30" t="s">
        <v>1987</v>
      </c>
      <c r="B432" s="16" t="s">
        <v>40</v>
      </c>
    </row>
    <row r="433" spans="1:2" ht="15.75" x14ac:dyDescent="0.25">
      <c r="A433" s="30" t="s">
        <v>1989</v>
      </c>
      <c r="B433" s="16" t="s">
        <v>40</v>
      </c>
    </row>
    <row r="434" spans="1:2" ht="15.75" x14ac:dyDescent="0.25">
      <c r="A434" s="30" t="s">
        <v>1993</v>
      </c>
      <c r="B434" s="16" t="s">
        <v>40</v>
      </c>
    </row>
    <row r="435" spans="1:2" ht="15.75" x14ac:dyDescent="0.25">
      <c r="A435" s="30" t="s">
        <v>1997</v>
      </c>
      <c r="B435" s="16" t="s">
        <v>40</v>
      </c>
    </row>
    <row r="436" spans="1:2" ht="15.75" x14ac:dyDescent="0.25">
      <c r="A436" s="30" t="s">
        <v>2001</v>
      </c>
      <c r="B436" s="16" t="s">
        <v>40</v>
      </c>
    </row>
    <row r="437" spans="1:2" ht="15.75" x14ac:dyDescent="0.25">
      <c r="A437" s="30" t="s">
        <v>2003</v>
      </c>
      <c r="B437" s="16" t="s">
        <v>40</v>
      </c>
    </row>
    <row r="438" spans="1:2" ht="15.75" x14ac:dyDescent="0.25">
      <c r="A438" s="30" t="s">
        <v>2007</v>
      </c>
      <c r="B438" s="16" t="s">
        <v>40</v>
      </c>
    </row>
    <row r="439" spans="1:2" ht="15.75" x14ac:dyDescent="0.25">
      <c r="A439" s="30" t="s">
        <v>2009</v>
      </c>
      <c r="B439" s="16" t="s">
        <v>40</v>
      </c>
    </row>
    <row r="440" spans="1:2" ht="15.75" x14ac:dyDescent="0.25">
      <c r="A440" s="30" t="s">
        <v>2011</v>
      </c>
      <c r="B440" s="16" t="s">
        <v>40</v>
      </c>
    </row>
    <row r="441" spans="1:2" ht="15.75" x14ac:dyDescent="0.25">
      <c r="A441" s="30" t="s">
        <v>2019</v>
      </c>
      <c r="B441" s="16" t="s">
        <v>40</v>
      </c>
    </row>
    <row r="442" spans="1:2" ht="15.75" x14ac:dyDescent="0.25">
      <c r="A442" s="30" t="s">
        <v>2023</v>
      </c>
      <c r="B442" s="16" t="s">
        <v>40</v>
      </c>
    </row>
    <row r="443" spans="1:2" ht="15.75" x14ac:dyDescent="0.25">
      <c r="A443" s="30" t="s">
        <v>2027</v>
      </c>
      <c r="B443" s="16" t="s">
        <v>32</v>
      </c>
    </row>
    <row r="444" spans="1:2" ht="15.75" x14ac:dyDescent="0.25">
      <c r="A444" s="30" t="s">
        <v>2031</v>
      </c>
      <c r="B444" s="16" t="s">
        <v>40</v>
      </c>
    </row>
    <row r="445" spans="1:2" ht="15.75" x14ac:dyDescent="0.25">
      <c r="A445" s="30" t="s">
        <v>2036</v>
      </c>
      <c r="B445" s="16" t="s">
        <v>32</v>
      </c>
    </row>
    <row r="446" spans="1:2" ht="15.75" x14ac:dyDescent="0.25">
      <c r="A446" s="30" t="s">
        <v>2040</v>
      </c>
      <c r="B446" s="16" t="s">
        <v>40</v>
      </c>
    </row>
    <row r="447" spans="1:2" ht="31.5" x14ac:dyDescent="0.25">
      <c r="A447" s="30" t="s">
        <v>2044</v>
      </c>
      <c r="B447" s="16" t="s">
        <v>40</v>
      </c>
    </row>
    <row r="448" spans="1:2" ht="15.75" x14ac:dyDescent="0.25">
      <c r="A448" s="30" t="s">
        <v>2047</v>
      </c>
      <c r="B448" s="16" t="s">
        <v>40</v>
      </c>
    </row>
    <row r="449" spans="1:2" ht="15.75" x14ac:dyDescent="0.25">
      <c r="A449" s="30" t="s">
        <v>2050</v>
      </c>
      <c r="B449" s="16" t="s">
        <v>40</v>
      </c>
    </row>
    <row r="450" spans="1:2" ht="15.75" x14ac:dyDescent="0.25">
      <c r="A450" s="30" t="s">
        <v>2058</v>
      </c>
      <c r="B450" s="16" t="s">
        <v>40</v>
      </c>
    </row>
    <row r="451" spans="1:2" ht="15.75" x14ac:dyDescent="0.25">
      <c r="A451" s="30" t="s">
        <v>2063</v>
      </c>
      <c r="B451" s="16" t="s">
        <v>40</v>
      </c>
    </row>
    <row r="452" spans="1:2" ht="15.75" x14ac:dyDescent="0.25">
      <c r="A452" s="30" t="s">
        <v>2066</v>
      </c>
      <c r="B452" s="16" t="s">
        <v>32</v>
      </c>
    </row>
    <row r="453" spans="1:2" ht="15.75" x14ac:dyDescent="0.25">
      <c r="A453" s="30" t="s">
        <v>2070</v>
      </c>
      <c r="B453" s="16" t="s">
        <v>40</v>
      </c>
    </row>
    <row r="454" spans="1:2" ht="15.75" x14ac:dyDescent="0.25">
      <c r="A454" s="30" t="s">
        <v>2074</v>
      </c>
      <c r="B454" s="16" t="s">
        <v>40</v>
      </c>
    </row>
    <row r="455" spans="1:2" ht="15.75" x14ac:dyDescent="0.25">
      <c r="A455" s="30" t="s">
        <v>2078</v>
      </c>
      <c r="B455" s="16" t="s">
        <v>40</v>
      </c>
    </row>
    <row r="456" spans="1:2" ht="15.75" x14ac:dyDescent="0.25">
      <c r="A456" s="30" t="s">
        <v>2082</v>
      </c>
      <c r="B456" s="16" t="s">
        <v>40</v>
      </c>
    </row>
    <row r="457" spans="1:2" ht="15.75" x14ac:dyDescent="0.25">
      <c r="A457" s="30" t="s">
        <v>2086</v>
      </c>
      <c r="B457" s="16" t="s">
        <v>40</v>
      </c>
    </row>
    <row r="458" spans="1:2" ht="15.75" x14ac:dyDescent="0.25">
      <c r="A458" s="30" t="s">
        <v>2089</v>
      </c>
      <c r="B458" s="16" t="s">
        <v>40</v>
      </c>
    </row>
    <row r="459" spans="1:2" ht="15.75" x14ac:dyDescent="0.25">
      <c r="A459" s="30" t="s">
        <v>2094</v>
      </c>
      <c r="B459" s="16" t="s">
        <v>40</v>
      </c>
    </row>
    <row r="460" spans="1:2" ht="15.75" x14ac:dyDescent="0.25">
      <c r="A460" s="30" t="s">
        <v>2098</v>
      </c>
      <c r="B460" s="16" t="s">
        <v>32</v>
      </c>
    </row>
    <row r="461" spans="1:2" ht="15.75" x14ac:dyDescent="0.25">
      <c r="A461" s="30" t="s">
        <v>2102</v>
      </c>
      <c r="B461" s="16" t="s">
        <v>40</v>
      </c>
    </row>
    <row r="462" spans="1:2" ht="15.75" x14ac:dyDescent="0.25">
      <c r="A462" s="30" t="s">
        <v>2104</v>
      </c>
      <c r="B462" s="16" t="s">
        <v>32</v>
      </c>
    </row>
    <row r="463" spans="1:2" ht="15.75" x14ac:dyDescent="0.25">
      <c r="A463" s="30" t="s">
        <v>2112</v>
      </c>
      <c r="B463" s="16" t="s">
        <v>32</v>
      </c>
    </row>
    <row r="464" spans="1:2" ht="15.75" x14ac:dyDescent="0.25">
      <c r="A464" s="30" t="s">
        <v>2116</v>
      </c>
      <c r="B464" s="16" t="s">
        <v>40</v>
      </c>
    </row>
    <row r="465" spans="1:2" ht="15.75" x14ac:dyDescent="0.25">
      <c r="A465" s="30" t="s">
        <v>2120</v>
      </c>
      <c r="B465" s="16" t="s">
        <v>32</v>
      </c>
    </row>
    <row r="466" spans="1:2" ht="15.75" x14ac:dyDescent="0.25">
      <c r="A466" s="30" t="s">
        <v>2124</v>
      </c>
      <c r="B466" s="16" t="s">
        <v>40</v>
      </c>
    </row>
    <row r="467" spans="1:2" ht="15.75" x14ac:dyDescent="0.25">
      <c r="A467" s="30" t="s">
        <v>2128</v>
      </c>
      <c r="B467" s="16" t="s">
        <v>40</v>
      </c>
    </row>
    <row r="468" spans="1:2" ht="15.75" x14ac:dyDescent="0.25">
      <c r="A468" s="30" t="s">
        <v>2132</v>
      </c>
      <c r="B468" s="16" t="s">
        <v>32</v>
      </c>
    </row>
    <row r="469" spans="1:2" ht="15.75" x14ac:dyDescent="0.25">
      <c r="A469" s="30" t="s">
        <v>2136</v>
      </c>
      <c r="B469" s="16" t="s">
        <v>40</v>
      </c>
    </row>
    <row r="470" spans="1:2" ht="15.75" x14ac:dyDescent="0.25">
      <c r="A470" s="30" t="s">
        <v>2144</v>
      </c>
      <c r="B470" s="16" t="s">
        <v>40</v>
      </c>
    </row>
    <row r="471" spans="1:2" ht="15.75" x14ac:dyDescent="0.25">
      <c r="A471" s="30" t="s">
        <v>2148</v>
      </c>
      <c r="B471" s="16" t="s">
        <v>40</v>
      </c>
    </row>
    <row r="472" spans="1:2" ht="15.75" x14ac:dyDescent="0.25">
      <c r="A472" s="30" t="s">
        <v>2159</v>
      </c>
      <c r="B472" s="16" t="s">
        <v>40</v>
      </c>
    </row>
    <row r="473" spans="1:2" ht="15.75" x14ac:dyDescent="0.25">
      <c r="A473" s="30" t="s">
        <v>2162</v>
      </c>
      <c r="B473" s="16" t="s">
        <v>40</v>
      </c>
    </row>
    <row r="474" spans="1:2" ht="15.75" x14ac:dyDescent="0.25">
      <c r="A474" s="30" t="s">
        <v>2171</v>
      </c>
      <c r="B474" s="16" t="s">
        <v>40</v>
      </c>
    </row>
    <row r="475" spans="1:2" ht="15.75" x14ac:dyDescent="0.25">
      <c r="A475" s="30" t="s">
        <v>2174</v>
      </c>
      <c r="B475" s="16" t="s">
        <v>40</v>
      </c>
    </row>
    <row r="476" spans="1:2" ht="15.75" x14ac:dyDescent="0.25">
      <c r="A476" s="30" t="s">
        <v>2179</v>
      </c>
      <c r="B476" s="16" t="s">
        <v>40</v>
      </c>
    </row>
    <row r="477" spans="1:2" ht="15.75" x14ac:dyDescent="0.25">
      <c r="A477" s="30" t="s">
        <v>2184</v>
      </c>
      <c r="B477" s="16" t="s">
        <v>40</v>
      </c>
    </row>
    <row r="478" spans="1:2" ht="15.75" x14ac:dyDescent="0.25">
      <c r="A478" s="30" t="s">
        <v>2192</v>
      </c>
      <c r="B478" s="16" t="s">
        <v>32</v>
      </c>
    </row>
    <row r="479" spans="1:2" ht="15.75" x14ac:dyDescent="0.25">
      <c r="A479" s="30" t="s">
        <v>2195</v>
      </c>
      <c r="B479" s="16" t="s">
        <v>40</v>
      </c>
    </row>
    <row r="480" spans="1:2" ht="15.75" x14ac:dyDescent="0.25">
      <c r="A480" s="30" t="s">
        <v>2199</v>
      </c>
      <c r="B480" s="16" t="s">
        <v>32</v>
      </c>
    </row>
    <row r="481" spans="1:2" ht="15.75" x14ac:dyDescent="0.25">
      <c r="A481" s="30" t="s">
        <v>2204</v>
      </c>
      <c r="B481" s="16" t="s">
        <v>40</v>
      </c>
    </row>
    <row r="482" spans="1:2" ht="15.75" x14ac:dyDescent="0.25">
      <c r="A482" s="30" t="s">
        <v>2210</v>
      </c>
      <c r="B482" s="16" t="s">
        <v>40</v>
      </c>
    </row>
    <row r="483" spans="1:2" ht="15.75" x14ac:dyDescent="0.25">
      <c r="A483" s="30" t="s">
        <v>2212</v>
      </c>
      <c r="B483" s="16" t="s">
        <v>40</v>
      </c>
    </row>
    <row r="484" spans="1:2" ht="15.75" x14ac:dyDescent="0.25">
      <c r="A484" s="30" t="s">
        <v>2220</v>
      </c>
      <c r="B484" s="16" t="s">
        <v>40</v>
      </c>
    </row>
    <row r="485" spans="1:2" ht="15.75" x14ac:dyDescent="0.25">
      <c r="A485" s="30" t="s">
        <v>2223</v>
      </c>
      <c r="B485" s="16" t="s">
        <v>40</v>
      </c>
    </row>
    <row r="486" spans="1:2" ht="15.75" x14ac:dyDescent="0.25">
      <c r="A486" s="30" t="s">
        <v>2227</v>
      </c>
      <c r="B486" s="16" t="s">
        <v>40</v>
      </c>
    </row>
    <row r="487" spans="1:2" ht="15.75" x14ac:dyDescent="0.25">
      <c r="A487" s="30" t="s">
        <v>2231</v>
      </c>
      <c r="B487" s="16" t="s">
        <v>40</v>
      </c>
    </row>
    <row r="488" spans="1:2" ht="15.75" x14ac:dyDescent="0.25">
      <c r="A488" s="30" t="s">
        <v>2236</v>
      </c>
      <c r="B488" s="16" t="s">
        <v>40</v>
      </c>
    </row>
    <row r="489" spans="1:2" ht="15.75" x14ac:dyDescent="0.25">
      <c r="A489" s="30" t="s">
        <v>2246</v>
      </c>
      <c r="B489" s="16" t="s">
        <v>40</v>
      </c>
    </row>
    <row r="490" spans="1:2" ht="15.75" x14ac:dyDescent="0.25">
      <c r="A490" s="30" t="s">
        <v>2255</v>
      </c>
      <c r="B490" s="16" t="s">
        <v>40</v>
      </c>
    </row>
    <row r="491" spans="1:2" ht="15.75" x14ac:dyDescent="0.25">
      <c r="A491" s="30" t="s">
        <v>2258</v>
      </c>
      <c r="B491" s="16" t="s">
        <v>40</v>
      </c>
    </row>
    <row r="492" spans="1:2" ht="15.75" x14ac:dyDescent="0.25">
      <c r="A492" s="30" t="s">
        <v>2262</v>
      </c>
      <c r="B492" s="16" t="s">
        <v>40</v>
      </c>
    </row>
    <row r="493" spans="1:2" ht="15.75" x14ac:dyDescent="0.25">
      <c r="A493" s="30" t="s">
        <v>2266</v>
      </c>
      <c r="B493" s="16" t="s">
        <v>40</v>
      </c>
    </row>
    <row r="494" spans="1:2" ht="15.75" x14ac:dyDescent="0.25">
      <c r="A494" s="30" t="s">
        <v>2270</v>
      </c>
      <c r="B494" s="16" t="s">
        <v>40</v>
      </c>
    </row>
    <row r="495" spans="1:2" ht="15.75" x14ac:dyDescent="0.25">
      <c r="A495" s="30" t="s">
        <v>2279</v>
      </c>
      <c r="B495" s="16" t="s">
        <v>40</v>
      </c>
    </row>
    <row r="496" spans="1:2" ht="15.75" x14ac:dyDescent="0.25">
      <c r="A496" s="30" t="s">
        <v>2283</v>
      </c>
      <c r="B496" s="16" t="s">
        <v>40</v>
      </c>
    </row>
    <row r="497" spans="1:2" ht="15.75" x14ac:dyDescent="0.25">
      <c r="A497" s="30" t="s">
        <v>2287</v>
      </c>
      <c r="B497" s="16" t="s">
        <v>40</v>
      </c>
    </row>
    <row r="498" spans="1:2" ht="15.75" x14ac:dyDescent="0.25">
      <c r="A498" s="30" t="s">
        <v>2291</v>
      </c>
      <c r="B498" s="16" t="s">
        <v>40</v>
      </c>
    </row>
    <row r="499" spans="1:2" ht="15.75" x14ac:dyDescent="0.25">
      <c r="A499" s="30" t="s">
        <v>2295</v>
      </c>
      <c r="B499" s="16" t="s">
        <v>32</v>
      </c>
    </row>
    <row r="500" spans="1:2" ht="15.75" x14ac:dyDescent="0.25">
      <c r="A500" s="30" t="s">
        <v>2299</v>
      </c>
      <c r="B500" s="16" t="s">
        <v>32</v>
      </c>
    </row>
    <row r="501" spans="1:2" ht="15.75" x14ac:dyDescent="0.25">
      <c r="A501" s="30" t="s">
        <v>2303</v>
      </c>
      <c r="B501" s="16" t="s">
        <v>40</v>
      </c>
    </row>
    <row r="502" spans="1:2" ht="15.75" x14ac:dyDescent="0.25">
      <c r="A502" s="30" t="s">
        <v>2309</v>
      </c>
      <c r="B502" s="16" t="s">
        <v>40</v>
      </c>
    </row>
    <row r="503" spans="1:2" ht="15.75" x14ac:dyDescent="0.25">
      <c r="A503" s="30" t="s">
        <v>2312</v>
      </c>
      <c r="B503" s="16" t="s">
        <v>40</v>
      </c>
    </row>
    <row r="504" spans="1:2" ht="15.75" x14ac:dyDescent="0.25">
      <c r="A504" s="30" t="s">
        <v>2320</v>
      </c>
      <c r="B504" s="16" t="s">
        <v>40</v>
      </c>
    </row>
    <row r="505" spans="1:2" ht="15.75" x14ac:dyDescent="0.25">
      <c r="A505" s="30" t="s">
        <v>2324</v>
      </c>
      <c r="B505" s="16" t="s">
        <v>40</v>
      </c>
    </row>
    <row r="506" spans="1:2" ht="15.75" x14ac:dyDescent="0.25">
      <c r="A506" s="30" t="s">
        <v>2332</v>
      </c>
      <c r="B506" s="16" t="s">
        <v>40</v>
      </c>
    </row>
    <row r="507" spans="1:2" ht="15.75" x14ac:dyDescent="0.25">
      <c r="A507" s="30" t="s">
        <v>2334</v>
      </c>
      <c r="B507" s="16" t="s">
        <v>40</v>
      </c>
    </row>
    <row r="508" spans="1:2" ht="15.75" x14ac:dyDescent="0.25">
      <c r="A508" s="30" t="s">
        <v>2341</v>
      </c>
      <c r="B508" s="16" t="s">
        <v>40</v>
      </c>
    </row>
    <row r="509" spans="1:2" ht="15.75" x14ac:dyDescent="0.25">
      <c r="A509" s="30" t="s">
        <v>2345</v>
      </c>
      <c r="B509" s="16" t="s">
        <v>32</v>
      </c>
    </row>
    <row r="510" spans="1:2" ht="15.75" x14ac:dyDescent="0.25">
      <c r="A510" s="30" t="s">
        <v>2347</v>
      </c>
      <c r="B510" s="16" t="s">
        <v>40</v>
      </c>
    </row>
    <row r="511" spans="1:2" ht="15.75" x14ac:dyDescent="0.25">
      <c r="A511" s="30" t="s">
        <v>2352</v>
      </c>
      <c r="B511" s="16" t="s">
        <v>40</v>
      </c>
    </row>
    <row r="512" spans="1:2" ht="15.75" x14ac:dyDescent="0.25">
      <c r="A512" s="30" t="s">
        <v>2357</v>
      </c>
      <c r="B512" s="16" t="s">
        <v>40</v>
      </c>
    </row>
    <row r="513" spans="1:2" ht="15.75" x14ac:dyDescent="0.25">
      <c r="A513" s="30" t="s">
        <v>2360</v>
      </c>
      <c r="B513" s="16" t="s">
        <v>32</v>
      </c>
    </row>
    <row r="514" spans="1:2" ht="15.75" x14ac:dyDescent="0.25">
      <c r="A514" s="30" t="s">
        <v>2374</v>
      </c>
      <c r="B514" s="16" t="s">
        <v>32</v>
      </c>
    </row>
    <row r="515" spans="1:2" ht="15.75" x14ac:dyDescent="0.25">
      <c r="A515" s="30" t="s">
        <v>2378</v>
      </c>
      <c r="B515" s="16" t="s">
        <v>40</v>
      </c>
    </row>
    <row r="516" spans="1:2" ht="15.75" x14ac:dyDescent="0.25">
      <c r="A516" s="30" t="s">
        <v>2389</v>
      </c>
      <c r="B516" s="16" t="s">
        <v>40</v>
      </c>
    </row>
    <row r="517" spans="1:2" ht="15.75" x14ac:dyDescent="0.25">
      <c r="A517" s="30" t="s">
        <v>2393</v>
      </c>
      <c r="B517" s="16" t="s">
        <v>40</v>
      </c>
    </row>
    <row r="518" spans="1:2" ht="15.75" x14ac:dyDescent="0.25">
      <c r="A518" s="30" t="s">
        <v>2402</v>
      </c>
      <c r="B518" s="16" t="s">
        <v>40</v>
      </c>
    </row>
    <row r="519" spans="1:2" ht="31.5" x14ac:dyDescent="0.25">
      <c r="A519" s="30" t="s">
        <v>2409</v>
      </c>
      <c r="B519" s="16" t="s">
        <v>32</v>
      </c>
    </row>
    <row r="520" spans="1:2" ht="31.5" x14ac:dyDescent="0.25">
      <c r="A520" s="30" t="s">
        <v>2413</v>
      </c>
      <c r="B520" s="16" t="s">
        <v>40</v>
      </c>
    </row>
    <row r="521" spans="1:2" ht="15.75" x14ac:dyDescent="0.25">
      <c r="A521" s="30" t="s">
        <v>2417</v>
      </c>
      <c r="B521" s="16" t="s">
        <v>32</v>
      </c>
    </row>
    <row r="522" spans="1:2" ht="15.75" x14ac:dyDescent="0.25">
      <c r="A522" s="30" t="s">
        <v>2421</v>
      </c>
      <c r="B522" s="16" t="s">
        <v>40</v>
      </c>
    </row>
    <row r="523" spans="1:2" ht="15.75" x14ac:dyDescent="0.25">
      <c r="A523" s="30" t="s">
        <v>2426</v>
      </c>
      <c r="B523" s="16" t="s">
        <v>32</v>
      </c>
    </row>
    <row r="524" spans="1:2" ht="31.5" x14ac:dyDescent="0.25">
      <c r="A524" s="30" t="s">
        <v>2429</v>
      </c>
      <c r="B524" s="16" t="s">
        <v>32</v>
      </c>
    </row>
    <row r="525" spans="1:2" ht="15.75" x14ac:dyDescent="0.25">
      <c r="A525" s="30" t="s">
        <v>2433</v>
      </c>
      <c r="B525" s="16" t="s">
        <v>40</v>
      </c>
    </row>
    <row r="526" spans="1:2" ht="15.75" x14ac:dyDescent="0.25">
      <c r="A526" s="30" t="s">
        <v>2438</v>
      </c>
      <c r="B526" s="16" t="s">
        <v>40</v>
      </c>
    </row>
    <row r="527" spans="1:2" ht="15.75" x14ac:dyDescent="0.25">
      <c r="A527" s="30" t="s">
        <v>2442</v>
      </c>
      <c r="B527" s="16" t="s">
        <v>40</v>
      </c>
    </row>
    <row r="528" spans="1:2" ht="15.75" x14ac:dyDescent="0.25">
      <c r="A528" s="30" t="s">
        <v>2446</v>
      </c>
      <c r="B528" s="16" t="s">
        <v>40</v>
      </c>
    </row>
    <row r="529" spans="1:2" ht="15.75" x14ac:dyDescent="0.25">
      <c r="A529" s="30" t="s">
        <v>2450</v>
      </c>
      <c r="B529" s="16" t="s">
        <v>40</v>
      </c>
    </row>
    <row r="530" spans="1:2" ht="15.75" x14ac:dyDescent="0.25">
      <c r="A530" s="30" t="s">
        <v>2459</v>
      </c>
      <c r="B530" s="16" t="s">
        <v>40</v>
      </c>
    </row>
    <row r="531" spans="1:2" ht="15.75" x14ac:dyDescent="0.25">
      <c r="A531" s="30" t="s">
        <v>2464</v>
      </c>
      <c r="B531" s="16" t="s">
        <v>40</v>
      </c>
    </row>
    <row r="532" spans="1:2" ht="15.75" x14ac:dyDescent="0.25">
      <c r="A532" s="30" t="s">
        <v>2467</v>
      </c>
      <c r="B532" s="16" t="s">
        <v>40</v>
      </c>
    </row>
    <row r="533" spans="1:2" ht="15.75" x14ac:dyDescent="0.25">
      <c r="A533" s="30" t="s">
        <v>2471</v>
      </c>
      <c r="B533" s="16" t="s">
        <v>40</v>
      </c>
    </row>
    <row r="534" spans="1:2" ht="15.75" x14ac:dyDescent="0.25">
      <c r="A534" s="30" t="s">
        <v>2480</v>
      </c>
      <c r="B534" s="16" t="s">
        <v>40</v>
      </c>
    </row>
    <row r="535" spans="1:2" ht="15.75" x14ac:dyDescent="0.25">
      <c r="A535" s="30" t="s">
        <v>2484</v>
      </c>
      <c r="B535" s="16" t="s">
        <v>40</v>
      </c>
    </row>
    <row r="536" spans="1:2" ht="15.75" x14ac:dyDescent="0.25">
      <c r="A536" s="30" t="s">
        <v>2488</v>
      </c>
      <c r="B536" s="16" t="s">
        <v>40</v>
      </c>
    </row>
    <row r="537" spans="1:2" ht="15.75" x14ac:dyDescent="0.25">
      <c r="A537" s="30" t="s">
        <v>2492</v>
      </c>
      <c r="B537" s="16" t="s">
        <v>32</v>
      </c>
    </row>
    <row r="538" spans="1:2" ht="15.75" x14ac:dyDescent="0.25">
      <c r="A538" s="30" t="s">
        <v>2496</v>
      </c>
      <c r="B538" s="16" t="s">
        <v>40</v>
      </c>
    </row>
    <row r="539" spans="1:2" ht="15.75" x14ac:dyDescent="0.25">
      <c r="A539" s="30" t="s">
        <v>2500</v>
      </c>
      <c r="B539" s="16" t="s">
        <v>40</v>
      </c>
    </row>
    <row r="540" spans="1:2" ht="15.75" x14ac:dyDescent="0.25">
      <c r="A540" s="30" t="s">
        <v>2504</v>
      </c>
      <c r="B540" s="16" t="s">
        <v>40</v>
      </c>
    </row>
    <row r="541" spans="1:2" ht="15.75" x14ac:dyDescent="0.25">
      <c r="A541" s="30" t="s">
        <v>2507</v>
      </c>
      <c r="B541" s="16" t="s">
        <v>40</v>
      </c>
    </row>
    <row r="542" spans="1:2" ht="15.75" x14ac:dyDescent="0.25">
      <c r="A542" s="30" t="s">
        <v>2510</v>
      </c>
      <c r="B542" s="16" t="s">
        <v>40</v>
      </c>
    </row>
    <row r="543" spans="1:2" ht="15.75" x14ac:dyDescent="0.25">
      <c r="A543" s="30" t="s">
        <v>2514</v>
      </c>
      <c r="B543" s="16" t="s">
        <v>40</v>
      </c>
    </row>
    <row r="544" spans="1:2" ht="15.75" x14ac:dyDescent="0.25">
      <c r="A544" s="30" t="s">
        <v>2518</v>
      </c>
      <c r="B544" s="16" t="s">
        <v>40</v>
      </c>
    </row>
    <row r="545" spans="1:2" ht="15.75" x14ac:dyDescent="0.25">
      <c r="A545" s="30" t="s">
        <v>2523</v>
      </c>
      <c r="B545" s="16" t="s">
        <v>40</v>
      </c>
    </row>
    <row r="546" spans="1:2" ht="31.5" x14ac:dyDescent="0.25">
      <c r="A546" s="30" t="s">
        <v>2527</v>
      </c>
      <c r="B546" s="16" t="s">
        <v>40</v>
      </c>
    </row>
    <row r="547" spans="1:2" ht="15.75" x14ac:dyDescent="0.25">
      <c r="A547" s="30" t="s">
        <v>2530</v>
      </c>
      <c r="B547" s="16" t="s">
        <v>40</v>
      </c>
    </row>
    <row r="548" spans="1:2" ht="15.75" x14ac:dyDescent="0.25">
      <c r="A548" s="30" t="s">
        <v>2533</v>
      </c>
      <c r="B548" s="16" t="s">
        <v>40</v>
      </c>
    </row>
    <row r="549" spans="1:2" ht="15.75" x14ac:dyDescent="0.25">
      <c r="A549" s="30" t="s">
        <v>2537</v>
      </c>
      <c r="B549" s="16" t="s">
        <v>40</v>
      </c>
    </row>
    <row r="550" spans="1:2" ht="15.75" x14ac:dyDescent="0.25">
      <c r="A550" s="30" t="s">
        <v>2541</v>
      </c>
      <c r="B550" s="16" t="s">
        <v>40</v>
      </c>
    </row>
    <row r="551" spans="1:2" ht="15.75" x14ac:dyDescent="0.25">
      <c r="A551" s="30" t="s">
        <v>2544</v>
      </c>
      <c r="B551" s="16" t="s">
        <v>32</v>
      </c>
    </row>
    <row r="552" spans="1:2" ht="15.75" x14ac:dyDescent="0.25">
      <c r="A552" s="30" t="s">
        <v>427</v>
      </c>
      <c r="B552" s="16" t="s">
        <v>40</v>
      </c>
    </row>
    <row r="553" spans="1:2" ht="15.75" x14ac:dyDescent="0.25">
      <c r="A553" s="30" t="s">
        <v>440</v>
      </c>
      <c r="B553" s="16" t="s">
        <v>32</v>
      </c>
    </row>
    <row r="554" spans="1:2" ht="15.75" x14ac:dyDescent="0.25">
      <c r="A554" s="30" t="s">
        <v>469</v>
      </c>
      <c r="B554" s="16" t="s">
        <v>32</v>
      </c>
    </row>
    <row r="555" spans="1:2" ht="15.75" x14ac:dyDescent="0.25">
      <c r="A555" s="30" t="s">
        <v>523</v>
      </c>
      <c r="B555" s="16" t="s">
        <v>32</v>
      </c>
    </row>
    <row r="556" spans="1:2" ht="15.75" x14ac:dyDescent="0.25">
      <c r="A556" s="30" t="s">
        <v>578</v>
      </c>
      <c r="B556" s="16" t="s">
        <v>32</v>
      </c>
    </row>
    <row r="557" spans="1:2" ht="15.75" x14ac:dyDescent="0.25">
      <c r="A557" s="30" t="s">
        <v>593</v>
      </c>
      <c r="B557" s="16" t="s">
        <v>32</v>
      </c>
    </row>
    <row r="558" spans="1:2" ht="15.75" x14ac:dyDescent="0.25">
      <c r="A558" s="30" t="s">
        <v>603</v>
      </c>
      <c r="B558" s="16" t="s">
        <v>40</v>
      </c>
    </row>
    <row r="559" spans="1:2" ht="15.75" x14ac:dyDescent="0.25">
      <c r="A559" s="30" t="s">
        <v>611</v>
      </c>
      <c r="B559" s="16" t="s">
        <v>40</v>
      </c>
    </row>
    <row r="560" spans="1:2" ht="15.75" x14ac:dyDescent="0.25">
      <c r="A560" s="30" t="s">
        <v>616</v>
      </c>
      <c r="B560" s="16" t="s">
        <v>40</v>
      </c>
    </row>
    <row r="561" spans="1:2" ht="15.75" x14ac:dyDescent="0.25">
      <c r="A561" s="30" t="s">
        <v>634</v>
      </c>
      <c r="B561" s="16" t="s">
        <v>40</v>
      </c>
    </row>
    <row r="562" spans="1:2" ht="15.75" x14ac:dyDescent="0.25">
      <c r="A562" s="30" t="s">
        <v>711</v>
      </c>
      <c r="B562" s="16" t="s">
        <v>32</v>
      </c>
    </row>
    <row r="563" spans="1:2" ht="15.75" x14ac:dyDescent="0.25">
      <c r="A563" s="30" t="s">
        <v>760</v>
      </c>
      <c r="B563" s="16" t="s">
        <v>32</v>
      </c>
    </row>
    <row r="564" spans="1:2" ht="15.75" x14ac:dyDescent="0.25">
      <c r="A564" s="30" t="s">
        <v>781</v>
      </c>
      <c r="B564" s="16" t="s">
        <v>32</v>
      </c>
    </row>
    <row r="565" spans="1:2" ht="15.75" x14ac:dyDescent="0.25">
      <c r="A565" s="30" t="s">
        <v>800</v>
      </c>
      <c r="B565" s="16" t="s">
        <v>40</v>
      </c>
    </row>
    <row r="566" spans="1:2" ht="15.75" x14ac:dyDescent="0.25">
      <c r="A566" s="30" t="s">
        <v>834</v>
      </c>
      <c r="B566" s="16" t="s">
        <v>40</v>
      </c>
    </row>
    <row r="567" spans="1:2" ht="15.75" x14ac:dyDescent="0.25">
      <c r="A567" s="30" t="s">
        <v>855</v>
      </c>
      <c r="B567" s="16" t="s">
        <v>40</v>
      </c>
    </row>
    <row r="568" spans="1:2" ht="15.75" x14ac:dyDescent="0.25">
      <c r="A568" s="30" t="s">
        <v>889</v>
      </c>
      <c r="B568" s="16" t="s">
        <v>40</v>
      </c>
    </row>
    <row r="569" spans="1:2" ht="15.75" x14ac:dyDescent="0.25">
      <c r="A569" s="30" t="s">
        <v>917</v>
      </c>
      <c r="B569" s="16" t="s">
        <v>40</v>
      </c>
    </row>
    <row r="570" spans="1:2" ht="15.75" x14ac:dyDescent="0.25">
      <c r="A570" s="30" t="s">
        <v>929</v>
      </c>
      <c r="B570" s="16" t="s">
        <v>32</v>
      </c>
    </row>
    <row r="571" spans="1:2" ht="15.75" x14ac:dyDescent="0.25">
      <c r="A571" s="30" t="s">
        <v>976</v>
      </c>
      <c r="B571" s="16" t="s">
        <v>40</v>
      </c>
    </row>
    <row r="572" spans="1:2" ht="15.75" x14ac:dyDescent="0.25">
      <c r="A572" s="30" t="s">
        <v>989</v>
      </c>
      <c r="B572" s="16" t="s">
        <v>32</v>
      </c>
    </row>
    <row r="573" spans="1:2" ht="15.75" x14ac:dyDescent="0.25">
      <c r="A573" s="30" t="s">
        <v>1006</v>
      </c>
      <c r="B573" s="16" t="s">
        <v>40</v>
      </c>
    </row>
    <row r="574" spans="1:2" ht="15.75" x14ac:dyDescent="0.25">
      <c r="A574" s="30" t="s">
        <v>1033</v>
      </c>
      <c r="B574" s="16" t="s">
        <v>32</v>
      </c>
    </row>
    <row r="575" spans="1:2" ht="15.75" x14ac:dyDescent="0.25">
      <c r="A575" s="30" t="s">
        <v>1036</v>
      </c>
      <c r="B575" s="16" t="s">
        <v>32</v>
      </c>
    </row>
    <row r="576" spans="1:2" ht="15.75" x14ac:dyDescent="0.25">
      <c r="A576" s="30" t="s">
        <v>1059</v>
      </c>
      <c r="B576" s="16" t="s">
        <v>32</v>
      </c>
    </row>
    <row r="577" spans="1:2" ht="15.75" x14ac:dyDescent="0.25">
      <c r="A577" s="30" t="s">
        <v>1079</v>
      </c>
      <c r="B577" s="16" t="s">
        <v>40</v>
      </c>
    </row>
    <row r="578" spans="1:2" ht="15.75" x14ac:dyDescent="0.25">
      <c r="A578" s="30" t="s">
        <v>1093</v>
      </c>
      <c r="B578" s="16" t="s">
        <v>32</v>
      </c>
    </row>
    <row r="579" spans="1:2" ht="15.75" x14ac:dyDescent="0.25">
      <c r="A579" s="30" t="s">
        <v>1109</v>
      </c>
      <c r="B579" s="16" t="s">
        <v>32</v>
      </c>
    </row>
    <row r="580" spans="1:2" ht="15.75" x14ac:dyDescent="0.25">
      <c r="A580" s="30" t="s">
        <v>1113</v>
      </c>
      <c r="B580" s="16" t="s">
        <v>40</v>
      </c>
    </row>
    <row r="581" spans="1:2" ht="15.75" x14ac:dyDescent="0.25">
      <c r="A581" s="30" t="s">
        <v>1118</v>
      </c>
      <c r="B581" s="16" t="s">
        <v>40</v>
      </c>
    </row>
    <row r="582" spans="1:2" ht="15.75" x14ac:dyDescent="0.25">
      <c r="A582" s="30" t="s">
        <v>1127</v>
      </c>
      <c r="B582" s="16" t="s">
        <v>32</v>
      </c>
    </row>
    <row r="583" spans="1:2" ht="15.75" x14ac:dyDescent="0.25">
      <c r="A583" s="30" t="s">
        <v>1130</v>
      </c>
      <c r="B583" s="16" t="s">
        <v>40</v>
      </c>
    </row>
    <row r="584" spans="1:2" ht="15.75" x14ac:dyDescent="0.25">
      <c r="A584" s="30" t="s">
        <v>1185</v>
      </c>
      <c r="B584" s="16" t="s">
        <v>40</v>
      </c>
    </row>
    <row r="585" spans="1:2" ht="15.75" x14ac:dyDescent="0.25">
      <c r="A585" s="30" t="s">
        <v>1195</v>
      </c>
      <c r="B585" s="16" t="s">
        <v>40</v>
      </c>
    </row>
    <row r="586" spans="1:2" ht="15.75" x14ac:dyDescent="0.25">
      <c r="A586" s="30" t="s">
        <v>1213</v>
      </c>
      <c r="B586" s="16" t="s">
        <v>32</v>
      </c>
    </row>
    <row r="587" spans="1:2" ht="15.75" x14ac:dyDescent="0.25">
      <c r="A587" s="30" t="s">
        <v>1231</v>
      </c>
      <c r="B587" s="16" t="s">
        <v>40</v>
      </c>
    </row>
    <row r="588" spans="1:2" ht="15.75" x14ac:dyDescent="0.25">
      <c r="A588" s="30" t="s">
        <v>1237</v>
      </c>
      <c r="B588" s="16" t="s">
        <v>32</v>
      </c>
    </row>
    <row r="589" spans="1:2" ht="15.75" x14ac:dyDescent="0.25">
      <c r="A589" s="30" t="s">
        <v>1267</v>
      </c>
      <c r="B589" s="16" t="s">
        <v>32</v>
      </c>
    </row>
    <row r="590" spans="1:2" ht="15.75" x14ac:dyDescent="0.25">
      <c r="A590" s="30" t="s">
        <v>1359</v>
      </c>
      <c r="B590" s="16" t="s">
        <v>40</v>
      </c>
    </row>
    <row r="591" spans="1:2" ht="15.75" x14ac:dyDescent="0.25">
      <c r="A591" s="30" t="s">
        <v>1373</v>
      </c>
      <c r="B591" s="16" t="s">
        <v>32</v>
      </c>
    </row>
    <row r="592" spans="1:2" ht="15.75" x14ac:dyDescent="0.25">
      <c r="A592" s="30" t="s">
        <v>1388</v>
      </c>
      <c r="B592" s="16" t="s">
        <v>32</v>
      </c>
    </row>
    <row r="593" spans="1:2" ht="15.75" x14ac:dyDescent="0.25">
      <c r="A593" s="30" t="s">
        <v>1391</v>
      </c>
      <c r="B593" s="16" t="s">
        <v>32</v>
      </c>
    </row>
    <row r="594" spans="1:2" ht="15.75" x14ac:dyDescent="0.25">
      <c r="A594" s="30" t="s">
        <v>1438</v>
      </c>
      <c r="B594" s="16" t="s">
        <v>40</v>
      </c>
    </row>
    <row r="595" spans="1:2" ht="15.75" x14ac:dyDescent="0.25">
      <c r="A595" s="30" t="s">
        <v>1496</v>
      </c>
      <c r="B595" s="16" t="s">
        <v>32</v>
      </c>
    </row>
    <row r="596" spans="1:2" ht="15.75" x14ac:dyDescent="0.25">
      <c r="A596" s="30" t="s">
        <v>1524</v>
      </c>
      <c r="B596" s="16" t="s">
        <v>32</v>
      </c>
    </row>
    <row r="597" spans="1:2" ht="15.75" x14ac:dyDescent="0.25">
      <c r="A597" s="30" t="s">
        <v>1541</v>
      </c>
      <c r="B597" s="16" t="s">
        <v>40</v>
      </c>
    </row>
    <row r="598" spans="1:2" ht="15.75" x14ac:dyDescent="0.25">
      <c r="A598" s="30" t="s">
        <v>1662</v>
      </c>
      <c r="B598" s="16" t="s">
        <v>40</v>
      </c>
    </row>
    <row r="599" spans="1:2" ht="15.75" x14ac:dyDescent="0.25">
      <c r="A599" s="30" t="s">
        <v>1669</v>
      </c>
      <c r="B599" s="16" t="s">
        <v>32</v>
      </c>
    </row>
    <row r="600" spans="1:2" ht="15.75" x14ac:dyDescent="0.25">
      <c r="A600" s="30" t="s">
        <v>1713</v>
      </c>
      <c r="B600" s="16" t="s">
        <v>40</v>
      </c>
    </row>
    <row r="601" spans="1:2" ht="15.75" x14ac:dyDescent="0.25">
      <c r="A601" s="30" t="s">
        <v>1724</v>
      </c>
      <c r="B601" s="16" t="s">
        <v>40</v>
      </c>
    </row>
    <row r="602" spans="1:2" ht="15.75" x14ac:dyDescent="0.25">
      <c r="A602" s="30" t="s">
        <v>1757</v>
      </c>
      <c r="B602" s="16" t="s">
        <v>32</v>
      </c>
    </row>
    <row r="603" spans="1:2" ht="15.75" x14ac:dyDescent="0.25">
      <c r="A603" s="30" t="s">
        <v>1777</v>
      </c>
      <c r="B603" s="16" t="s">
        <v>40</v>
      </c>
    </row>
    <row r="604" spans="1:2" ht="15.75" x14ac:dyDescent="0.25">
      <c r="A604" s="30" t="s">
        <v>1799</v>
      </c>
      <c r="B604" s="16" t="s">
        <v>32</v>
      </c>
    </row>
    <row r="605" spans="1:2" ht="15.75" x14ac:dyDescent="0.25">
      <c r="A605" s="30" t="s">
        <v>1820</v>
      </c>
      <c r="B605" s="16" t="s">
        <v>32</v>
      </c>
    </row>
    <row r="606" spans="1:2" ht="15.75" x14ac:dyDescent="0.25">
      <c r="A606" s="30" t="s">
        <v>1851</v>
      </c>
      <c r="B606" s="16" t="s">
        <v>32</v>
      </c>
    </row>
    <row r="607" spans="1:2" ht="15.75" x14ac:dyDescent="0.25">
      <c r="A607" s="30" t="s">
        <v>1861</v>
      </c>
      <c r="B607" s="16" t="s">
        <v>40</v>
      </c>
    </row>
    <row r="608" spans="1:2" ht="15.75" x14ac:dyDescent="0.25">
      <c r="A608" s="30" t="s">
        <v>1880</v>
      </c>
      <c r="B608" s="16" t="s">
        <v>32</v>
      </c>
    </row>
    <row r="609" spans="1:2" ht="15.75" x14ac:dyDescent="0.25">
      <c r="A609" s="30" t="s">
        <v>1882</v>
      </c>
      <c r="B609" s="16" t="s">
        <v>40</v>
      </c>
    </row>
    <row r="610" spans="1:2" ht="15.75" x14ac:dyDescent="0.25">
      <c r="A610" s="30" t="s">
        <v>1888</v>
      </c>
      <c r="B610" s="16" t="s">
        <v>32</v>
      </c>
    </row>
    <row r="611" spans="1:2" ht="15.75" x14ac:dyDescent="0.25">
      <c r="A611" s="30" t="s">
        <v>1922</v>
      </c>
      <c r="B611" s="16" t="s">
        <v>32</v>
      </c>
    </row>
    <row r="612" spans="1:2" ht="15.75" x14ac:dyDescent="0.25">
      <c r="A612" s="30" t="s">
        <v>1974</v>
      </c>
      <c r="B612" s="16" t="s">
        <v>40</v>
      </c>
    </row>
    <row r="613" spans="1:2" ht="15.75" x14ac:dyDescent="0.25">
      <c r="A613" s="30" t="s">
        <v>2015</v>
      </c>
      <c r="B613" s="16" t="s">
        <v>32</v>
      </c>
    </row>
    <row r="614" spans="1:2" ht="15.75" x14ac:dyDescent="0.25">
      <c r="A614" s="30" t="s">
        <v>2054</v>
      </c>
      <c r="B614" s="16" t="s">
        <v>40</v>
      </c>
    </row>
    <row r="615" spans="1:2" ht="15.75" x14ac:dyDescent="0.25">
      <c r="A615" s="30" t="s">
        <v>2107</v>
      </c>
      <c r="B615" s="16" t="s">
        <v>32</v>
      </c>
    </row>
    <row r="616" spans="1:2" ht="15.75" x14ac:dyDescent="0.25">
      <c r="A616" s="30" t="s">
        <v>2141</v>
      </c>
      <c r="B616" s="16" t="s">
        <v>40</v>
      </c>
    </row>
    <row r="617" spans="1:2" ht="15.75" x14ac:dyDescent="0.25">
      <c r="A617" s="30" t="s">
        <v>2153</v>
      </c>
      <c r="B617" s="16" t="s">
        <v>32</v>
      </c>
    </row>
    <row r="618" spans="1:2" ht="15.75" x14ac:dyDescent="0.25">
      <c r="A618" s="30" t="s">
        <v>2166</v>
      </c>
      <c r="B618" s="16" t="s">
        <v>32</v>
      </c>
    </row>
    <row r="619" spans="1:2" ht="15.75" x14ac:dyDescent="0.25">
      <c r="A619" s="30" t="s">
        <v>2188</v>
      </c>
      <c r="B619" s="16" t="s">
        <v>40</v>
      </c>
    </row>
    <row r="620" spans="1:2" ht="15.75" x14ac:dyDescent="0.25">
      <c r="A620" s="30" t="s">
        <v>2216</v>
      </c>
      <c r="B620" s="16" t="s">
        <v>40</v>
      </c>
    </row>
    <row r="621" spans="1:2" ht="15.75" x14ac:dyDescent="0.25">
      <c r="A621" s="30" t="s">
        <v>2240</v>
      </c>
      <c r="B621" s="16" t="s">
        <v>32</v>
      </c>
    </row>
    <row r="622" spans="1:2" ht="15.75" x14ac:dyDescent="0.25">
      <c r="A622" s="30" t="s">
        <v>2249</v>
      </c>
      <c r="B622" s="16" t="s">
        <v>32</v>
      </c>
    </row>
    <row r="623" spans="1:2" ht="15.75" x14ac:dyDescent="0.25">
      <c r="A623" s="30" t="s">
        <v>2274</v>
      </c>
      <c r="B623" s="16" t="s">
        <v>32</v>
      </c>
    </row>
    <row r="624" spans="1:2" ht="15.75" x14ac:dyDescent="0.25">
      <c r="A624" s="30" t="s">
        <v>2307</v>
      </c>
      <c r="B624" s="16" t="s">
        <v>32</v>
      </c>
    </row>
    <row r="625" spans="1:2" ht="15.75" x14ac:dyDescent="0.25">
      <c r="A625" s="30" t="s">
        <v>2316</v>
      </c>
      <c r="B625" s="16" t="s">
        <v>32</v>
      </c>
    </row>
    <row r="626" spans="1:2" ht="15.75" x14ac:dyDescent="0.25">
      <c r="A626" s="30" t="s">
        <v>2328</v>
      </c>
      <c r="B626" s="16" t="s">
        <v>40</v>
      </c>
    </row>
    <row r="627" spans="1:2" ht="15.75" x14ac:dyDescent="0.25">
      <c r="A627" s="30" t="s">
        <v>2336</v>
      </c>
      <c r="B627" s="16" t="s">
        <v>40</v>
      </c>
    </row>
    <row r="628" spans="1:2" ht="15.75" x14ac:dyDescent="0.25">
      <c r="A628" s="30" t="s">
        <v>2364</v>
      </c>
      <c r="B628" s="16" t="s">
        <v>40</v>
      </c>
    </row>
    <row r="629" spans="1:2" ht="15.75" x14ac:dyDescent="0.25">
      <c r="A629" s="30" t="s">
        <v>2370</v>
      </c>
      <c r="B629" s="16" t="s">
        <v>40</v>
      </c>
    </row>
    <row r="630" spans="1:2" ht="15.75" x14ac:dyDescent="0.25">
      <c r="A630" s="30" t="s">
        <v>2383</v>
      </c>
      <c r="B630" s="16" t="s">
        <v>32</v>
      </c>
    </row>
    <row r="631" spans="1:2" ht="15.75" x14ac:dyDescent="0.25">
      <c r="A631" s="30" t="s">
        <v>2396</v>
      </c>
      <c r="B631" s="16" t="s">
        <v>32</v>
      </c>
    </row>
    <row r="632" spans="1:2" ht="15.75" x14ac:dyDescent="0.25">
      <c r="A632" s="30" t="s">
        <v>2314</v>
      </c>
      <c r="B632" s="16" t="s">
        <v>40</v>
      </c>
    </row>
    <row r="633" spans="1:2" ht="15.75" x14ac:dyDescent="0.25">
      <c r="A633" s="30" t="s">
        <v>2454</v>
      </c>
      <c r="B633" s="16" t="s">
        <v>40</v>
      </c>
    </row>
    <row r="634" spans="1:2" ht="15.75" x14ac:dyDescent="0.25">
      <c r="A634" s="31" t="s">
        <v>2475</v>
      </c>
      <c r="B634" s="18" t="s">
        <v>40</v>
      </c>
    </row>
    <row r="635" spans="1:2" ht="15.75" x14ac:dyDescent="0.25">
      <c r="A635" s="31"/>
      <c r="B635" s="18"/>
    </row>
    <row r="636" spans="1:2" ht="15.75" x14ac:dyDescent="0.25">
      <c r="A636" s="32"/>
    </row>
    <row r="637" spans="1:2" ht="15.75" x14ac:dyDescent="0.25">
      <c r="A637" s="32"/>
    </row>
    <row r="638" spans="1:2" ht="15.75" x14ac:dyDescent="0.25">
      <c r="A638" s="32"/>
    </row>
    <row r="639" spans="1:2" ht="15.75" x14ac:dyDescent="0.25">
      <c r="A639" s="32"/>
    </row>
    <row r="640" spans="1:2" ht="15.75" x14ac:dyDescent="0.25">
      <c r="A640" s="32"/>
    </row>
    <row r="641" spans="1:1" ht="15.75" x14ac:dyDescent="0.25">
      <c r="A641" s="32"/>
    </row>
    <row r="642" spans="1:1" ht="15.75" x14ac:dyDescent="0.25">
      <c r="A642" s="32"/>
    </row>
    <row r="643" spans="1:1" ht="15.75" x14ac:dyDescent="0.25">
      <c r="A643" s="32"/>
    </row>
    <row r="644" spans="1:1" ht="15.75" x14ac:dyDescent="0.25">
      <c r="A644" s="32"/>
    </row>
    <row r="645" spans="1:1" ht="15.75" x14ac:dyDescent="0.25">
      <c r="A645" s="32"/>
    </row>
    <row r="646" spans="1:1" ht="15.75" x14ac:dyDescent="0.25">
      <c r="A646" s="32"/>
    </row>
    <row r="647" spans="1:1" ht="15.75" x14ac:dyDescent="0.25">
      <c r="A647" s="32"/>
    </row>
    <row r="648" spans="1:1" ht="15.75" x14ac:dyDescent="0.25">
      <c r="A648" s="32"/>
    </row>
    <row r="649" spans="1:1" ht="15.75" x14ac:dyDescent="0.25">
      <c r="A649" s="32"/>
    </row>
    <row r="650" spans="1:1" ht="15.75" x14ac:dyDescent="0.25">
      <c r="A650" s="32"/>
    </row>
    <row r="651" spans="1:1" ht="15.75" x14ac:dyDescent="0.25">
      <c r="A651" s="32"/>
    </row>
    <row r="652" spans="1:1" ht="15.75" x14ac:dyDescent="0.25">
      <c r="A652" s="32"/>
    </row>
    <row r="653" spans="1:1" ht="15.75" x14ac:dyDescent="0.25">
      <c r="A653" s="32"/>
    </row>
  </sheetData>
  <mergeCells count="3">
    <mergeCell ref="A1:N1"/>
    <mergeCell ref="A2:B2"/>
    <mergeCell ref="A3:B3"/>
  </mergeCells>
  <pageMargins left="0.7" right="0.7" top="0.75" bottom="0.75" header="0.3" footer="0.3"/>
  <headerFooter>
    <oddFooter>&amp;L_x000D_&amp;1#&amp;"Aptos"&amp;10&amp;K000000 Data sensitivity - Public</oddFooter>
  </headerFooter>
  <drawing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CD61E-82D3-4CC3-99D0-51FA549B06D3}">
  <dimension ref="A1:AJ651"/>
  <sheetViews>
    <sheetView workbookViewId="0">
      <selection activeCell="D2" sqref="D2"/>
    </sheetView>
  </sheetViews>
  <sheetFormatPr defaultColWidth="8.85546875" defaultRowHeight="15" x14ac:dyDescent="0.25"/>
  <cols>
    <col min="1" max="1" width="30.7109375" style="5" customWidth="1"/>
    <col min="2" max="2" width="57.140625" style="1" customWidth="1"/>
    <col min="3" max="3" width="8.85546875" style="1"/>
    <col min="4" max="4" width="49.7109375" style="1" customWidth="1"/>
    <col min="5" max="5" width="10.140625" style="1" customWidth="1"/>
    <col min="6" max="34" width="8.85546875" style="1"/>
    <col min="35" max="35" width="78.7109375" style="1" bestFit="1" customWidth="1"/>
    <col min="36" max="16384" width="8.85546875" style="1"/>
  </cols>
  <sheetData>
    <row r="1" spans="1:36" ht="18.75" x14ac:dyDescent="0.3">
      <c r="A1" s="149" t="s">
        <v>0</v>
      </c>
      <c r="B1" s="150"/>
    </row>
    <row r="2" spans="1:36" ht="42" customHeight="1" thickBot="1" x14ac:dyDescent="0.3">
      <c r="A2" s="151" t="s">
        <v>1</v>
      </c>
      <c r="B2" s="152"/>
    </row>
    <row r="3" spans="1:36" ht="32.25" thickBot="1" x14ac:dyDescent="0.3">
      <c r="A3" s="39" t="s">
        <v>2551</v>
      </c>
      <c r="B3" s="40" t="s">
        <v>5738</v>
      </c>
      <c r="D3" s="48" t="s">
        <v>5739</v>
      </c>
      <c r="E3" s="21" t="s">
        <v>5729</v>
      </c>
      <c r="AJ3" s="1" t="s">
        <v>5740</v>
      </c>
    </row>
    <row r="4" spans="1:36" ht="15.75" x14ac:dyDescent="0.25">
      <c r="A4" s="29" t="s">
        <v>28</v>
      </c>
      <c r="B4" s="15" t="s">
        <v>32</v>
      </c>
      <c r="D4" s="45" t="s">
        <v>5741</v>
      </c>
      <c r="E4" s="59">
        <v>103</v>
      </c>
    </row>
    <row r="5" spans="1:36" ht="15.75" x14ac:dyDescent="0.25">
      <c r="A5" s="30" t="s">
        <v>67</v>
      </c>
      <c r="B5" s="16" t="s">
        <v>40</v>
      </c>
      <c r="D5" s="46" t="s">
        <v>5742</v>
      </c>
      <c r="E5" s="60">
        <v>527</v>
      </c>
      <c r="AI5" s="41" t="s">
        <v>5741</v>
      </c>
      <c r="AJ5" s="1">
        <v>16</v>
      </c>
    </row>
    <row r="6" spans="1:36" ht="16.5" thickBot="1" x14ac:dyDescent="0.3">
      <c r="A6" s="30" t="s">
        <v>156</v>
      </c>
      <c r="B6" s="16" t="s">
        <v>32</v>
      </c>
      <c r="D6" s="47" t="s">
        <v>5743</v>
      </c>
      <c r="E6" s="61">
        <v>18</v>
      </c>
      <c r="AI6" s="42" t="s">
        <v>5744</v>
      </c>
    </row>
    <row r="7" spans="1:36" ht="15.75" x14ac:dyDescent="0.25">
      <c r="A7" s="30" t="s">
        <v>179</v>
      </c>
      <c r="B7" s="16" t="s">
        <v>40</v>
      </c>
      <c r="AI7" s="43" t="s">
        <v>5742</v>
      </c>
      <c r="AJ7" s="1">
        <v>84</v>
      </c>
    </row>
    <row r="8" spans="1:36" ht="16.5" thickBot="1" x14ac:dyDescent="0.3">
      <c r="A8" s="30" t="s">
        <v>201</v>
      </c>
      <c r="B8" s="16" t="s">
        <v>40</v>
      </c>
      <c r="AI8" s="44" t="s">
        <v>5745</v>
      </c>
    </row>
    <row r="9" spans="1:36" ht="15.75" x14ac:dyDescent="0.25">
      <c r="A9" s="30" t="s">
        <v>281</v>
      </c>
      <c r="B9" s="16" t="s">
        <v>40</v>
      </c>
    </row>
    <row r="10" spans="1:36" ht="15.75" x14ac:dyDescent="0.25">
      <c r="A10" s="30" t="s">
        <v>360</v>
      </c>
      <c r="B10" s="16" t="s">
        <v>32</v>
      </c>
    </row>
    <row r="11" spans="1:36" ht="15.75" x14ac:dyDescent="0.25">
      <c r="A11" s="30" t="s">
        <v>368</v>
      </c>
      <c r="B11" s="16" t="s">
        <v>32</v>
      </c>
    </row>
    <row r="12" spans="1:36" ht="15.75" x14ac:dyDescent="0.25">
      <c r="A12" s="30" t="s">
        <v>35</v>
      </c>
      <c r="B12" s="16" t="s">
        <v>40</v>
      </c>
    </row>
    <row r="13" spans="1:36" ht="15.75" x14ac:dyDescent="0.25">
      <c r="A13" s="30" t="s">
        <v>41</v>
      </c>
      <c r="B13" s="16" t="s">
        <v>40</v>
      </c>
    </row>
    <row r="14" spans="1:36" ht="15.75" x14ac:dyDescent="0.25">
      <c r="A14" s="30" t="s">
        <v>45</v>
      </c>
      <c r="B14" s="16" t="s">
        <v>32</v>
      </c>
    </row>
    <row r="15" spans="1:36" ht="15.75" x14ac:dyDescent="0.25">
      <c r="A15" s="30" t="s">
        <v>51</v>
      </c>
      <c r="B15" s="16" t="s">
        <v>40</v>
      </c>
    </row>
    <row r="16" spans="1:36" ht="15.75" x14ac:dyDescent="0.25">
      <c r="A16" s="30" t="s">
        <v>55</v>
      </c>
      <c r="B16" s="16" t="s">
        <v>40</v>
      </c>
    </row>
    <row r="17" spans="1:2" ht="15.75" x14ac:dyDescent="0.25">
      <c r="A17" s="30" t="s">
        <v>58</v>
      </c>
      <c r="B17" s="16" t="s">
        <v>40</v>
      </c>
    </row>
    <row r="18" spans="1:2" ht="15.75" x14ac:dyDescent="0.25">
      <c r="A18" s="30" t="s">
        <v>62</v>
      </c>
      <c r="B18" s="16" t="s">
        <v>40</v>
      </c>
    </row>
    <row r="19" spans="1:2" ht="15.75" x14ac:dyDescent="0.25">
      <c r="A19" s="30" t="s">
        <v>70</v>
      </c>
      <c r="B19" s="16" t="s">
        <v>40</v>
      </c>
    </row>
    <row r="20" spans="1:2" ht="15.75" x14ac:dyDescent="0.25">
      <c r="A20" s="30" t="s">
        <v>76</v>
      </c>
      <c r="B20" s="16" t="s">
        <v>40</v>
      </c>
    </row>
    <row r="21" spans="1:2" ht="15.75" x14ac:dyDescent="0.25">
      <c r="A21" s="30" t="s">
        <v>80</v>
      </c>
      <c r="B21" s="16" t="s">
        <v>40</v>
      </c>
    </row>
    <row r="22" spans="1:2" ht="15.75" x14ac:dyDescent="0.25">
      <c r="A22" s="30" t="s">
        <v>84</v>
      </c>
      <c r="B22" s="16" t="s">
        <v>40</v>
      </c>
    </row>
    <row r="23" spans="1:2" ht="15.75" x14ac:dyDescent="0.25">
      <c r="A23" s="30" t="s">
        <v>87</v>
      </c>
      <c r="B23" s="16" t="s">
        <v>40</v>
      </c>
    </row>
    <row r="24" spans="1:2" ht="15.75" x14ac:dyDescent="0.25">
      <c r="A24" s="30" t="s">
        <v>91</v>
      </c>
      <c r="B24" s="16" t="s">
        <v>40</v>
      </c>
    </row>
    <row r="25" spans="1:2" ht="15.75" x14ac:dyDescent="0.25">
      <c r="A25" s="30" t="s">
        <v>96</v>
      </c>
      <c r="B25" s="16" t="s">
        <v>40</v>
      </c>
    </row>
    <row r="26" spans="1:2" ht="15.75" x14ac:dyDescent="0.25">
      <c r="A26" s="30" t="s">
        <v>101</v>
      </c>
      <c r="B26" s="16" t="s">
        <v>32</v>
      </c>
    </row>
    <row r="27" spans="1:2" ht="15.75" x14ac:dyDescent="0.25">
      <c r="A27" s="30" t="s">
        <v>105</v>
      </c>
      <c r="B27" s="16" t="s">
        <v>40</v>
      </c>
    </row>
    <row r="28" spans="1:2" ht="15.75" x14ac:dyDescent="0.25">
      <c r="A28" s="30" t="s">
        <v>109</v>
      </c>
      <c r="B28" s="16" t="s">
        <v>32</v>
      </c>
    </row>
    <row r="29" spans="1:2" ht="15.75" x14ac:dyDescent="0.25">
      <c r="A29" s="30" t="s">
        <v>115</v>
      </c>
      <c r="B29" s="16" t="s">
        <v>40</v>
      </c>
    </row>
    <row r="30" spans="1:2" ht="15.75" x14ac:dyDescent="0.25">
      <c r="A30" s="30" t="s">
        <v>120</v>
      </c>
      <c r="B30" s="16" t="s">
        <v>40</v>
      </c>
    </row>
    <row r="31" spans="1:2" ht="15.75" x14ac:dyDescent="0.25">
      <c r="A31" s="30" t="s">
        <v>123</v>
      </c>
      <c r="B31" s="16" t="s">
        <v>40</v>
      </c>
    </row>
    <row r="32" spans="1:2" ht="15.75" x14ac:dyDescent="0.25">
      <c r="A32" s="30" t="s">
        <v>127</v>
      </c>
      <c r="B32" s="16" t="s">
        <v>40</v>
      </c>
    </row>
    <row r="33" spans="1:2" ht="15.75" x14ac:dyDescent="0.25">
      <c r="A33" s="30" t="s">
        <v>132</v>
      </c>
      <c r="B33" s="16" t="s">
        <v>40</v>
      </c>
    </row>
    <row r="34" spans="1:2" ht="15.75" x14ac:dyDescent="0.25">
      <c r="A34" s="30" t="s">
        <v>136</v>
      </c>
      <c r="B34" s="16" t="s">
        <v>40</v>
      </c>
    </row>
    <row r="35" spans="1:2" ht="15.75" x14ac:dyDescent="0.25">
      <c r="A35" s="30" t="s">
        <v>140</v>
      </c>
      <c r="B35" s="16" t="s">
        <v>40</v>
      </c>
    </row>
    <row r="36" spans="1:2" ht="15.75" x14ac:dyDescent="0.25">
      <c r="A36" s="30" t="s">
        <v>144</v>
      </c>
      <c r="B36" s="16" t="s">
        <v>32</v>
      </c>
    </row>
    <row r="37" spans="1:2" ht="15.75" x14ac:dyDescent="0.25">
      <c r="A37" s="30" t="s">
        <v>150</v>
      </c>
      <c r="B37" s="16" t="s">
        <v>32</v>
      </c>
    </row>
    <row r="38" spans="1:2" ht="15.75" x14ac:dyDescent="0.25">
      <c r="A38" s="30" t="s">
        <v>162</v>
      </c>
      <c r="B38" s="16" t="s">
        <v>32</v>
      </c>
    </row>
    <row r="39" spans="1:2" ht="15.75" x14ac:dyDescent="0.25">
      <c r="A39" s="30" t="s">
        <v>167</v>
      </c>
      <c r="B39" s="16" t="s">
        <v>40</v>
      </c>
    </row>
    <row r="40" spans="1:2" ht="15.75" x14ac:dyDescent="0.25">
      <c r="A40" s="30" t="s">
        <v>171</v>
      </c>
      <c r="B40" s="16" t="s">
        <v>40</v>
      </c>
    </row>
    <row r="41" spans="1:2" ht="15.75" x14ac:dyDescent="0.25">
      <c r="A41" s="30" t="s">
        <v>175</v>
      </c>
      <c r="B41" s="16" t="s">
        <v>40</v>
      </c>
    </row>
    <row r="42" spans="1:2" ht="15.75" x14ac:dyDescent="0.25">
      <c r="A42" s="30" t="s">
        <v>184</v>
      </c>
      <c r="B42" s="16" t="s">
        <v>40</v>
      </c>
    </row>
    <row r="43" spans="1:2" ht="15.75" x14ac:dyDescent="0.25">
      <c r="A43" s="30" t="s">
        <v>189</v>
      </c>
      <c r="B43" s="16" t="s">
        <v>40</v>
      </c>
    </row>
    <row r="44" spans="1:2" ht="15.75" x14ac:dyDescent="0.25">
      <c r="A44" s="30" t="s">
        <v>193</v>
      </c>
      <c r="B44" s="16" t="s">
        <v>40</v>
      </c>
    </row>
    <row r="45" spans="1:2" ht="15.75" x14ac:dyDescent="0.25">
      <c r="A45" s="30" t="s">
        <v>197</v>
      </c>
      <c r="B45" s="16" t="s">
        <v>40</v>
      </c>
    </row>
    <row r="46" spans="1:2" ht="15.75" x14ac:dyDescent="0.25">
      <c r="A46" s="30" t="s">
        <v>206</v>
      </c>
      <c r="B46" s="16" t="s">
        <v>40</v>
      </c>
    </row>
    <row r="47" spans="1:2" ht="15.75" x14ac:dyDescent="0.25">
      <c r="A47" s="30" t="s">
        <v>209</v>
      </c>
      <c r="B47" s="16" t="s">
        <v>40</v>
      </c>
    </row>
    <row r="48" spans="1:2" ht="15.75" x14ac:dyDescent="0.25">
      <c r="A48" s="30" t="s">
        <v>213</v>
      </c>
      <c r="B48" s="16" t="s">
        <v>32</v>
      </c>
    </row>
    <row r="49" spans="1:2" ht="15.75" x14ac:dyDescent="0.25">
      <c r="A49" s="30" t="s">
        <v>219</v>
      </c>
      <c r="B49" s="16" t="s">
        <v>40</v>
      </c>
    </row>
    <row r="50" spans="1:2" ht="15.75" x14ac:dyDescent="0.25">
      <c r="A50" s="30" t="s">
        <v>222</v>
      </c>
      <c r="B50" s="16" t="s">
        <v>40</v>
      </c>
    </row>
    <row r="51" spans="1:2" ht="15.75" x14ac:dyDescent="0.25">
      <c r="A51" s="30" t="s">
        <v>231</v>
      </c>
      <c r="B51" s="16" t="s">
        <v>40</v>
      </c>
    </row>
    <row r="52" spans="1:2" ht="15.75" x14ac:dyDescent="0.25">
      <c r="A52" s="30" t="s">
        <v>235</v>
      </c>
      <c r="B52" s="16" t="s">
        <v>40</v>
      </c>
    </row>
    <row r="53" spans="1:2" ht="15.75" x14ac:dyDescent="0.25">
      <c r="A53" s="30" t="s">
        <v>239</v>
      </c>
      <c r="B53" s="16" t="s">
        <v>40</v>
      </c>
    </row>
    <row r="54" spans="1:2" ht="15.75" x14ac:dyDescent="0.25">
      <c r="A54" s="30" t="s">
        <v>243</v>
      </c>
      <c r="B54" s="16" t="s">
        <v>40</v>
      </c>
    </row>
    <row r="55" spans="1:2" ht="15.75" x14ac:dyDescent="0.25">
      <c r="A55" s="30" t="s">
        <v>247</v>
      </c>
      <c r="B55" s="16" t="s">
        <v>40</v>
      </c>
    </row>
    <row r="56" spans="1:2" ht="15.75" x14ac:dyDescent="0.25">
      <c r="A56" s="30" t="s">
        <v>251</v>
      </c>
      <c r="B56" s="16" t="s">
        <v>40</v>
      </c>
    </row>
    <row r="57" spans="1:2" ht="15.75" x14ac:dyDescent="0.25">
      <c r="A57" s="30" t="s">
        <v>255</v>
      </c>
      <c r="B57" s="16" t="s">
        <v>40</v>
      </c>
    </row>
    <row r="58" spans="1:2" ht="15.75" x14ac:dyDescent="0.25">
      <c r="A58" s="30" t="s">
        <v>259</v>
      </c>
      <c r="B58" s="16" t="s">
        <v>40</v>
      </c>
    </row>
    <row r="59" spans="1:2" ht="15.75" x14ac:dyDescent="0.25">
      <c r="A59" s="30" t="s">
        <v>263</v>
      </c>
      <c r="B59" s="16" t="s">
        <v>40</v>
      </c>
    </row>
    <row r="60" spans="1:2" ht="15.75" x14ac:dyDescent="0.25">
      <c r="A60" s="30" t="s">
        <v>267</v>
      </c>
      <c r="B60" s="16" t="s">
        <v>40</v>
      </c>
    </row>
    <row r="61" spans="1:2" ht="15.75" x14ac:dyDescent="0.25">
      <c r="A61" s="30" t="s">
        <v>271</v>
      </c>
      <c r="B61" s="16" t="s">
        <v>40</v>
      </c>
    </row>
    <row r="62" spans="1:2" ht="15.75" x14ac:dyDescent="0.25">
      <c r="A62" s="30" t="s">
        <v>274</v>
      </c>
      <c r="B62" s="16" t="s">
        <v>40</v>
      </c>
    </row>
    <row r="63" spans="1:2" ht="15.75" x14ac:dyDescent="0.25">
      <c r="A63" s="30" t="s">
        <v>278</v>
      </c>
      <c r="B63" s="16" t="s">
        <v>40</v>
      </c>
    </row>
    <row r="64" spans="1:2" ht="15.75" x14ac:dyDescent="0.25">
      <c r="A64" s="30" t="s">
        <v>284</v>
      </c>
      <c r="B64" s="16" t="s">
        <v>40</v>
      </c>
    </row>
    <row r="65" spans="1:2" ht="15.75" x14ac:dyDescent="0.25">
      <c r="A65" s="30" t="s">
        <v>290</v>
      </c>
      <c r="B65" s="16" t="s">
        <v>40</v>
      </c>
    </row>
    <row r="66" spans="1:2" ht="15.75" x14ac:dyDescent="0.25">
      <c r="A66" s="30" t="s">
        <v>294</v>
      </c>
      <c r="B66" s="16" t="s">
        <v>40</v>
      </c>
    </row>
    <row r="67" spans="1:2" ht="15.75" x14ac:dyDescent="0.25">
      <c r="A67" s="30" t="s">
        <v>297</v>
      </c>
      <c r="B67" s="16" t="s">
        <v>40</v>
      </c>
    </row>
    <row r="68" spans="1:2" ht="15.75" x14ac:dyDescent="0.25">
      <c r="A68" s="30" t="s">
        <v>301</v>
      </c>
      <c r="B68" s="16" t="s">
        <v>40</v>
      </c>
    </row>
    <row r="69" spans="1:2" ht="15.75" x14ac:dyDescent="0.25">
      <c r="A69" s="30" t="s">
        <v>305</v>
      </c>
      <c r="B69" s="16" t="s">
        <v>40</v>
      </c>
    </row>
    <row r="70" spans="1:2" ht="15.75" x14ac:dyDescent="0.25">
      <c r="A70" s="30" t="s">
        <v>308</v>
      </c>
      <c r="B70" s="16" t="s">
        <v>40</v>
      </c>
    </row>
    <row r="71" spans="1:2" ht="15.75" x14ac:dyDescent="0.25">
      <c r="A71" s="30" t="s">
        <v>312</v>
      </c>
      <c r="B71" s="16" t="s">
        <v>40</v>
      </c>
    </row>
    <row r="72" spans="1:2" ht="15.75" x14ac:dyDescent="0.25">
      <c r="A72" s="30" t="s">
        <v>316</v>
      </c>
      <c r="B72" s="16" t="s">
        <v>32</v>
      </c>
    </row>
    <row r="73" spans="1:2" ht="15.75" x14ac:dyDescent="0.25">
      <c r="A73" s="30" t="s">
        <v>320</v>
      </c>
      <c r="B73" s="16" t="s">
        <v>40</v>
      </c>
    </row>
    <row r="74" spans="1:2" ht="15.75" x14ac:dyDescent="0.25">
      <c r="A74" s="30" t="s">
        <v>322</v>
      </c>
      <c r="B74" s="16" t="s">
        <v>40</v>
      </c>
    </row>
    <row r="75" spans="1:2" ht="15.75" x14ac:dyDescent="0.25">
      <c r="A75" s="30" t="s">
        <v>326</v>
      </c>
      <c r="B75" s="16" t="s">
        <v>40</v>
      </c>
    </row>
    <row r="76" spans="1:2" ht="15.75" x14ac:dyDescent="0.25">
      <c r="A76" s="30" t="s">
        <v>330</v>
      </c>
      <c r="B76" s="16" t="s">
        <v>40</v>
      </c>
    </row>
    <row r="77" spans="1:2" ht="15.75" x14ac:dyDescent="0.25">
      <c r="A77" s="30" t="s">
        <v>334</v>
      </c>
      <c r="B77" s="16" t="s">
        <v>40</v>
      </c>
    </row>
    <row r="78" spans="1:2" ht="15.75" x14ac:dyDescent="0.25">
      <c r="A78" s="30" t="s">
        <v>338</v>
      </c>
      <c r="B78" s="16" t="s">
        <v>40</v>
      </c>
    </row>
    <row r="79" spans="1:2" ht="15.75" x14ac:dyDescent="0.25">
      <c r="A79" s="30" t="s">
        <v>343</v>
      </c>
      <c r="B79" s="16" t="s">
        <v>40</v>
      </c>
    </row>
    <row r="80" spans="1:2" ht="15.75" x14ac:dyDescent="0.25">
      <c r="A80" s="30" t="s">
        <v>348</v>
      </c>
      <c r="B80" s="16" t="s">
        <v>40</v>
      </c>
    </row>
    <row r="81" spans="1:2" ht="15.75" x14ac:dyDescent="0.25">
      <c r="A81" s="30" t="s">
        <v>351</v>
      </c>
      <c r="B81" s="16" t="s">
        <v>40</v>
      </c>
    </row>
    <row r="82" spans="1:2" ht="15.75" x14ac:dyDescent="0.25">
      <c r="A82" s="30" t="s">
        <v>355</v>
      </c>
      <c r="B82" s="16" t="s">
        <v>40</v>
      </c>
    </row>
    <row r="83" spans="1:2" ht="15.75" x14ac:dyDescent="0.25">
      <c r="A83" s="30" t="s">
        <v>364</v>
      </c>
      <c r="B83" s="16" t="s">
        <v>40</v>
      </c>
    </row>
    <row r="84" spans="1:2" ht="15.75" x14ac:dyDescent="0.25">
      <c r="A84" s="30" t="s">
        <v>374</v>
      </c>
      <c r="B84" s="16" t="s">
        <v>40</v>
      </c>
    </row>
    <row r="85" spans="1:2" ht="15.75" x14ac:dyDescent="0.25">
      <c r="A85" s="30" t="s">
        <v>378</v>
      </c>
      <c r="B85" s="16" t="s">
        <v>40</v>
      </c>
    </row>
    <row r="86" spans="1:2" ht="15.75" x14ac:dyDescent="0.25">
      <c r="A86" s="30" t="s">
        <v>382</v>
      </c>
      <c r="B86" s="16" t="s">
        <v>40</v>
      </c>
    </row>
    <row r="87" spans="1:2" ht="15.75" x14ac:dyDescent="0.25">
      <c r="A87" s="30" t="s">
        <v>386</v>
      </c>
      <c r="B87" s="16" t="s">
        <v>40</v>
      </c>
    </row>
    <row r="88" spans="1:2" ht="15.75" x14ac:dyDescent="0.25">
      <c r="A88" s="30" t="s">
        <v>390</v>
      </c>
      <c r="B88" s="16" t="s">
        <v>32</v>
      </c>
    </row>
    <row r="89" spans="1:2" ht="15.75" x14ac:dyDescent="0.25">
      <c r="A89" s="30" t="s">
        <v>394</v>
      </c>
      <c r="B89" s="16" t="s">
        <v>40</v>
      </c>
    </row>
    <row r="90" spans="1:2" ht="15.75" x14ac:dyDescent="0.25">
      <c r="A90" s="30" t="s">
        <v>399</v>
      </c>
      <c r="B90" s="16" t="s">
        <v>40</v>
      </c>
    </row>
    <row r="91" spans="1:2" ht="15.75" x14ac:dyDescent="0.25">
      <c r="A91" s="30" t="s">
        <v>403</v>
      </c>
      <c r="B91" s="16" t="s">
        <v>40</v>
      </c>
    </row>
    <row r="92" spans="1:2" ht="15.75" x14ac:dyDescent="0.25">
      <c r="A92" s="30" t="s">
        <v>407</v>
      </c>
      <c r="B92" s="16" t="s">
        <v>40</v>
      </c>
    </row>
    <row r="93" spans="1:2" ht="15.75" x14ac:dyDescent="0.25">
      <c r="A93" s="30" t="s">
        <v>411</v>
      </c>
      <c r="B93" s="16" t="s">
        <v>40</v>
      </c>
    </row>
    <row r="94" spans="1:2" ht="15.75" x14ac:dyDescent="0.25">
      <c r="A94" s="30" t="s">
        <v>415</v>
      </c>
      <c r="B94" s="16" t="s">
        <v>40</v>
      </c>
    </row>
    <row r="95" spans="1:2" ht="15.75" x14ac:dyDescent="0.25">
      <c r="A95" s="30" t="s">
        <v>419</v>
      </c>
      <c r="B95" s="16" t="s">
        <v>40</v>
      </c>
    </row>
    <row r="96" spans="1:2" ht="15.75" x14ac:dyDescent="0.25">
      <c r="A96" s="30" t="s">
        <v>423</v>
      </c>
      <c r="B96" s="16" t="s">
        <v>40</v>
      </c>
    </row>
    <row r="97" spans="1:2" ht="15.75" x14ac:dyDescent="0.25">
      <c r="A97" s="30" t="s">
        <v>432</v>
      </c>
      <c r="B97" s="16" t="s">
        <v>40</v>
      </c>
    </row>
    <row r="98" spans="1:2" ht="15.75" x14ac:dyDescent="0.25">
      <c r="A98" s="30" t="s">
        <v>436</v>
      </c>
      <c r="B98" s="16" t="s">
        <v>40</v>
      </c>
    </row>
    <row r="99" spans="1:2" ht="15.75" x14ac:dyDescent="0.25">
      <c r="A99" s="30" t="s">
        <v>444</v>
      </c>
      <c r="B99" s="16" t="s">
        <v>40</v>
      </c>
    </row>
    <row r="100" spans="1:2" ht="15.75" x14ac:dyDescent="0.25">
      <c r="A100" s="30" t="s">
        <v>448</v>
      </c>
      <c r="B100" s="16" t="s">
        <v>40</v>
      </c>
    </row>
    <row r="101" spans="1:2" ht="15.75" x14ac:dyDescent="0.25">
      <c r="A101" s="30" t="s">
        <v>451</v>
      </c>
      <c r="B101" s="16" t="s">
        <v>40</v>
      </c>
    </row>
    <row r="102" spans="1:2" ht="15.75" x14ac:dyDescent="0.25">
      <c r="A102" s="30" t="s">
        <v>455</v>
      </c>
      <c r="B102" s="16" t="s">
        <v>40</v>
      </c>
    </row>
    <row r="103" spans="1:2" ht="15.75" x14ac:dyDescent="0.25">
      <c r="A103" s="30" t="s">
        <v>459</v>
      </c>
      <c r="B103" s="16" t="s">
        <v>40</v>
      </c>
    </row>
    <row r="104" spans="1:2" ht="15.75" x14ac:dyDescent="0.25">
      <c r="A104" s="30" t="s">
        <v>464</v>
      </c>
      <c r="B104" s="16" t="s">
        <v>32</v>
      </c>
    </row>
    <row r="105" spans="1:2" ht="15.75" x14ac:dyDescent="0.25">
      <c r="A105" s="30" t="s">
        <v>475</v>
      </c>
      <c r="B105" s="16" t="s">
        <v>40</v>
      </c>
    </row>
    <row r="106" spans="1:2" ht="15.75" x14ac:dyDescent="0.25">
      <c r="A106" s="30" t="s">
        <v>478</v>
      </c>
      <c r="B106" s="16" t="s">
        <v>40</v>
      </c>
    </row>
    <row r="107" spans="1:2" ht="15.75" x14ac:dyDescent="0.25">
      <c r="A107" s="30" t="s">
        <v>482</v>
      </c>
      <c r="B107" s="16" t="s">
        <v>40</v>
      </c>
    </row>
    <row r="108" spans="1:2" ht="15.75" x14ac:dyDescent="0.25">
      <c r="A108" s="30" t="s">
        <v>485</v>
      </c>
      <c r="B108" s="16" t="s">
        <v>40</v>
      </c>
    </row>
    <row r="109" spans="1:2" ht="15.75" x14ac:dyDescent="0.25">
      <c r="A109" s="30" t="s">
        <v>489</v>
      </c>
      <c r="B109" s="16" t="s">
        <v>40</v>
      </c>
    </row>
    <row r="110" spans="1:2" ht="15.75" x14ac:dyDescent="0.25">
      <c r="A110" s="30" t="s">
        <v>492</v>
      </c>
      <c r="B110" s="16" t="s">
        <v>32</v>
      </c>
    </row>
    <row r="111" spans="1:2" ht="15.75" x14ac:dyDescent="0.25">
      <c r="A111" s="30" t="s">
        <v>496</v>
      </c>
      <c r="B111" s="16" t="s">
        <v>32</v>
      </c>
    </row>
    <row r="112" spans="1:2" ht="15.75" x14ac:dyDescent="0.25">
      <c r="A112" s="30" t="s">
        <v>501</v>
      </c>
      <c r="B112" s="16" t="s">
        <v>40</v>
      </c>
    </row>
    <row r="113" spans="1:2" ht="15.75" x14ac:dyDescent="0.25">
      <c r="A113" s="30" t="s">
        <v>505</v>
      </c>
      <c r="B113" s="16" t="s">
        <v>40</v>
      </c>
    </row>
    <row r="114" spans="1:2" ht="31.5" x14ac:dyDescent="0.25">
      <c r="A114" s="30" t="s">
        <v>508</v>
      </c>
      <c r="B114" s="16" t="s">
        <v>40</v>
      </c>
    </row>
    <row r="115" spans="1:2" ht="15.75" x14ac:dyDescent="0.25">
      <c r="A115" s="30" t="s">
        <v>510</v>
      </c>
      <c r="B115" s="16" t="s">
        <v>40</v>
      </c>
    </row>
    <row r="116" spans="1:2" ht="15.75" x14ac:dyDescent="0.25">
      <c r="A116" s="30" t="s">
        <v>513</v>
      </c>
      <c r="B116" s="16" t="s">
        <v>40</v>
      </c>
    </row>
    <row r="117" spans="1:2" ht="15.75" x14ac:dyDescent="0.25">
      <c r="A117" s="30" t="s">
        <v>518</v>
      </c>
      <c r="B117" s="16" t="s">
        <v>40</v>
      </c>
    </row>
    <row r="118" spans="1:2" ht="15.75" x14ac:dyDescent="0.25">
      <c r="A118" s="30" t="s">
        <v>528</v>
      </c>
      <c r="B118" s="16" t="s">
        <v>40</v>
      </c>
    </row>
    <row r="119" spans="1:2" ht="15.75" x14ac:dyDescent="0.25">
      <c r="A119" s="30" t="s">
        <v>531</v>
      </c>
      <c r="B119" s="16" t="s">
        <v>40</v>
      </c>
    </row>
    <row r="120" spans="1:2" ht="15.75" x14ac:dyDescent="0.25">
      <c r="A120" s="30" t="s">
        <v>536</v>
      </c>
      <c r="B120" s="16" t="s">
        <v>40</v>
      </c>
    </row>
    <row r="121" spans="1:2" ht="15.75" x14ac:dyDescent="0.25">
      <c r="A121" s="30" t="s">
        <v>540</v>
      </c>
      <c r="B121" s="16" t="s">
        <v>40</v>
      </c>
    </row>
    <row r="122" spans="1:2" ht="15.75" x14ac:dyDescent="0.25">
      <c r="A122" s="30" t="s">
        <v>545</v>
      </c>
      <c r="B122" s="16" t="s">
        <v>40</v>
      </c>
    </row>
    <row r="123" spans="1:2" ht="15.75" x14ac:dyDescent="0.25">
      <c r="A123" s="30" t="s">
        <v>549</v>
      </c>
      <c r="B123" s="16" t="s">
        <v>40</v>
      </c>
    </row>
    <row r="124" spans="1:2" ht="15.75" x14ac:dyDescent="0.25">
      <c r="A124" s="30" t="s">
        <v>552</v>
      </c>
      <c r="B124" s="16" t="s">
        <v>40</v>
      </c>
    </row>
    <row r="125" spans="1:2" ht="15.75" x14ac:dyDescent="0.25">
      <c r="A125" s="30" t="s">
        <v>556</v>
      </c>
      <c r="B125" s="16" t="s">
        <v>32</v>
      </c>
    </row>
    <row r="126" spans="1:2" ht="15.75" x14ac:dyDescent="0.25">
      <c r="A126" s="30" t="s">
        <v>561</v>
      </c>
      <c r="B126" s="16" t="s">
        <v>40</v>
      </c>
    </row>
    <row r="127" spans="1:2" ht="15.75" x14ac:dyDescent="0.25">
      <c r="A127" s="30" t="s">
        <v>565</v>
      </c>
      <c r="B127" s="16" t="s">
        <v>40</v>
      </c>
    </row>
    <row r="128" spans="1:2" ht="15.75" x14ac:dyDescent="0.25">
      <c r="A128" s="30" t="s">
        <v>569</v>
      </c>
      <c r="B128" s="16" t="s">
        <v>40</v>
      </c>
    </row>
    <row r="129" spans="1:2" ht="15.75" x14ac:dyDescent="0.25">
      <c r="A129" s="30" t="s">
        <v>573</v>
      </c>
      <c r="B129" s="16" t="s">
        <v>40</v>
      </c>
    </row>
    <row r="130" spans="1:2" ht="15.75" x14ac:dyDescent="0.25">
      <c r="A130" s="30" t="s">
        <v>584</v>
      </c>
      <c r="B130" s="16" t="s">
        <v>40</v>
      </c>
    </row>
    <row r="131" spans="1:2" ht="15.75" x14ac:dyDescent="0.25">
      <c r="A131" s="30" t="s">
        <v>588</v>
      </c>
      <c r="B131" s="16" t="s">
        <v>40</v>
      </c>
    </row>
    <row r="132" spans="1:2" ht="15.75" x14ac:dyDescent="0.25">
      <c r="A132" s="30" t="s">
        <v>599</v>
      </c>
      <c r="B132" s="16" t="s">
        <v>40</v>
      </c>
    </row>
    <row r="133" spans="1:2" ht="15.75" x14ac:dyDescent="0.25">
      <c r="A133" s="30" t="s">
        <v>607</v>
      </c>
      <c r="B133" s="16" t="s">
        <v>40</v>
      </c>
    </row>
    <row r="134" spans="1:2" ht="15.75" x14ac:dyDescent="0.25">
      <c r="A134" s="30" t="s">
        <v>620</v>
      </c>
      <c r="B134" s="16" t="s">
        <v>40</v>
      </c>
    </row>
    <row r="135" spans="1:2" ht="15.75" x14ac:dyDescent="0.25">
      <c r="A135" s="30" t="s">
        <v>624</v>
      </c>
      <c r="B135" s="16" t="s">
        <v>40</v>
      </c>
    </row>
    <row r="136" spans="1:2" ht="15.75" x14ac:dyDescent="0.25">
      <c r="A136" s="30" t="s">
        <v>627</v>
      </c>
      <c r="B136" s="16" t="s">
        <v>40</v>
      </c>
    </row>
    <row r="137" spans="1:2" ht="15.75" x14ac:dyDescent="0.25">
      <c r="A137" s="30" t="s">
        <v>630</v>
      </c>
      <c r="B137" s="16" t="s">
        <v>40</v>
      </c>
    </row>
    <row r="138" spans="1:2" ht="15.75" x14ac:dyDescent="0.25">
      <c r="A138" s="30" t="s">
        <v>639</v>
      </c>
      <c r="B138" s="16" t="s">
        <v>40</v>
      </c>
    </row>
    <row r="139" spans="1:2" ht="15.75" x14ac:dyDescent="0.25">
      <c r="A139" s="30" t="s">
        <v>643</v>
      </c>
      <c r="B139" s="16" t="s">
        <v>40</v>
      </c>
    </row>
    <row r="140" spans="1:2" ht="15.75" x14ac:dyDescent="0.25">
      <c r="A140" s="30" t="s">
        <v>646</v>
      </c>
      <c r="B140" s="16" t="s">
        <v>40</v>
      </c>
    </row>
    <row r="141" spans="1:2" ht="15.75" x14ac:dyDescent="0.25">
      <c r="A141" s="30" t="s">
        <v>650</v>
      </c>
      <c r="B141" s="16" t="s">
        <v>40</v>
      </c>
    </row>
    <row r="142" spans="1:2" ht="15.75" x14ac:dyDescent="0.25">
      <c r="A142" s="30" t="s">
        <v>653</v>
      </c>
      <c r="B142" s="16" t="s">
        <v>40</v>
      </c>
    </row>
    <row r="143" spans="1:2" ht="15.75" x14ac:dyDescent="0.25">
      <c r="A143" s="30" t="s">
        <v>655</v>
      </c>
      <c r="B143" s="16" t="s">
        <v>32</v>
      </c>
    </row>
    <row r="144" spans="1:2" ht="15.75" x14ac:dyDescent="0.25">
      <c r="A144" s="30" t="s">
        <v>661</v>
      </c>
      <c r="B144" s="16" t="s">
        <v>40</v>
      </c>
    </row>
    <row r="145" spans="1:2" ht="15.75" x14ac:dyDescent="0.25">
      <c r="A145" s="30" t="s">
        <v>665</v>
      </c>
      <c r="B145" s="16" t="s">
        <v>32</v>
      </c>
    </row>
    <row r="146" spans="1:2" ht="31.5" x14ac:dyDescent="0.25">
      <c r="A146" s="30" t="s">
        <v>671</v>
      </c>
      <c r="B146" s="16" t="s">
        <v>40</v>
      </c>
    </row>
    <row r="147" spans="1:2" ht="15.75" x14ac:dyDescent="0.25">
      <c r="A147" s="30" t="s">
        <v>674</v>
      </c>
      <c r="B147" s="16" t="s">
        <v>32</v>
      </c>
    </row>
    <row r="148" spans="1:2" ht="15.75" x14ac:dyDescent="0.25">
      <c r="A148" s="30" t="s">
        <v>678</v>
      </c>
      <c r="B148" s="16" t="s">
        <v>40</v>
      </c>
    </row>
    <row r="149" spans="1:2" ht="15.75" x14ac:dyDescent="0.25">
      <c r="A149" s="30" t="s">
        <v>682</v>
      </c>
      <c r="B149" s="16" t="s">
        <v>32</v>
      </c>
    </row>
    <row r="150" spans="1:2" ht="15.75" x14ac:dyDescent="0.25">
      <c r="A150" s="30" t="s">
        <v>687</v>
      </c>
      <c r="B150" s="16" t="s">
        <v>40</v>
      </c>
    </row>
    <row r="151" spans="1:2" ht="15.75" x14ac:dyDescent="0.25">
      <c r="A151" s="30" t="s">
        <v>690</v>
      </c>
      <c r="B151" s="16" t="s">
        <v>40</v>
      </c>
    </row>
    <row r="152" spans="1:2" ht="15.75" x14ac:dyDescent="0.25">
      <c r="A152" s="30" t="s">
        <v>694</v>
      </c>
      <c r="B152" s="16" t="s">
        <v>40</v>
      </c>
    </row>
    <row r="153" spans="1:2" ht="15.75" x14ac:dyDescent="0.25">
      <c r="A153" s="30" t="s">
        <v>698</v>
      </c>
      <c r="B153" s="16" t="s">
        <v>40</v>
      </c>
    </row>
    <row r="154" spans="1:2" ht="15.75" x14ac:dyDescent="0.25">
      <c r="A154" s="30" t="s">
        <v>702</v>
      </c>
      <c r="B154" s="16" t="s">
        <v>40</v>
      </c>
    </row>
    <row r="155" spans="1:2" ht="15.75" x14ac:dyDescent="0.25">
      <c r="A155" s="30" t="s">
        <v>706</v>
      </c>
      <c r="B155" s="16" t="s">
        <v>40</v>
      </c>
    </row>
    <row r="156" spans="1:2" ht="15.75" x14ac:dyDescent="0.25">
      <c r="A156" s="30" t="s">
        <v>716</v>
      </c>
      <c r="B156" s="16" t="s">
        <v>40</v>
      </c>
    </row>
    <row r="157" spans="1:2" ht="15.75" x14ac:dyDescent="0.25">
      <c r="A157" s="30" t="s">
        <v>719</v>
      </c>
      <c r="B157" s="16" t="s">
        <v>40</v>
      </c>
    </row>
    <row r="158" spans="1:2" ht="15.75" x14ac:dyDescent="0.25">
      <c r="A158" s="30" t="s">
        <v>723</v>
      </c>
      <c r="B158" s="16" t="s">
        <v>32</v>
      </c>
    </row>
    <row r="159" spans="1:2" ht="15.75" x14ac:dyDescent="0.25">
      <c r="A159" s="30" t="s">
        <v>728</v>
      </c>
      <c r="B159" s="16" t="s">
        <v>40</v>
      </c>
    </row>
    <row r="160" spans="1:2" ht="15.75" x14ac:dyDescent="0.25">
      <c r="A160" s="30" t="s">
        <v>732</v>
      </c>
      <c r="B160" s="16" t="s">
        <v>40</v>
      </c>
    </row>
    <row r="161" spans="1:2" ht="15.75" x14ac:dyDescent="0.25">
      <c r="A161" s="30" t="s">
        <v>736</v>
      </c>
      <c r="B161" s="16" t="s">
        <v>32</v>
      </c>
    </row>
    <row r="162" spans="1:2" ht="15.75" x14ac:dyDescent="0.25">
      <c r="A162" s="30" t="s">
        <v>742</v>
      </c>
      <c r="B162" s="16" t="s">
        <v>40</v>
      </c>
    </row>
    <row r="163" spans="1:2" ht="15.75" x14ac:dyDescent="0.25">
      <c r="A163" s="30" t="s">
        <v>745</v>
      </c>
      <c r="B163" s="16" t="s">
        <v>32</v>
      </c>
    </row>
    <row r="164" spans="1:2" ht="15.75" x14ac:dyDescent="0.25">
      <c r="A164" s="30" t="s">
        <v>750</v>
      </c>
      <c r="B164" s="16" t="s">
        <v>40</v>
      </c>
    </row>
    <row r="165" spans="1:2" ht="15.75" x14ac:dyDescent="0.25">
      <c r="A165" s="30" t="s">
        <v>754</v>
      </c>
      <c r="B165" s="16" t="s">
        <v>40</v>
      </c>
    </row>
    <row r="166" spans="1:2" ht="15.75" x14ac:dyDescent="0.25">
      <c r="A166" s="30" t="s">
        <v>756</v>
      </c>
      <c r="B166" s="16" t="s">
        <v>40</v>
      </c>
    </row>
    <row r="167" spans="1:2" ht="15.75" x14ac:dyDescent="0.25">
      <c r="A167" s="30" t="s">
        <v>766</v>
      </c>
      <c r="B167" s="16" t="s">
        <v>40</v>
      </c>
    </row>
    <row r="168" spans="1:2" ht="15.75" x14ac:dyDescent="0.25">
      <c r="A168" s="30" t="s">
        <v>770</v>
      </c>
      <c r="B168" s="16" t="s">
        <v>40</v>
      </c>
    </row>
    <row r="169" spans="1:2" ht="15.75" x14ac:dyDescent="0.25">
      <c r="A169" s="30" t="s">
        <v>773</v>
      </c>
      <c r="B169" s="16" t="s">
        <v>40</v>
      </c>
    </row>
    <row r="170" spans="1:2" ht="15.75" x14ac:dyDescent="0.25">
      <c r="A170" s="30" t="s">
        <v>777</v>
      </c>
      <c r="B170" s="16" t="s">
        <v>40</v>
      </c>
    </row>
    <row r="171" spans="1:2" ht="15.75" x14ac:dyDescent="0.25">
      <c r="A171" s="30" t="s">
        <v>787</v>
      </c>
      <c r="B171" s="16" t="s">
        <v>40</v>
      </c>
    </row>
    <row r="172" spans="1:2" ht="15.75" x14ac:dyDescent="0.25">
      <c r="A172" s="30" t="s">
        <v>792</v>
      </c>
      <c r="B172" s="16" t="s">
        <v>32</v>
      </c>
    </row>
    <row r="173" spans="1:2" ht="15.75" x14ac:dyDescent="0.25">
      <c r="A173" s="30" t="s">
        <v>797</v>
      </c>
      <c r="B173" s="16" t="s">
        <v>40</v>
      </c>
    </row>
    <row r="174" spans="1:2" ht="15.75" x14ac:dyDescent="0.25">
      <c r="A174" s="30" t="s">
        <v>805</v>
      </c>
      <c r="B174" s="16" t="s">
        <v>40</v>
      </c>
    </row>
    <row r="175" spans="1:2" ht="15.75" x14ac:dyDescent="0.25">
      <c r="A175" s="30" t="s">
        <v>808</v>
      </c>
      <c r="B175" s="16" t="s">
        <v>40</v>
      </c>
    </row>
    <row r="176" spans="1:2" ht="15.75" x14ac:dyDescent="0.25">
      <c r="A176" s="30" t="s">
        <v>812</v>
      </c>
      <c r="B176" s="16" t="s">
        <v>40</v>
      </c>
    </row>
    <row r="177" spans="1:2" ht="15.75" x14ac:dyDescent="0.25">
      <c r="A177" s="30" t="s">
        <v>818</v>
      </c>
      <c r="B177" s="16" t="s">
        <v>40</v>
      </c>
    </row>
    <row r="178" spans="1:2" ht="15.75" x14ac:dyDescent="0.25">
      <c r="A178" s="30" t="s">
        <v>821</v>
      </c>
      <c r="B178" s="16" t="s">
        <v>40</v>
      </c>
    </row>
    <row r="179" spans="1:2" ht="15.75" x14ac:dyDescent="0.25">
      <c r="A179" s="30" t="s">
        <v>825</v>
      </c>
      <c r="B179" s="16" t="s">
        <v>32</v>
      </c>
    </row>
    <row r="180" spans="1:2" ht="15.75" x14ac:dyDescent="0.25">
      <c r="A180" s="30" t="s">
        <v>829</v>
      </c>
      <c r="B180" s="16" t="s">
        <v>32</v>
      </c>
    </row>
    <row r="181" spans="1:2" ht="15.75" x14ac:dyDescent="0.25">
      <c r="A181" s="30" t="s">
        <v>839</v>
      </c>
      <c r="B181" s="16" t="s">
        <v>40</v>
      </c>
    </row>
    <row r="182" spans="1:2" ht="15.75" x14ac:dyDescent="0.25">
      <c r="A182" s="30" t="s">
        <v>843</v>
      </c>
      <c r="B182" s="16" t="s">
        <v>40</v>
      </c>
    </row>
    <row r="183" spans="1:2" ht="15.75" x14ac:dyDescent="0.25">
      <c r="A183" s="30" t="s">
        <v>846</v>
      </c>
      <c r="B183" s="16" t="s">
        <v>32</v>
      </c>
    </row>
    <row r="184" spans="1:2" ht="15.75" x14ac:dyDescent="0.25">
      <c r="A184" s="30" t="s">
        <v>851</v>
      </c>
      <c r="B184" s="16" t="s">
        <v>40</v>
      </c>
    </row>
    <row r="185" spans="1:2" ht="15.75" x14ac:dyDescent="0.25">
      <c r="A185" s="30" t="s">
        <v>857</v>
      </c>
      <c r="B185" s="16" t="s">
        <v>40</v>
      </c>
    </row>
    <row r="186" spans="1:2" ht="15.75" x14ac:dyDescent="0.25">
      <c r="A186" s="30" t="s">
        <v>860</v>
      </c>
      <c r="B186" s="16" t="s">
        <v>40</v>
      </c>
    </row>
    <row r="187" spans="1:2" ht="15.75" x14ac:dyDescent="0.25">
      <c r="A187" s="30" t="s">
        <v>863</v>
      </c>
      <c r="B187" s="16" t="s">
        <v>32</v>
      </c>
    </row>
    <row r="188" spans="1:2" ht="15.75" x14ac:dyDescent="0.25">
      <c r="A188" s="30" t="s">
        <v>869</v>
      </c>
      <c r="B188" s="16" t="s">
        <v>40</v>
      </c>
    </row>
    <row r="189" spans="1:2" ht="15.75" x14ac:dyDescent="0.25">
      <c r="A189" s="30" t="s">
        <v>874</v>
      </c>
      <c r="B189" s="16" t="s">
        <v>40</v>
      </c>
    </row>
    <row r="190" spans="1:2" ht="15.75" x14ac:dyDescent="0.25">
      <c r="A190" s="30" t="s">
        <v>879</v>
      </c>
      <c r="B190" s="16" t="s">
        <v>40</v>
      </c>
    </row>
    <row r="191" spans="1:2" ht="15.75" x14ac:dyDescent="0.25">
      <c r="A191" s="30" t="s">
        <v>883</v>
      </c>
      <c r="B191" s="16" t="s">
        <v>40</v>
      </c>
    </row>
    <row r="192" spans="1:2" ht="15.75" x14ac:dyDescent="0.25">
      <c r="A192" s="30" t="s">
        <v>887</v>
      </c>
      <c r="B192" s="16" t="s">
        <v>40</v>
      </c>
    </row>
    <row r="193" spans="1:2" ht="15.75" x14ac:dyDescent="0.25">
      <c r="A193" s="30" t="s">
        <v>894</v>
      </c>
      <c r="B193" s="16" t="s">
        <v>40</v>
      </c>
    </row>
    <row r="194" spans="1:2" ht="15.75" x14ac:dyDescent="0.25">
      <c r="A194" s="30" t="s">
        <v>898</v>
      </c>
      <c r="B194" s="16" t="s">
        <v>40</v>
      </c>
    </row>
    <row r="195" spans="1:2" ht="15.75" x14ac:dyDescent="0.25">
      <c r="A195" s="30" t="s">
        <v>901</v>
      </c>
      <c r="B195" s="16" t="s">
        <v>40</v>
      </c>
    </row>
    <row r="196" spans="1:2" ht="15.75" x14ac:dyDescent="0.25">
      <c r="A196" s="30" t="s">
        <v>904</v>
      </c>
      <c r="B196" s="16" t="s">
        <v>40</v>
      </c>
    </row>
    <row r="197" spans="1:2" ht="15.75" x14ac:dyDescent="0.25">
      <c r="A197" s="30" t="s">
        <v>909</v>
      </c>
      <c r="B197" s="16" t="s">
        <v>40</v>
      </c>
    </row>
    <row r="198" spans="1:2" ht="15.75" x14ac:dyDescent="0.25">
      <c r="A198" s="30" t="s">
        <v>913</v>
      </c>
      <c r="B198" s="16" t="s">
        <v>40</v>
      </c>
    </row>
    <row r="199" spans="1:2" ht="15.75" x14ac:dyDescent="0.25">
      <c r="A199" s="30" t="s">
        <v>921</v>
      </c>
      <c r="B199" s="16" t="s">
        <v>40</v>
      </c>
    </row>
    <row r="200" spans="1:2" ht="15.75" x14ac:dyDescent="0.25">
      <c r="A200" s="30" t="s">
        <v>924</v>
      </c>
      <c r="B200" s="16" t="s">
        <v>40</v>
      </c>
    </row>
    <row r="201" spans="1:2" ht="15.75" x14ac:dyDescent="0.25">
      <c r="A201" s="30" t="s">
        <v>935</v>
      </c>
      <c r="B201" s="16" t="s">
        <v>40</v>
      </c>
    </row>
    <row r="202" spans="1:2" ht="15.75" x14ac:dyDescent="0.25">
      <c r="A202" s="30" t="s">
        <v>938</v>
      </c>
      <c r="B202" s="16" t="s">
        <v>40</v>
      </c>
    </row>
    <row r="203" spans="1:2" ht="15.75" x14ac:dyDescent="0.25">
      <c r="A203" s="30" t="s">
        <v>943</v>
      </c>
      <c r="B203" s="16" t="s">
        <v>40</v>
      </c>
    </row>
    <row r="204" spans="1:2" ht="15.75" x14ac:dyDescent="0.25">
      <c r="A204" s="30" t="s">
        <v>946</v>
      </c>
      <c r="B204" s="16" t="s">
        <v>40</v>
      </c>
    </row>
    <row r="205" spans="1:2" ht="15.75" x14ac:dyDescent="0.25">
      <c r="A205" s="30" t="s">
        <v>951</v>
      </c>
      <c r="B205" s="16" t="s">
        <v>40</v>
      </c>
    </row>
    <row r="206" spans="1:2" ht="15.75" x14ac:dyDescent="0.25">
      <c r="A206" s="30" t="s">
        <v>955</v>
      </c>
      <c r="B206" s="16" t="s">
        <v>40</v>
      </c>
    </row>
    <row r="207" spans="1:2" ht="15.75" x14ac:dyDescent="0.25">
      <c r="A207" s="30" t="s">
        <v>958</v>
      </c>
      <c r="B207" s="16" t="s">
        <v>40</v>
      </c>
    </row>
    <row r="208" spans="1:2" ht="15.75" x14ac:dyDescent="0.25">
      <c r="A208" s="30" t="s">
        <v>962</v>
      </c>
      <c r="B208" s="16" t="s">
        <v>40</v>
      </c>
    </row>
    <row r="209" spans="1:2" ht="15.75" x14ac:dyDescent="0.25">
      <c r="A209" s="30" t="s">
        <v>965</v>
      </c>
      <c r="B209" s="16" t="s">
        <v>40</v>
      </c>
    </row>
    <row r="210" spans="1:2" ht="15.75" x14ac:dyDescent="0.25">
      <c r="A210" s="30" t="s">
        <v>969</v>
      </c>
      <c r="B210" s="16" t="s">
        <v>40</v>
      </c>
    </row>
    <row r="211" spans="1:2" ht="15.75" x14ac:dyDescent="0.25">
      <c r="A211" s="30" t="s">
        <v>973</v>
      </c>
      <c r="B211" s="16" t="s">
        <v>40</v>
      </c>
    </row>
    <row r="212" spans="1:2" ht="15.75" x14ac:dyDescent="0.25">
      <c r="A212" s="30" t="s">
        <v>981</v>
      </c>
      <c r="B212" s="16" t="s">
        <v>40</v>
      </c>
    </row>
    <row r="213" spans="1:2" ht="15.75" x14ac:dyDescent="0.25">
      <c r="A213" s="30" t="s">
        <v>985</v>
      </c>
      <c r="B213" s="16" t="s">
        <v>40</v>
      </c>
    </row>
    <row r="214" spans="1:2" ht="15.75" x14ac:dyDescent="0.25">
      <c r="A214" s="30" t="s">
        <v>994</v>
      </c>
      <c r="B214" s="16" t="s">
        <v>40</v>
      </c>
    </row>
    <row r="215" spans="1:2" ht="15.75" x14ac:dyDescent="0.25">
      <c r="A215" s="30" t="s">
        <v>998</v>
      </c>
      <c r="B215" s="16" t="s">
        <v>40</v>
      </c>
    </row>
    <row r="216" spans="1:2" ht="15.75" x14ac:dyDescent="0.25">
      <c r="A216" s="30" t="s">
        <v>1002</v>
      </c>
      <c r="B216" s="16" t="s">
        <v>40</v>
      </c>
    </row>
    <row r="217" spans="1:2" ht="15.75" x14ac:dyDescent="0.25">
      <c r="A217" s="30" t="s">
        <v>1012</v>
      </c>
      <c r="B217" s="16" t="s">
        <v>40</v>
      </c>
    </row>
    <row r="218" spans="1:2" ht="15.75" x14ac:dyDescent="0.25">
      <c r="A218" s="30" t="s">
        <v>1016</v>
      </c>
      <c r="B218" s="16" t="s">
        <v>40</v>
      </c>
    </row>
    <row r="219" spans="1:2" ht="15.75" x14ac:dyDescent="0.25">
      <c r="A219" s="30" t="s">
        <v>1021</v>
      </c>
      <c r="B219" s="16" t="s">
        <v>40</v>
      </c>
    </row>
    <row r="220" spans="1:2" ht="15.75" x14ac:dyDescent="0.25">
      <c r="A220" s="30" t="s">
        <v>1025</v>
      </c>
      <c r="B220" s="16" t="s">
        <v>40</v>
      </c>
    </row>
    <row r="221" spans="1:2" ht="15.75" x14ac:dyDescent="0.25">
      <c r="A221" s="30" t="s">
        <v>1029</v>
      </c>
      <c r="B221" s="16" t="s">
        <v>40</v>
      </c>
    </row>
    <row r="222" spans="1:2" ht="15.75" x14ac:dyDescent="0.25">
      <c r="A222" s="30" t="s">
        <v>1039</v>
      </c>
      <c r="B222" s="16" t="s">
        <v>40</v>
      </c>
    </row>
    <row r="223" spans="1:2" ht="15.75" x14ac:dyDescent="0.25">
      <c r="A223" s="30" t="s">
        <v>1042</v>
      </c>
      <c r="B223" s="16" t="s">
        <v>40</v>
      </c>
    </row>
    <row r="224" spans="1:2" ht="15.75" x14ac:dyDescent="0.25">
      <c r="A224" s="30" t="s">
        <v>1047</v>
      </c>
      <c r="B224" s="16" t="s">
        <v>40</v>
      </c>
    </row>
    <row r="225" spans="1:2" ht="15.75" x14ac:dyDescent="0.25">
      <c r="A225" s="30" t="s">
        <v>1051</v>
      </c>
      <c r="B225" s="16" t="s">
        <v>40</v>
      </c>
    </row>
    <row r="226" spans="1:2" ht="15.75" x14ac:dyDescent="0.25">
      <c r="A226" s="30" t="s">
        <v>1056</v>
      </c>
      <c r="B226" s="16" t="s">
        <v>40</v>
      </c>
    </row>
    <row r="227" spans="1:2" ht="15.75" x14ac:dyDescent="0.25">
      <c r="A227" s="30" t="s">
        <v>1062</v>
      </c>
      <c r="B227" s="16" t="s">
        <v>40</v>
      </c>
    </row>
    <row r="228" spans="1:2" ht="15.75" x14ac:dyDescent="0.25">
      <c r="A228" s="30" t="s">
        <v>1066</v>
      </c>
      <c r="B228" s="16" t="s">
        <v>32</v>
      </c>
    </row>
    <row r="229" spans="1:2" ht="15.75" x14ac:dyDescent="0.25">
      <c r="A229" s="30" t="s">
        <v>1071</v>
      </c>
      <c r="B229" s="16" t="s">
        <v>40</v>
      </c>
    </row>
    <row r="230" spans="1:2" ht="15.75" x14ac:dyDescent="0.25">
      <c r="A230" s="30" t="s">
        <v>1074</v>
      </c>
      <c r="B230" s="16" t="s">
        <v>32</v>
      </c>
    </row>
    <row r="231" spans="1:2" ht="15.75" x14ac:dyDescent="0.25">
      <c r="A231" s="30" t="s">
        <v>1085</v>
      </c>
      <c r="B231" s="16" t="s">
        <v>40</v>
      </c>
    </row>
    <row r="232" spans="1:2" ht="15.75" x14ac:dyDescent="0.25">
      <c r="A232" s="30" t="s">
        <v>1090</v>
      </c>
      <c r="B232" s="16" t="s">
        <v>40</v>
      </c>
    </row>
    <row r="233" spans="1:2" ht="15.75" x14ac:dyDescent="0.25">
      <c r="A233" s="30" t="s">
        <v>1097</v>
      </c>
      <c r="B233" s="16" t="s">
        <v>40</v>
      </c>
    </row>
    <row r="234" spans="1:2" ht="15.75" x14ac:dyDescent="0.25">
      <c r="A234" s="30" t="s">
        <v>1100</v>
      </c>
      <c r="B234" s="16" t="s">
        <v>40</v>
      </c>
    </row>
    <row r="235" spans="1:2" ht="15.75" x14ac:dyDescent="0.25">
      <c r="A235" s="30" t="s">
        <v>1105</v>
      </c>
      <c r="B235" s="16" t="s">
        <v>40</v>
      </c>
    </row>
    <row r="236" spans="1:2" ht="15.75" x14ac:dyDescent="0.25">
      <c r="A236" s="30" t="s">
        <v>1123</v>
      </c>
      <c r="B236" s="16" t="s">
        <v>40</v>
      </c>
    </row>
    <row r="237" spans="1:2" ht="15.75" x14ac:dyDescent="0.25">
      <c r="A237" s="30" t="s">
        <v>1135</v>
      </c>
      <c r="B237" s="16" t="s">
        <v>40</v>
      </c>
    </row>
    <row r="238" spans="1:2" ht="15.75" x14ac:dyDescent="0.25">
      <c r="A238" s="30" t="s">
        <v>1139</v>
      </c>
      <c r="B238" s="16" t="s">
        <v>40</v>
      </c>
    </row>
    <row r="239" spans="1:2" ht="15.75" x14ac:dyDescent="0.25">
      <c r="A239" s="30" t="s">
        <v>1142</v>
      </c>
      <c r="B239" s="16" t="s">
        <v>40</v>
      </c>
    </row>
    <row r="240" spans="1:2" ht="15.75" x14ac:dyDescent="0.25">
      <c r="A240" s="30" t="s">
        <v>1145</v>
      </c>
      <c r="B240" s="16" t="s">
        <v>40</v>
      </c>
    </row>
    <row r="241" spans="1:2" ht="15.75" x14ac:dyDescent="0.25">
      <c r="A241" s="30" t="s">
        <v>1149</v>
      </c>
      <c r="B241" s="16" t="s">
        <v>32</v>
      </c>
    </row>
    <row r="242" spans="1:2" ht="15.75" x14ac:dyDescent="0.25">
      <c r="A242" s="30" t="s">
        <v>1154</v>
      </c>
      <c r="B242" s="16" t="s">
        <v>40</v>
      </c>
    </row>
    <row r="243" spans="1:2" ht="15.75" x14ac:dyDescent="0.25">
      <c r="A243" s="30" t="s">
        <v>1158</v>
      </c>
      <c r="B243" s="16" t="s">
        <v>40</v>
      </c>
    </row>
    <row r="244" spans="1:2" ht="15.75" x14ac:dyDescent="0.25">
      <c r="A244" s="30" t="s">
        <v>1162</v>
      </c>
      <c r="B244" s="16" t="s">
        <v>40</v>
      </c>
    </row>
    <row r="245" spans="1:2" ht="15.75" x14ac:dyDescent="0.25">
      <c r="A245" s="30" t="s">
        <v>1165</v>
      </c>
      <c r="B245" s="16" t="s">
        <v>40</v>
      </c>
    </row>
    <row r="246" spans="1:2" ht="31.5" x14ac:dyDescent="0.25">
      <c r="A246" s="30" t="s">
        <v>1168</v>
      </c>
      <c r="B246" s="16" t="s">
        <v>40</v>
      </c>
    </row>
    <row r="247" spans="1:2" ht="15.75" x14ac:dyDescent="0.25">
      <c r="A247" s="30" t="s">
        <v>1171</v>
      </c>
      <c r="B247" s="16" t="s">
        <v>40</v>
      </c>
    </row>
    <row r="248" spans="1:2" ht="15.75" x14ac:dyDescent="0.25">
      <c r="A248" s="30" t="s">
        <v>1174</v>
      </c>
      <c r="B248" s="16" t="s">
        <v>40</v>
      </c>
    </row>
    <row r="249" spans="1:2" ht="15.75" x14ac:dyDescent="0.25">
      <c r="A249" s="30" t="s">
        <v>1178</v>
      </c>
      <c r="B249" s="16" t="s">
        <v>40</v>
      </c>
    </row>
    <row r="250" spans="1:2" ht="15.75" x14ac:dyDescent="0.25">
      <c r="A250" s="30" t="s">
        <v>1182</v>
      </c>
      <c r="B250" s="16" t="s">
        <v>40</v>
      </c>
    </row>
    <row r="251" spans="1:2" ht="15.75" x14ac:dyDescent="0.25">
      <c r="A251" s="30" t="s">
        <v>1191</v>
      </c>
      <c r="B251" s="16" t="s">
        <v>40</v>
      </c>
    </row>
    <row r="252" spans="1:2" ht="15.75" x14ac:dyDescent="0.25">
      <c r="A252" s="30" t="s">
        <v>1200</v>
      </c>
      <c r="B252" s="16" t="s">
        <v>40</v>
      </c>
    </row>
    <row r="253" spans="1:2" ht="15.75" x14ac:dyDescent="0.25">
      <c r="A253" s="30" t="s">
        <v>1204</v>
      </c>
      <c r="B253" s="16" t="s">
        <v>32</v>
      </c>
    </row>
    <row r="254" spans="1:2" ht="15.75" x14ac:dyDescent="0.25">
      <c r="A254" s="30" t="s">
        <v>1209</v>
      </c>
      <c r="B254" s="16" t="s">
        <v>40</v>
      </c>
    </row>
    <row r="255" spans="1:2" ht="15.75" x14ac:dyDescent="0.25">
      <c r="A255" s="30" t="s">
        <v>1216</v>
      </c>
      <c r="B255" s="16" t="s">
        <v>40</v>
      </c>
    </row>
    <row r="256" spans="1:2" ht="15.75" x14ac:dyDescent="0.25">
      <c r="A256" s="30" t="s">
        <v>1219</v>
      </c>
      <c r="B256" s="16" t="s">
        <v>40</v>
      </c>
    </row>
    <row r="257" spans="1:2" ht="15.75" x14ac:dyDescent="0.25">
      <c r="A257" s="30" t="s">
        <v>1223</v>
      </c>
      <c r="B257" s="16" t="s">
        <v>32</v>
      </c>
    </row>
    <row r="258" spans="1:2" ht="15.75" x14ac:dyDescent="0.25">
      <c r="A258" s="30" t="s">
        <v>1227</v>
      </c>
      <c r="B258" s="16" t="s">
        <v>40</v>
      </c>
    </row>
    <row r="259" spans="1:2" ht="15.75" x14ac:dyDescent="0.25">
      <c r="A259" s="30" t="s">
        <v>1233</v>
      </c>
      <c r="B259" s="16" t="s">
        <v>40</v>
      </c>
    </row>
    <row r="260" spans="1:2" ht="15.75" x14ac:dyDescent="0.25">
      <c r="A260" s="30" t="s">
        <v>1242</v>
      </c>
      <c r="B260" s="16" t="s">
        <v>40</v>
      </c>
    </row>
    <row r="261" spans="1:2" ht="15.75" x14ac:dyDescent="0.25">
      <c r="A261" s="30" t="s">
        <v>1244</v>
      </c>
      <c r="B261" s="16" t="s">
        <v>40</v>
      </c>
    </row>
    <row r="262" spans="1:2" ht="15.75" x14ac:dyDescent="0.25">
      <c r="A262" s="30" t="s">
        <v>1248</v>
      </c>
      <c r="B262" s="16" t="s">
        <v>40</v>
      </c>
    </row>
    <row r="263" spans="1:2" ht="15.75" x14ac:dyDescent="0.25">
      <c r="A263" s="30" t="s">
        <v>1252</v>
      </c>
      <c r="B263" s="16" t="s">
        <v>40</v>
      </c>
    </row>
    <row r="264" spans="1:2" ht="15.75" x14ac:dyDescent="0.25">
      <c r="A264" s="30" t="s">
        <v>1256</v>
      </c>
      <c r="B264" s="16" t="s">
        <v>40</v>
      </c>
    </row>
    <row r="265" spans="1:2" ht="15.75" x14ac:dyDescent="0.25">
      <c r="A265" s="30" t="s">
        <v>1260</v>
      </c>
      <c r="B265" s="16" t="s">
        <v>40</v>
      </c>
    </row>
    <row r="266" spans="1:2" ht="15.75" x14ac:dyDescent="0.25">
      <c r="A266" s="30" t="s">
        <v>1263</v>
      </c>
      <c r="B266" s="16" t="s">
        <v>40</v>
      </c>
    </row>
    <row r="267" spans="1:2" ht="15.75" x14ac:dyDescent="0.25">
      <c r="A267" s="30" t="s">
        <v>1271</v>
      </c>
      <c r="B267" s="16" t="s">
        <v>32</v>
      </c>
    </row>
    <row r="268" spans="1:2" ht="15.75" x14ac:dyDescent="0.25">
      <c r="A268" s="30" t="s">
        <v>1276</v>
      </c>
      <c r="B268" s="16" t="s">
        <v>40</v>
      </c>
    </row>
    <row r="269" spans="1:2" ht="15.75" x14ac:dyDescent="0.25">
      <c r="A269" s="30" t="s">
        <v>1280</v>
      </c>
      <c r="B269" s="16" t="s">
        <v>40</v>
      </c>
    </row>
    <row r="270" spans="1:2" ht="15.75" x14ac:dyDescent="0.25">
      <c r="A270" s="30" t="s">
        <v>1284</v>
      </c>
      <c r="B270" s="16" t="s">
        <v>40</v>
      </c>
    </row>
    <row r="271" spans="1:2" ht="15.75" x14ac:dyDescent="0.25">
      <c r="A271" s="30" t="s">
        <v>1286</v>
      </c>
      <c r="B271" s="16" t="s">
        <v>40</v>
      </c>
    </row>
    <row r="272" spans="1:2" ht="15.75" x14ac:dyDescent="0.25">
      <c r="A272" s="30" t="s">
        <v>1289</v>
      </c>
      <c r="B272" s="16" t="s">
        <v>40</v>
      </c>
    </row>
    <row r="273" spans="1:2" ht="15.75" x14ac:dyDescent="0.25">
      <c r="A273" s="30" t="s">
        <v>1293</v>
      </c>
      <c r="B273" s="16" t="s">
        <v>40</v>
      </c>
    </row>
    <row r="274" spans="1:2" ht="15.75" x14ac:dyDescent="0.25">
      <c r="A274" s="30" t="s">
        <v>1296</v>
      </c>
      <c r="B274" s="16" t="s">
        <v>40</v>
      </c>
    </row>
    <row r="275" spans="1:2" ht="15.75" x14ac:dyDescent="0.25">
      <c r="A275" s="30" t="s">
        <v>1300</v>
      </c>
      <c r="B275" s="16" t="s">
        <v>40</v>
      </c>
    </row>
    <row r="276" spans="1:2" ht="15.75" x14ac:dyDescent="0.25">
      <c r="A276" s="30" t="s">
        <v>1304</v>
      </c>
      <c r="B276" s="16" t="s">
        <v>40</v>
      </c>
    </row>
    <row r="277" spans="1:2" ht="15.75" x14ac:dyDescent="0.25">
      <c r="A277" s="30" t="s">
        <v>1307</v>
      </c>
      <c r="B277" s="16" t="s">
        <v>40</v>
      </c>
    </row>
    <row r="278" spans="1:2" ht="15.75" x14ac:dyDescent="0.25">
      <c r="A278" s="30" t="s">
        <v>1312</v>
      </c>
      <c r="B278" s="16" t="s">
        <v>40</v>
      </c>
    </row>
    <row r="279" spans="1:2" ht="15.75" x14ac:dyDescent="0.25">
      <c r="A279" s="30" t="s">
        <v>1315</v>
      </c>
      <c r="B279" s="16" t="s">
        <v>40</v>
      </c>
    </row>
    <row r="280" spans="1:2" ht="15.75" x14ac:dyDescent="0.25">
      <c r="A280" s="30" t="s">
        <v>1318</v>
      </c>
      <c r="B280" s="16" t="s">
        <v>40</v>
      </c>
    </row>
    <row r="281" spans="1:2" ht="15.75" x14ac:dyDescent="0.25">
      <c r="A281" s="30" t="s">
        <v>1322</v>
      </c>
      <c r="B281" s="16" t="s">
        <v>40</v>
      </c>
    </row>
    <row r="282" spans="1:2" ht="15.75" x14ac:dyDescent="0.25">
      <c r="A282" s="30" t="s">
        <v>1325</v>
      </c>
      <c r="B282" s="16" t="s">
        <v>40</v>
      </c>
    </row>
    <row r="283" spans="1:2" ht="15.75" x14ac:dyDescent="0.25">
      <c r="A283" s="30" t="s">
        <v>1329</v>
      </c>
      <c r="B283" s="16" t="s">
        <v>40</v>
      </c>
    </row>
    <row r="284" spans="1:2" ht="15.75" x14ac:dyDescent="0.25">
      <c r="A284" s="30" t="s">
        <v>1332</v>
      </c>
      <c r="B284" s="16" t="s">
        <v>32</v>
      </c>
    </row>
    <row r="285" spans="1:2" ht="15.75" x14ac:dyDescent="0.25">
      <c r="A285" s="30" t="s">
        <v>1336</v>
      </c>
      <c r="B285" s="16" t="s">
        <v>40</v>
      </c>
    </row>
    <row r="286" spans="1:2" ht="15.75" x14ac:dyDescent="0.25">
      <c r="A286" s="30" t="s">
        <v>1339</v>
      </c>
      <c r="B286" s="16" t="s">
        <v>40</v>
      </c>
    </row>
    <row r="287" spans="1:2" ht="15.75" x14ac:dyDescent="0.25">
      <c r="A287" s="30" t="s">
        <v>1342</v>
      </c>
      <c r="B287" s="16" t="s">
        <v>40</v>
      </c>
    </row>
    <row r="288" spans="1:2" ht="15.75" x14ac:dyDescent="0.25">
      <c r="A288" s="30" t="s">
        <v>1347</v>
      </c>
      <c r="B288" s="16" t="s">
        <v>40</v>
      </c>
    </row>
    <row r="289" spans="1:2" ht="15.75" x14ac:dyDescent="0.25">
      <c r="A289" s="30" t="s">
        <v>1350</v>
      </c>
      <c r="B289" s="16" t="s">
        <v>40</v>
      </c>
    </row>
    <row r="290" spans="1:2" ht="15.75" x14ac:dyDescent="0.25">
      <c r="A290" s="30" t="s">
        <v>1354</v>
      </c>
      <c r="B290" s="16" t="s">
        <v>40</v>
      </c>
    </row>
    <row r="291" spans="1:2" ht="15.75" x14ac:dyDescent="0.25">
      <c r="A291" s="30" t="s">
        <v>1363</v>
      </c>
      <c r="B291" s="16" t="s">
        <v>40</v>
      </c>
    </row>
    <row r="292" spans="1:2" ht="15.75" x14ac:dyDescent="0.25">
      <c r="A292" s="30" t="s">
        <v>1368</v>
      </c>
      <c r="B292" s="16" t="s">
        <v>40</v>
      </c>
    </row>
    <row r="293" spans="1:2" ht="15.75" x14ac:dyDescent="0.25">
      <c r="A293" s="30" t="s">
        <v>1378</v>
      </c>
      <c r="B293" s="16" t="s">
        <v>40</v>
      </c>
    </row>
    <row r="294" spans="1:2" ht="15.75" x14ac:dyDescent="0.25">
      <c r="A294" s="30" t="s">
        <v>1381</v>
      </c>
      <c r="B294" s="16" t="s">
        <v>40</v>
      </c>
    </row>
    <row r="295" spans="1:2" ht="15.75" x14ac:dyDescent="0.25">
      <c r="A295" s="30" t="s">
        <v>1384</v>
      </c>
      <c r="B295" s="16" t="s">
        <v>40</v>
      </c>
    </row>
    <row r="296" spans="1:2" ht="15.75" x14ac:dyDescent="0.25">
      <c r="A296" s="30" t="s">
        <v>1395</v>
      </c>
      <c r="B296" s="16" t="s">
        <v>40</v>
      </c>
    </row>
    <row r="297" spans="1:2" ht="15.75" x14ac:dyDescent="0.25">
      <c r="A297" s="30" t="s">
        <v>1399</v>
      </c>
      <c r="B297" s="16" t="s">
        <v>40</v>
      </c>
    </row>
    <row r="298" spans="1:2" ht="15.75" x14ac:dyDescent="0.25">
      <c r="A298" s="30" t="s">
        <v>1403</v>
      </c>
      <c r="B298" s="16" t="s">
        <v>40</v>
      </c>
    </row>
    <row r="299" spans="1:2" ht="15.75" x14ac:dyDescent="0.25">
      <c r="A299" s="30" t="s">
        <v>1407</v>
      </c>
      <c r="B299" s="16" t="s">
        <v>40</v>
      </c>
    </row>
    <row r="300" spans="1:2" ht="15.75" x14ac:dyDescent="0.25">
      <c r="A300" s="30" t="s">
        <v>1410</v>
      </c>
      <c r="B300" s="16" t="s">
        <v>40</v>
      </c>
    </row>
    <row r="301" spans="1:2" ht="15.75" x14ac:dyDescent="0.25">
      <c r="A301" s="30" t="s">
        <v>1414</v>
      </c>
      <c r="B301" s="16" t="s">
        <v>40</v>
      </c>
    </row>
    <row r="302" spans="1:2" ht="15.75" x14ac:dyDescent="0.25">
      <c r="A302" s="30" t="s">
        <v>1418</v>
      </c>
      <c r="B302" s="16" t="s">
        <v>40</v>
      </c>
    </row>
    <row r="303" spans="1:2" ht="15.75" x14ac:dyDescent="0.25">
      <c r="A303" s="30" t="s">
        <v>1422</v>
      </c>
      <c r="B303" s="16" t="s">
        <v>40</v>
      </c>
    </row>
    <row r="304" spans="1:2" ht="15.75" x14ac:dyDescent="0.25">
      <c r="A304" s="30" t="s">
        <v>1426</v>
      </c>
      <c r="B304" s="16" t="s">
        <v>40</v>
      </c>
    </row>
    <row r="305" spans="1:2" ht="15.75" x14ac:dyDescent="0.25">
      <c r="A305" s="30" t="s">
        <v>1430</v>
      </c>
      <c r="B305" s="16" t="s">
        <v>40</v>
      </c>
    </row>
    <row r="306" spans="1:2" ht="15.75" x14ac:dyDescent="0.25">
      <c r="A306" s="30" t="s">
        <v>1434</v>
      </c>
      <c r="B306" s="16" t="s">
        <v>40</v>
      </c>
    </row>
    <row r="307" spans="1:2" ht="31.5" x14ac:dyDescent="0.25">
      <c r="A307" s="30" t="s">
        <v>1443</v>
      </c>
      <c r="B307" s="16" t="s">
        <v>40</v>
      </c>
    </row>
    <row r="308" spans="1:2" ht="15.75" x14ac:dyDescent="0.25">
      <c r="A308" s="30" t="s">
        <v>1446</v>
      </c>
      <c r="B308" s="16" t="s">
        <v>40</v>
      </c>
    </row>
    <row r="309" spans="1:2" ht="15.75" x14ac:dyDescent="0.25">
      <c r="A309" s="30" t="s">
        <v>1449</v>
      </c>
      <c r="B309" s="16" t="s">
        <v>40</v>
      </c>
    </row>
    <row r="310" spans="1:2" ht="15.75" x14ac:dyDescent="0.25">
      <c r="A310" s="30" t="s">
        <v>1453</v>
      </c>
      <c r="B310" s="16" t="s">
        <v>40</v>
      </c>
    </row>
    <row r="311" spans="1:2" ht="15.75" x14ac:dyDescent="0.25">
      <c r="A311" s="30" t="s">
        <v>1455</v>
      </c>
      <c r="B311" s="16" t="s">
        <v>40</v>
      </c>
    </row>
    <row r="312" spans="1:2" ht="15.75" x14ac:dyDescent="0.25">
      <c r="A312" s="30" t="s">
        <v>1460</v>
      </c>
      <c r="B312" s="16" t="s">
        <v>40</v>
      </c>
    </row>
    <row r="313" spans="1:2" ht="15.75" x14ac:dyDescent="0.25">
      <c r="A313" s="30" t="s">
        <v>1463</v>
      </c>
      <c r="B313" s="16" t="s">
        <v>40</v>
      </c>
    </row>
    <row r="314" spans="1:2" ht="15.75" x14ac:dyDescent="0.25">
      <c r="A314" s="30" t="s">
        <v>1468</v>
      </c>
      <c r="B314" s="16" t="s">
        <v>40</v>
      </c>
    </row>
    <row r="315" spans="1:2" ht="15.75" x14ac:dyDescent="0.25">
      <c r="A315" s="30" t="s">
        <v>1471</v>
      </c>
      <c r="B315" s="16" t="s">
        <v>40</v>
      </c>
    </row>
    <row r="316" spans="1:2" ht="15.75" x14ac:dyDescent="0.25">
      <c r="A316" s="30" t="s">
        <v>1475</v>
      </c>
      <c r="B316" s="16" t="s">
        <v>40</v>
      </c>
    </row>
    <row r="317" spans="1:2" ht="15.75" x14ac:dyDescent="0.25">
      <c r="A317" s="30" t="s">
        <v>1480</v>
      </c>
      <c r="B317" s="16" t="s">
        <v>40</v>
      </c>
    </row>
    <row r="318" spans="1:2" ht="15.75" x14ac:dyDescent="0.25">
      <c r="A318" s="30" t="s">
        <v>1483</v>
      </c>
      <c r="B318" s="16" t="s">
        <v>40</v>
      </c>
    </row>
    <row r="319" spans="1:2" ht="15.75" x14ac:dyDescent="0.25">
      <c r="A319" s="30" t="s">
        <v>1487</v>
      </c>
      <c r="B319" s="16" t="s">
        <v>40</v>
      </c>
    </row>
    <row r="320" spans="1:2" ht="15.75" x14ac:dyDescent="0.25">
      <c r="A320" s="30" t="s">
        <v>1490</v>
      </c>
      <c r="B320" s="16" t="s">
        <v>40</v>
      </c>
    </row>
    <row r="321" spans="1:2" ht="15.75" x14ac:dyDescent="0.25">
      <c r="A321" s="30" t="s">
        <v>1492</v>
      </c>
      <c r="B321" s="16" t="s">
        <v>40</v>
      </c>
    </row>
    <row r="322" spans="1:2" ht="15.75" x14ac:dyDescent="0.25">
      <c r="A322" s="30" t="s">
        <v>1502</v>
      </c>
      <c r="B322" s="16" t="s">
        <v>40</v>
      </c>
    </row>
    <row r="323" spans="1:2" ht="15.75" x14ac:dyDescent="0.25">
      <c r="A323" s="30" t="s">
        <v>1506</v>
      </c>
      <c r="B323" s="16" t="s">
        <v>40</v>
      </c>
    </row>
    <row r="324" spans="1:2" ht="15.75" x14ac:dyDescent="0.25">
      <c r="A324" s="30" t="s">
        <v>1510</v>
      </c>
      <c r="B324" s="16" t="s">
        <v>40</v>
      </c>
    </row>
    <row r="325" spans="1:2" ht="15.75" x14ac:dyDescent="0.25">
      <c r="A325" s="30" t="s">
        <v>1513</v>
      </c>
      <c r="B325" s="16" t="s">
        <v>40</v>
      </c>
    </row>
    <row r="326" spans="1:2" ht="15.75" x14ac:dyDescent="0.25">
      <c r="A326" s="30" t="s">
        <v>1516</v>
      </c>
      <c r="B326" s="16" t="s">
        <v>40</v>
      </c>
    </row>
    <row r="327" spans="1:2" ht="15.75" x14ac:dyDescent="0.25">
      <c r="A327" s="30" t="s">
        <v>1520</v>
      </c>
      <c r="B327" s="16" t="s">
        <v>40</v>
      </c>
    </row>
    <row r="328" spans="1:2" ht="15.75" x14ac:dyDescent="0.25">
      <c r="A328" s="30" t="s">
        <v>1527</v>
      </c>
      <c r="B328" s="16" t="s">
        <v>40</v>
      </c>
    </row>
    <row r="329" spans="1:2" ht="15.75" x14ac:dyDescent="0.25">
      <c r="A329" s="30" t="s">
        <v>1530</v>
      </c>
      <c r="B329" s="16" t="s">
        <v>40</v>
      </c>
    </row>
    <row r="330" spans="1:2" ht="15.75" x14ac:dyDescent="0.25">
      <c r="A330" s="30" t="s">
        <v>1533</v>
      </c>
      <c r="B330" s="16" t="s">
        <v>40</v>
      </c>
    </row>
    <row r="331" spans="1:2" ht="15.75" x14ac:dyDescent="0.25">
      <c r="A331" s="30" t="s">
        <v>1538</v>
      </c>
      <c r="B331" s="16" t="s">
        <v>40</v>
      </c>
    </row>
    <row r="332" spans="1:2" ht="15.75" x14ac:dyDescent="0.25">
      <c r="A332" s="30" t="s">
        <v>1545</v>
      </c>
      <c r="B332" s="16" t="s">
        <v>40</v>
      </c>
    </row>
    <row r="333" spans="1:2" ht="15.75" x14ac:dyDescent="0.25">
      <c r="A333" s="30" t="s">
        <v>1549</v>
      </c>
      <c r="B333" s="16" t="s">
        <v>40</v>
      </c>
    </row>
    <row r="334" spans="1:2" ht="15.75" x14ac:dyDescent="0.25">
      <c r="A334" s="30" t="s">
        <v>1553</v>
      </c>
      <c r="B334" s="16" t="s">
        <v>40</v>
      </c>
    </row>
    <row r="335" spans="1:2" ht="15.75" x14ac:dyDescent="0.25">
      <c r="A335" s="30" t="s">
        <v>1558</v>
      </c>
      <c r="B335" s="16" t="s">
        <v>40</v>
      </c>
    </row>
    <row r="336" spans="1:2" ht="15.75" x14ac:dyDescent="0.25">
      <c r="A336" s="30" t="s">
        <v>1562</v>
      </c>
      <c r="B336" s="16" t="s">
        <v>32</v>
      </c>
    </row>
    <row r="337" spans="1:2" ht="15.75" x14ac:dyDescent="0.25">
      <c r="A337" s="30" t="s">
        <v>1567</v>
      </c>
      <c r="B337" s="16" t="s">
        <v>40</v>
      </c>
    </row>
    <row r="338" spans="1:2" ht="15.75" x14ac:dyDescent="0.25">
      <c r="A338" s="30" t="s">
        <v>1570</v>
      </c>
      <c r="B338" s="16" t="s">
        <v>40</v>
      </c>
    </row>
    <row r="339" spans="1:2" ht="15.75" x14ac:dyDescent="0.25">
      <c r="A339" s="30" t="s">
        <v>1574</v>
      </c>
      <c r="B339" s="16" t="s">
        <v>40</v>
      </c>
    </row>
    <row r="340" spans="1:2" ht="15.75" x14ac:dyDescent="0.25">
      <c r="A340" s="30" t="s">
        <v>1577</v>
      </c>
      <c r="B340" s="16" t="s">
        <v>40</v>
      </c>
    </row>
    <row r="341" spans="1:2" ht="15.75" x14ac:dyDescent="0.25">
      <c r="A341" s="30" t="s">
        <v>1580</v>
      </c>
      <c r="B341" s="16" t="s">
        <v>40</v>
      </c>
    </row>
    <row r="342" spans="1:2" ht="15.75" x14ac:dyDescent="0.25">
      <c r="A342" s="30" t="s">
        <v>1585</v>
      </c>
      <c r="B342" s="16" t="s">
        <v>32</v>
      </c>
    </row>
    <row r="343" spans="1:2" ht="15.75" x14ac:dyDescent="0.25">
      <c r="A343" s="30" t="s">
        <v>1590</v>
      </c>
      <c r="B343" s="16" t="s">
        <v>40</v>
      </c>
    </row>
    <row r="344" spans="1:2" ht="15.75" x14ac:dyDescent="0.25">
      <c r="A344" s="30" t="s">
        <v>1593</v>
      </c>
      <c r="B344" s="16" t="s">
        <v>40</v>
      </c>
    </row>
    <row r="345" spans="1:2" ht="15.75" x14ac:dyDescent="0.25">
      <c r="A345" s="30" t="s">
        <v>1597</v>
      </c>
      <c r="B345" s="16" t="s">
        <v>32</v>
      </c>
    </row>
    <row r="346" spans="1:2" ht="15.75" x14ac:dyDescent="0.25">
      <c r="A346" s="30" t="s">
        <v>1602</v>
      </c>
      <c r="B346" s="16" t="s">
        <v>40</v>
      </c>
    </row>
    <row r="347" spans="1:2" ht="15.75" x14ac:dyDescent="0.25">
      <c r="A347" s="30" t="s">
        <v>1606</v>
      </c>
      <c r="B347" s="16" t="s">
        <v>32</v>
      </c>
    </row>
    <row r="348" spans="1:2" ht="15.75" x14ac:dyDescent="0.25">
      <c r="A348" s="30" t="s">
        <v>1611</v>
      </c>
      <c r="B348" s="16" t="s">
        <v>40</v>
      </c>
    </row>
    <row r="349" spans="1:2" ht="15.75" x14ac:dyDescent="0.25">
      <c r="A349" s="30" t="s">
        <v>1614</v>
      </c>
      <c r="B349" s="16" t="s">
        <v>40</v>
      </c>
    </row>
    <row r="350" spans="1:2" ht="15.75" x14ac:dyDescent="0.25">
      <c r="A350" s="30" t="s">
        <v>1618</v>
      </c>
      <c r="B350" s="16" t="s">
        <v>40</v>
      </c>
    </row>
    <row r="351" spans="1:2" ht="15.75" x14ac:dyDescent="0.25">
      <c r="A351" s="30" t="s">
        <v>1623</v>
      </c>
      <c r="B351" s="16" t="s">
        <v>40</v>
      </c>
    </row>
    <row r="352" spans="1:2" ht="31.5" x14ac:dyDescent="0.25">
      <c r="A352" s="30" t="s">
        <v>1627</v>
      </c>
      <c r="B352" s="16" t="s">
        <v>40</v>
      </c>
    </row>
    <row r="353" spans="1:2" ht="15.75" x14ac:dyDescent="0.25">
      <c r="A353" s="30" t="s">
        <v>1630</v>
      </c>
      <c r="B353" s="16" t="s">
        <v>40</v>
      </c>
    </row>
    <row r="354" spans="1:2" ht="15.75" x14ac:dyDescent="0.25">
      <c r="A354" s="30" t="s">
        <v>1632</v>
      </c>
      <c r="B354" s="16" t="s">
        <v>40</v>
      </c>
    </row>
    <row r="355" spans="1:2" ht="15.75" x14ac:dyDescent="0.25">
      <c r="A355" s="30" t="s">
        <v>1636</v>
      </c>
      <c r="B355" s="16" t="s">
        <v>40</v>
      </c>
    </row>
    <row r="356" spans="1:2" ht="15.75" x14ac:dyDescent="0.25">
      <c r="A356" s="30" t="s">
        <v>1640</v>
      </c>
      <c r="B356" s="16" t="s">
        <v>40</v>
      </c>
    </row>
    <row r="357" spans="1:2" ht="15.75" x14ac:dyDescent="0.25">
      <c r="A357" s="30" t="s">
        <v>1644</v>
      </c>
      <c r="B357" s="16" t="s">
        <v>40</v>
      </c>
    </row>
    <row r="358" spans="1:2" ht="15.75" x14ac:dyDescent="0.25">
      <c r="A358" s="30" t="s">
        <v>1647</v>
      </c>
      <c r="B358" s="16" t="s">
        <v>40</v>
      </c>
    </row>
    <row r="359" spans="1:2" ht="15.75" x14ac:dyDescent="0.25">
      <c r="A359" s="30" t="s">
        <v>1652</v>
      </c>
      <c r="B359" s="16" t="s">
        <v>40</v>
      </c>
    </row>
    <row r="360" spans="1:2" ht="15.75" x14ac:dyDescent="0.25">
      <c r="A360" s="30" t="s">
        <v>1656</v>
      </c>
      <c r="B360" s="16" t="s">
        <v>40</v>
      </c>
    </row>
    <row r="361" spans="1:2" ht="15.75" x14ac:dyDescent="0.25">
      <c r="A361" s="30" t="s">
        <v>1659</v>
      </c>
      <c r="B361" s="16" t="s">
        <v>40</v>
      </c>
    </row>
    <row r="362" spans="1:2" ht="15.75" x14ac:dyDescent="0.25">
      <c r="A362" s="30" t="s">
        <v>1665</v>
      </c>
      <c r="B362" s="16" t="s">
        <v>40</v>
      </c>
    </row>
    <row r="363" spans="1:2" ht="15.75" x14ac:dyDescent="0.25">
      <c r="A363" s="30" t="s">
        <v>1675</v>
      </c>
      <c r="B363" s="16" t="s">
        <v>40</v>
      </c>
    </row>
    <row r="364" spans="1:2" ht="15.75" x14ac:dyDescent="0.25">
      <c r="A364" s="30" t="s">
        <v>1679</v>
      </c>
      <c r="B364" s="16" t="s">
        <v>40</v>
      </c>
    </row>
    <row r="365" spans="1:2" ht="15.75" x14ac:dyDescent="0.25">
      <c r="A365" s="30" t="s">
        <v>1683</v>
      </c>
      <c r="B365" s="16" t="s">
        <v>40</v>
      </c>
    </row>
    <row r="366" spans="1:2" ht="31.5" x14ac:dyDescent="0.25">
      <c r="A366" s="30" t="s">
        <v>1686</v>
      </c>
      <c r="B366" s="16" t="s">
        <v>40</v>
      </c>
    </row>
    <row r="367" spans="1:2" ht="15.75" x14ac:dyDescent="0.25">
      <c r="A367" s="30" t="s">
        <v>1690</v>
      </c>
      <c r="B367" s="16" t="s">
        <v>40</v>
      </c>
    </row>
    <row r="368" spans="1:2" ht="15.75" x14ac:dyDescent="0.25">
      <c r="A368" s="30" t="s">
        <v>1694</v>
      </c>
      <c r="B368" s="16" t="s">
        <v>40</v>
      </c>
    </row>
    <row r="369" spans="1:2" ht="15.75" x14ac:dyDescent="0.25">
      <c r="A369" s="30" t="s">
        <v>1697</v>
      </c>
      <c r="B369" s="16" t="s">
        <v>40</v>
      </c>
    </row>
    <row r="370" spans="1:2" ht="15.75" x14ac:dyDescent="0.25">
      <c r="A370" s="30" t="s">
        <v>1700</v>
      </c>
      <c r="B370" s="16" t="s">
        <v>40</v>
      </c>
    </row>
    <row r="371" spans="1:2" ht="15.75" x14ac:dyDescent="0.25">
      <c r="A371" s="30" t="s">
        <v>1704</v>
      </c>
      <c r="B371" s="16" t="s">
        <v>40</v>
      </c>
    </row>
    <row r="372" spans="1:2" ht="15.75" x14ac:dyDescent="0.25">
      <c r="A372" s="30" t="s">
        <v>1707</v>
      </c>
      <c r="B372" s="16" t="s">
        <v>40</v>
      </c>
    </row>
    <row r="373" spans="1:2" ht="15.75" x14ac:dyDescent="0.25">
      <c r="A373" s="30" t="s">
        <v>1710</v>
      </c>
      <c r="B373" s="16" t="s">
        <v>40</v>
      </c>
    </row>
    <row r="374" spans="1:2" ht="15.75" x14ac:dyDescent="0.25">
      <c r="A374" s="30" t="s">
        <v>1716</v>
      </c>
      <c r="B374" s="16" t="s">
        <v>40</v>
      </c>
    </row>
    <row r="375" spans="1:2" ht="15.75" x14ac:dyDescent="0.25">
      <c r="A375" s="30" t="s">
        <v>1720</v>
      </c>
      <c r="B375" s="16" t="s">
        <v>40</v>
      </c>
    </row>
    <row r="376" spans="1:2" ht="15.75" x14ac:dyDescent="0.25">
      <c r="A376" s="30" t="s">
        <v>1730</v>
      </c>
      <c r="B376" s="16" t="s">
        <v>40</v>
      </c>
    </row>
    <row r="377" spans="1:2" ht="15.75" x14ac:dyDescent="0.25">
      <c r="A377" s="30" t="s">
        <v>1734</v>
      </c>
      <c r="B377" s="16" t="s">
        <v>40</v>
      </c>
    </row>
    <row r="378" spans="1:2" ht="15.75" x14ac:dyDescent="0.25">
      <c r="A378" s="30" t="s">
        <v>1737</v>
      </c>
      <c r="B378" s="16" t="s">
        <v>32</v>
      </c>
    </row>
    <row r="379" spans="1:2" ht="15.75" x14ac:dyDescent="0.25">
      <c r="A379" s="30" t="s">
        <v>1742</v>
      </c>
      <c r="B379" s="16" t="s">
        <v>40</v>
      </c>
    </row>
    <row r="380" spans="1:2" ht="15.75" x14ac:dyDescent="0.25">
      <c r="A380" s="30" t="s">
        <v>1746</v>
      </c>
      <c r="B380" s="16" t="s">
        <v>40</v>
      </c>
    </row>
    <row r="381" spans="1:2" ht="15.75" x14ac:dyDescent="0.25">
      <c r="A381" s="30" t="s">
        <v>1750</v>
      </c>
      <c r="B381" s="16" t="s">
        <v>40</v>
      </c>
    </row>
    <row r="382" spans="1:2" ht="15.75" x14ac:dyDescent="0.25">
      <c r="A382" s="30" t="s">
        <v>1753</v>
      </c>
      <c r="B382" s="16" t="s">
        <v>40</v>
      </c>
    </row>
    <row r="383" spans="1:2" ht="15.75" x14ac:dyDescent="0.25">
      <c r="A383" s="30" t="s">
        <v>1761</v>
      </c>
      <c r="B383" s="16" t="s">
        <v>40</v>
      </c>
    </row>
    <row r="384" spans="1:2" ht="15.75" x14ac:dyDescent="0.25">
      <c r="A384" s="30" t="s">
        <v>1765</v>
      </c>
      <c r="B384" s="16" t="s">
        <v>40</v>
      </c>
    </row>
    <row r="385" spans="1:2" ht="15.75" x14ac:dyDescent="0.25">
      <c r="A385" s="30" t="s">
        <v>1768</v>
      </c>
      <c r="B385" s="16" t="s">
        <v>40</v>
      </c>
    </row>
    <row r="386" spans="1:2" ht="15.75" x14ac:dyDescent="0.25">
      <c r="A386" s="30" t="s">
        <v>1771</v>
      </c>
      <c r="B386" s="16" t="s">
        <v>40</v>
      </c>
    </row>
    <row r="387" spans="1:2" ht="15.75" x14ac:dyDescent="0.25">
      <c r="A387" s="30" t="s">
        <v>1775</v>
      </c>
      <c r="B387" s="16" t="s">
        <v>40</v>
      </c>
    </row>
    <row r="388" spans="1:2" ht="15.75" x14ac:dyDescent="0.25">
      <c r="A388" s="30" t="s">
        <v>1781</v>
      </c>
      <c r="B388" s="16" t="s">
        <v>40</v>
      </c>
    </row>
    <row r="389" spans="1:2" ht="15.75" x14ac:dyDescent="0.25">
      <c r="A389" s="30" t="s">
        <v>1785</v>
      </c>
      <c r="B389" s="16" t="s">
        <v>40</v>
      </c>
    </row>
    <row r="390" spans="1:2" ht="15.75" x14ac:dyDescent="0.25">
      <c r="A390" s="30" t="s">
        <v>1789</v>
      </c>
      <c r="B390" s="16" t="s">
        <v>40</v>
      </c>
    </row>
    <row r="391" spans="1:2" ht="15.75" x14ac:dyDescent="0.25">
      <c r="A391" s="30" t="s">
        <v>1793</v>
      </c>
      <c r="B391" s="16" t="s">
        <v>40</v>
      </c>
    </row>
    <row r="392" spans="1:2" ht="15.75" x14ac:dyDescent="0.25">
      <c r="A392" s="30" t="s">
        <v>1796</v>
      </c>
      <c r="B392" s="16" t="s">
        <v>40</v>
      </c>
    </row>
    <row r="393" spans="1:2" ht="15.75" x14ac:dyDescent="0.25">
      <c r="A393" s="30" t="s">
        <v>1803</v>
      </c>
      <c r="B393" s="16" t="s">
        <v>40</v>
      </c>
    </row>
    <row r="394" spans="1:2" ht="15.75" x14ac:dyDescent="0.25">
      <c r="A394" s="30" t="s">
        <v>1808</v>
      </c>
      <c r="B394" s="16" t="s">
        <v>40</v>
      </c>
    </row>
    <row r="395" spans="1:2" ht="15.75" x14ac:dyDescent="0.25">
      <c r="A395" s="30" t="s">
        <v>1812</v>
      </c>
      <c r="B395" s="16" t="s">
        <v>40</v>
      </c>
    </row>
    <row r="396" spans="1:2" ht="15.75" x14ac:dyDescent="0.25">
      <c r="A396" s="30" t="s">
        <v>1816</v>
      </c>
      <c r="B396" s="16" t="s">
        <v>40</v>
      </c>
    </row>
    <row r="397" spans="1:2" ht="15.75" x14ac:dyDescent="0.25">
      <c r="A397" s="30" t="s">
        <v>1827</v>
      </c>
      <c r="B397" s="16" t="s">
        <v>40</v>
      </c>
    </row>
    <row r="398" spans="1:2" ht="15.75" x14ac:dyDescent="0.25">
      <c r="A398" s="30" t="s">
        <v>1830</v>
      </c>
      <c r="B398" s="16" t="s">
        <v>32</v>
      </c>
    </row>
    <row r="399" spans="1:2" ht="15.75" x14ac:dyDescent="0.25">
      <c r="A399" s="30" t="s">
        <v>1835</v>
      </c>
      <c r="B399" s="16" t="s">
        <v>40</v>
      </c>
    </row>
    <row r="400" spans="1:2" ht="15.75" x14ac:dyDescent="0.25">
      <c r="A400" s="30" t="s">
        <v>1839</v>
      </c>
      <c r="B400" s="16" t="s">
        <v>40</v>
      </c>
    </row>
    <row r="401" spans="1:2" ht="15.75" x14ac:dyDescent="0.25">
      <c r="A401" s="30" t="s">
        <v>1843</v>
      </c>
      <c r="B401" s="16" t="s">
        <v>40</v>
      </c>
    </row>
    <row r="402" spans="1:2" ht="15.75" x14ac:dyDescent="0.25">
      <c r="A402" s="30" t="s">
        <v>1847</v>
      </c>
      <c r="B402" s="16" t="s">
        <v>40</v>
      </c>
    </row>
    <row r="403" spans="1:2" ht="15.75" x14ac:dyDescent="0.25">
      <c r="A403" s="30" t="s">
        <v>1856</v>
      </c>
      <c r="B403" s="16" t="s">
        <v>32</v>
      </c>
    </row>
    <row r="404" spans="1:2" ht="15.75" x14ac:dyDescent="0.25">
      <c r="A404" s="30" t="s">
        <v>1864</v>
      </c>
      <c r="B404" s="16" t="s">
        <v>40</v>
      </c>
    </row>
    <row r="405" spans="1:2" ht="31.5" x14ac:dyDescent="0.25">
      <c r="A405" s="30" t="s">
        <v>1868</v>
      </c>
      <c r="B405" s="16" t="s">
        <v>40</v>
      </c>
    </row>
    <row r="406" spans="1:2" ht="15.75" x14ac:dyDescent="0.25">
      <c r="A406" s="30" t="s">
        <v>1872</v>
      </c>
      <c r="B406" s="16" t="s">
        <v>40</v>
      </c>
    </row>
    <row r="407" spans="1:2" ht="15.75" x14ac:dyDescent="0.25">
      <c r="A407" s="30" t="s">
        <v>1876</v>
      </c>
      <c r="B407" s="16" t="s">
        <v>40</v>
      </c>
    </row>
    <row r="408" spans="1:2" ht="15.75" x14ac:dyDescent="0.25">
      <c r="A408" s="30" t="s">
        <v>1892</v>
      </c>
      <c r="B408" s="16" t="s">
        <v>40</v>
      </c>
    </row>
    <row r="409" spans="1:2" ht="15.75" x14ac:dyDescent="0.25">
      <c r="A409" s="30" t="s">
        <v>1895</v>
      </c>
      <c r="B409" s="16" t="s">
        <v>40</v>
      </c>
    </row>
    <row r="410" spans="1:2" ht="15.75" x14ac:dyDescent="0.25">
      <c r="A410" s="30" t="s">
        <v>1899</v>
      </c>
      <c r="B410" s="16" t="s">
        <v>40</v>
      </c>
    </row>
    <row r="411" spans="1:2" ht="15.75" x14ac:dyDescent="0.25">
      <c r="A411" s="30" t="s">
        <v>1904</v>
      </c>
      <c r="B411" s="16" t="s">
        <v>40</v>
      </c>
    </row>
    <row r="412" spans="1:2" ht="15.75" x14ac:dyDescent="0.25">
      <c r="A412" s="30" t="s">
        <v>1908</v>
      </c>
      <c r="B412" s="16" t="s">
        <v>40</v>
      </c>
    </row>
    <row r="413" spans="1:2" ht="15.75" x14ac:dyDescent="0.25">
      <c r="A413" s="30" t="s">
        <v>1912</v>
      </c>
      <c r="B413" s="16" t="s">
        <v>40</v>
      </c>
    </row>
    <row r="414" spans="1:2" ht="15.75" x14ac:dyDescent="0.25">
      <c r="A414" s="30" t="s">
        <v>1914</v>
      </c>
      <c r="B414" s="16" t="s">
        <v>40</v>
      </c>
    </row>
    <row r="415" spans="1:2" ht="15.75" x14ac:dyDescent="0.25">
      <c r="A415" s="30" t="s">
        <v>1918</v>
      </c>
      <c r="B415" s="16" t="s">
        <v>40</v>
      </c>
    </row>
    <row r="416" spans="1:2" ht="15.75" x14ac:dyDescent="0.25">
      <c r="A416" s="30" t="s">
        <v>1926</v>
      </c>
      <c r="B416" s="16" t="s">
        <v>32</v>
      </c>
    </row>
    <row r="417" spans="1:2" ht="15.75" x14ac:dyDescent="0.25">
      <c r="A417" s="30" t="s">
        <v>1932</v>
      </c>
      <c r="B417" s="16" t="s">
        <v>40</v>
      </c>
    </row>
    <row r="418" spans="1:2" ht="15.75" x14ac:dyDescent="0.25">
      <c r="A418" s="30" t="s">
        <v>1937</v>
      </c>
      <c r="B418" s="16" t="s">
        <v>40</v>
      </c>
    </row>
    <row r="419" spans="1:2" ht="15.75" x14ac:dyDescent="0.25">
      <c r="A419" s="30" t="s">
        <v>1941</v>
      </c>
      <c r="B419" s="16" t="s">
        <v>40</v>
      </c>
    </row>
    <row r="420" spans="1:2" ht="15.75" x14ac:dyDescent="0.25">
      <c r="A420" s="30" t="s">
        <v>1944</v>
      </c>
      <c r="B420" s="16" t="s">
        <v>32</v>
      </c>
    </row>
    <row r="421" spans="1:2" ht="15.75" x14ac:dyDescent="0.25">
      <c r="A421" s="30" t="s">
        <v>1948</v>
      </c>
      <c r="B421" s="16" t="s">
        <v>40</v>
      </c>
    </row>
    <row r="422" spans="1:2" ht="15.75" x14ac:dyDescent="0.25">
      <c r="A422" s="30" t="s">
        <v>1952</v>
      </c>
      <c r="B422" s="16" t="s">
        <v>40</v>
      </c>
    </row>
    <row r="423" spans="1:2" ht="15.75" x14ac:dyDescent="0.25">
      <c r="A423" s="30" t="s">
        <v>1955</v>
      </c>
      <c r="B423" s="16" t="s">
        <v>40</v>
      </c>
    </row>
    <row r="424" spans="1:2" ht="15.75" x14ac:dyDescent="0.25">
      <c r="A424" s="30" t="s">
        <v>1958</v>
      </c>
      <c r="B424" s="16" t="s">
        <v>40</v>
      </c>
    </row>
    <row r="425" spans="1:2" ht="15.75" x14ac:dyDescent="0.25">
      <c r="A425" s="30" t="s">
        <v>1962</v>
      </c>
      <c r="B425" s="16" t="s">
        <v>40</v>
      </c>
    </row>
    <row r="426" spans="1:2" ht="15.75" x14ac:dyDescent="0.25">
      <c r="A426" s="30" t="s">
        <v>1966</v>
      </c>
      <c r="B426" s="16" t="s">
        <v>40</v>
      </c>
    </row>
    <row r="427" spans="1:2" ht="15.75" x14ac:dyDescent="0.25">
      <c r="A427" s="30" t="s">
        <v>1970</v>
      </c>
      <c r="B427" s="16" t="s">
        <v>40</v>
      </c>
    </row>
    <row r="428" spans="1:2" ht="15.75" x14ac:dyDescent="0.25">
      <c r="A428" s="30" t="s">
        <v>1979</v>
      </c>
      <c r="B428" s="16" t="s">
        <v>40</v>
      </c>
    </row>
    <row r="429" spans="1:2" ht="15.75" x14ac:dyDescent="0.25">
      <c r="A429" s="30" t="s">
        <v>1983</v>
      </c>
      <c r="B429" s="16" t="s">
        <v>32</v>
      </c>
    </row>
    <row r="430" spans="1:2" ht="15.75" x14ac:dyDescent="0.25">
      <c r="A430" s="30" t="s">
        <v>1987</v>
      </c>
      <c r="B430" s="16" t="s">
        <v>40</v>
      </c>
    </row>
    <row r="431" spans="1:2" ht="15.75" x14ac:dyDescent="0.25">
      <c r="A431" s="30" t="s">
        <v>1989</v>
      </c>
      <c r="B431" s="16" t="s">
        <v>40</v>
      </c>
    </row>
    <row r="432" spans="1:2" ht="15.75" x14ac:dyDescent="0.25">
      <c r="A432" s="30" t="s">
        <v>1993</v>
      </c>
      <c r="B432" s="16" t="s">
        <v>40</v>
      </c>
    </row>
    <row r="433" spans="1:2" ht="15.75" x14ac:dyDescent="0.25">
      <c r="A433" s="30" t="s">
        <v>1997</v>
      </c>
      <c r="B433" s="16" t="s">
        <v>40</v>
      </c>
    </row>
    <row r="434" spans="1:2" ht="15.75" x14ac:dyDescent="0.25">
      <c r="A434" s="30" t="s">
        <v>2001</v>
      </c>
      <c r="B434" s="16" t="s">
        <v>40</v>
      </c>
    </row>
    <row r="435" spans="1:2" ht="15.75" x14ac:dyDescent="0.25">
      <c r="A435" s="30" t="s">
        <v>2003</v>
      </c>
      <c r="B435" s="16" t="s">
        <v>40</v>
      </c>
    </row>
    <row r="436" spans="1:2" ht="15.75" x14ac:dyDescent="0.25">
      <c r="A436" s="30" t="s">
        <v>2007</v>
      </c>
      <c r="B436" s="16" t="s">
        <v>40</v>
      </c>
    </row>
    <row r="437" spans="1:2" ht="15.75" x14ac:dyDescent="0.25">
      <c r="A437" s="30" t="s">
        <v>2009</v>
      </c>
      <c r="B437" s="16" t="s">
        <v>40</v>
      </c>
    </row>
    <row r="438" spans="1:2" ht="15.75" x14ac:dyDescent="0.25">
      <c r="A438" s="30" t="s">
        <v>2011</v>
      </c>
      <c r="B438" s="16" t="s">
        <v>40</v>
      </c>
    </row>
    <row r="439" spans="1:2" ht="15.75" x14ac:dyDescent="0.25">
      <c r="A439" s="30" t="s">
        <v>2019</v>
      </c>
      <c r="B439" s="16" t="s">
        <v>40</v>
      </c>
    </row>
    <row r="440" spans="1:2" ht="15.75" x14ac:dyDescent="0.25">
      <c r="A440" s="30" t="s">
        <v>2023</v>
      </c>
      <c r="B440" s="16" t="s">
        <v>40</v>
      </c>
    </row>
    <row r="441" spans="1:2" ht="15.75" x14ac:dyDescent="0.25">
      <c r="A441" s="30" t="s">
        <v>2027</v>
      </c>
      <c r="B441" s="16" t="s">
        <v>40</v>
      </c>
    </row>
    <row r="442" spans="1:2" ht="15.75" x14ac:dyDescent="0.25">
      <c r="A442" s="30" t="s">
        <v>2031</v>
      </c>
      <c r="B442" s="16" t="s">
        <v>40</v>
      </c>
    </row>
    <row r="443" spans="1:2" ht="15.75" x14ac:dyDescent="0.25">
      <c r="A443" s="30" t="s">
        <v>2036</v>
      </c>
      <c r="B443" s="16" t="s">
        <v>40</v>
      </c>
    </row>
    <row r="444" spans="1:2" ht="15.75" x14ac:dyDescent="0.25">
      <c r="A444" s="30" t="s">
        <v>2040</v>
      </c>
      <c r="B444" s="16" t="s">
        <v>40</v>
      </c>
    </row>
    <row r="445" spans="1:2" ht="31.5" x14ac:dyDescent="0.25">
      <c r="A445" s="30" t="s">
        <v>2044</v>
      </c>
      <c r="B445" s="16" t="s">
        <v>40</v>
      </c>
    </row>
    <row r="446" spans="1:2" ht="15.75" x14ac:dyDescent="0.25">
      <c r="A446" s="30" t="s">
        <v>2047</v>
      </c>
      <c r="B446" s="16" t="s">
        <v>40</v>
      </c>
    </row>
    <row r="447" spans="1:2" ht="15.75" x14ac:dyDescent="0.25">
      <c r="A447" s="30" t="s">
        <v>2050</v>
      </c>
      <c r="B447" s="16" t="s">
        <v>40</v>
      </c>
    </row>
    <row r="448" spans="1:2" ht="15.75" x14ac:dyDescent="0.25">
      <c r="A448" s="30" t="s">
        <v>2058</v>
      </c>
      <c r="B448" s="16" t="s">
        <v>40</v>
      </c>
    </row>
    <row r="449" spans="1:2" ht="15.75" x14ac:dyDescent="0.25">
      <c r="A449" s="30" t="s">
        <v>2063</v>
      </c>
      <c r="B449" s="16" t="s">
        <v>40</v>
      </c>
    </row>
    <row r="450" spans="1:2" ht="15.75" x14ac:dyDescent="0.25">
      <c r="A450" s="30" t="s">
        <v>2066</v>
      </c>
      <c r="B450" s="16" t="s">
        <v>40</v>
      </c>
    </row>
    <row r="451" spans="1:2" ht="15.75" x14ac:dyDescent="0.25">
      <c r="A451" s="30" t="s">
        <v>2070</v>
      </c>
      <c r="B451" s="16" t="s">
        <v>40</v>
      </c>
    </row>
    <row r="452" spans="1:2" ht="15.75" x14ac:dyDescent="0.25">
      <c r="A452" s="30" t="s">
        <v>2074</v>
      </c>
      <c r="B452" s="16" t="s">
        <v>40</v>
      </c>
    </row>
    <row r="453" spans="1:2" ht="15.75" x14ac:dyDescent="0.25">
      <c r="A453" s="30" t="s">
        <v>2078</v>
      </c>
      <c r="B453" s="16" t="s">
        <v>40</v>
      </c>
    </row>
    <row r="454" spans="1:2" ht="15.75" x14ac:dyDescent="0.25">
      <c r="A454" s="30" t="s">
        <v>2082</v>
      </c>
      <c r="B454" s="16" t="s">
        <v>40</v>
      </c>
    </row>
    <row r="455" spans="1:2" ht="15.75" x14ac:dyDescent="0.25">
      <c r="A455" s="30" t="s">
        <v>2086</v>
      </c>
      <c r="B455" s="16" t="s">
        <v>40</v>
      </c>
    </row>
    <row r="456" spans="1:2" ht="15.75" x14ac:dyDescent="0.25">
      <c r="A456" s="30" t="s">
        <v>2089</v>
      </c>
      <c r="B456" s="16" t="s">
        <v>40</v>
      </c>
    </row>
    <row r="457" spans="1:2" ht="15.75" x14ac:dyDescent="0.25">
      <c r="A457" s="30" t="s">
        <v>2094</v>
      </c>
      <c r="B457" s="16" t="s">
        <v>40</v>
      </c>
    </row>
    <row r="458" spans="1:2" ht="15.75" x14ac:dyDescent="0.25">
      <c r="A458" s="30" t="s">
        <v>2098</v>
      </c>
      <c r="B458" s="16" t="s">
        <v>40</v>
      </c>
    </row>
    <row r="459" spans="1:2" ht="15.75" x14ac:dyDescent="0.25">
      <c r="A459" s="30" t="s">
        <v>2102</v>
      </c>
      <c r="B459" s="16" t="s">
        <v>40</v>
      </c>
    </row>
    <row r="460" spans="1:2" ht="15.75" x14ac:dyDescent="0.25">
      <c r="A460" s="30" t="s">
        <v>2104</v>
      </c>
      <c r="B460" s="16" t="s">
        <v>40</v>
      </c>
    </row>
    <row r="461" spans="1:2" ht="15.75" x14ac:dyDescent="0.25">
      <c r="A461" s="30" t="s">
        <v>2112</v>
      </c>
      <c r="B461" s="16" t="s">
        <v>40</v>
      </c>
    </row>
    <row r="462" spans="1:2" ht="15.75" x14ac:dyDescent="0.25">
      <c r="A462" s="30" t="s">
        <v>2116</v>
      </c>
      <c r="B462" s="16" t="s">
        <v>40</v>
      </c>
    </row>
    <row r="463" spans="1:2" ht="15.75" x14ac:dyDescent="0.25">
      <c r="A463" s="30" t="s">
        <v>2120</v>
      </c>
      <c r="B463" s="16" t="s">
        <v>40</v>
      </c>
    </row>
    <row r="464" spans="1:2" ht="15.75" x14ac:dyDescent="0.25">
      <c r="A464" s="30" t="s">
        <v>2124</v>
      </c>
      <c r="B464" s="16" t="s">
        <v>40</v>
      </c>
    </row>
    <row r="465" spans="1:2" ht="15.75" x14ac:dyDescent="0.25">
      <c r="A465" s="30" t="s">
        <v>2128</v>
      </c>
      <c r="B465" s="16" t="s">
        <v>40</v>
      </c>
    </row>
    <row r="466" spans="1:2" ht="15.75" x14ac:dyDescent="0.25">
      <c r="A466" s="30" t="s">
        <v>2132</v>
      </c>
      <c r="B466" s="16" t="s">
        <v>40</v>
      </c>
    </row>
    <row r="467" spans="1:2" ht="15.75" x14ac:dyDescent="0.25">
      <c r="A467" s="30" t="s">
        <v>2136</v>
      </c>
      <c r="B467" s="16" t="s">
        <v>40</v>
      </c>
    </row>
    <row r="468" spans="1:2" ht="15.75" x14ac:dyDescent="0.25">
      <c r="A468" s="30" t="s">
        <v>2144</v>
      </c>
      <c r="B468" s="16" t="s">
        <v>40</v>
      </c>
    </row>
    <row r="469" spans="1:2" ht="15.75" x14ac:dyDescent="0.25">
      <c r="A469" s="30" t="s">
        <v>2148</v>
      </c>
      <c r="B469" s="16" t="s">
        <v>40</v>
      </c>
    </row>
    <row r="470" spans="1:2" ht="15.75" x14ac:dyDescent="0.25">
      <c r="A470" s="30" t="s">
        <v>2159</v>
      </c>
      <c r="B470" s="16" t="s">
        <v>40</v>
      </c>
    </row>
    <row r="471" spans="1:2" ht="15.75" x14ac:dyDescent="0.25">
      <c r="A471" s="30" t="s">
        <v>2162</v>
      </c>
      <c r="B471" s="16" t="s">
        <v>40</v>
      </c>
    </row>
    <row r="472" spans="1:2" ht="15.75" x14ac:dyDescent="0.25">
      <c r="A472" s="30" t="s">
        <v>2171</v>
      </c>
      <c r="B472" s="16" t="s">
        <v>40</v>
      </c>
    </row>
    <row r="473" spans="1:2" ht="15.75" x14ac:dyDescent="0.25">
      <c r="A473" s="30" t="s">
        <v>2174</v>
      </c>
      <c r="B473" s="16" t="s">
        <v>40</v>
      </c>
    </row>
    <row r="474" spans="1:2" ht="15.75" x14ac:dyDescent="0.25">
      <c r="A474" s="30" t="s">
        <v>2179</v>
      </c>
      <c r="B474" s="16" t="s">
        <v>32</v>
      </c>
    </row>
    <row r="475" spans="1:2" ht="15.75" x14ac:dyDescent="0.25">
      <c r="A475" s="30" t="s">
        <v>2184</v>
      </c>
      <c r="B475" s="16" t="s">
        <v>40</v>
      </c>
    </row>
    <row r="476" spans="1:2" ht="15.75" x14ac:dyDescent="0.25">
      <c r="A476" s="30" t="s">
        <v>2192</v>
      </c>
      <c r="B476" s="16" t="s">
        <v>40</v>
      </c>
    </row>
    <row r="477" spans="1:2" ht="15.75" x14ac:dyDescent="0.25">
      <c r="A477" s="30" t="s">
        <v>2195</v>
      </c>
      <c r="B477" s="16" t="s">
        <v>40</v>
      </c>
    </row>
    <row r="478" spans="1:2" ht="15.75" x14ac:dyDescent="0.25">
      <c r="A478" s="30" t="s">
        <v>2199</v>
      </c>
      <c r="B478" s="16" t="s">
        <v>32</v>
      </c>
    </row>
    <row r="479" spans="1:2" ht="15.75" x14ac:dyDescent="0.25">
      <c r="A479" s="30" t="s">
        <v>2204</v>
      </c>
      <c r="B479" s="16" t="s">
        <v>40</v>
      </c>
    </row>
    <row r="480" spans="1:2" ht="15.75" x14ac:dyDescent="0.25">
      <c r="A480" s="30" t="s">
        <v>2210</v>
      </c>
      <c r="B480" s="16" t="s">
        <v>40</v>
      </c>
    </row>
    <row r="481" spans="1:2" ht="15.75" x14ac:dyDescent="0.25">
      <c r="A481" s="30" t="s">
        <v>2212</v>
      </c>
      <c r="B481" s="16" t="s">
        <v>40</v>
      </c>
    </row>
    <row r="482" spans="1:2" ht="15.75" x14ac:dyDescent="0.25">
      <c r="A482" s="30" t="s">
        <v>2220</v>
      </c>
      <c r="B482" s="16" t="s">
        <v>40</v>
      </c>
    </row>
    <row r="483" spans="1:2" ht="15.75" x14ac:dyDescent="0.25">
      <c r="A483" s="30" t="s">
        <v>2223</v>
      </c>
      <c r="B483" s="16" t="s">
        <v>40</v>
      </c>
    </row>
    <row r="484" spans="1:2" ht="15.75" x14ac:dyDescent="0.25">
      <c r="A484" s="30" t="s">
        <v>2227</v>
      </c>
      <c r="B484" s="16" t="s">
        <v>32</v>
      </c>
    </row>
    <row r="485" spans="1:2" ht="15.75" x14ac:dyDescent="0.25">
      <c r="A485" s="30" t="s">
        <v>2231</v>
      </c>
      <c r="B485" s="16" t="s">
        <v>40</v>
      </c>
    </row>
    <row r="486" spans="1:2" ht="15.75" x14ac:dyDescent="0.25">
      <c r="A486" s="30" t="s">
        <v>2236</v>
      </c>
      <c r="B486" s="16" t="s">
        <v>40</v>
      </c>
    </row>
    <row r="487" spans="1:2" ht="15.75" x14ac:dyDescent="0.25">
      <c r="A487" s="30" t="s">
        <v>2246</v>
      </c>
      <c r="B487" s="16" t="s">
        <v>40</v>
      </c>
    </row>
    <row r="488" spans="1:2" ht="15.75" x14ac:dyDescent="0.25">
      <c r="A488" s="30" t="s">
        <v>2255</v>
      </c>
      <c r="B488" s="16" t="s">
        <v>40</v>
      </c>
    </row>
    <row r="489" spans="1:2" ht="15.75" x14ac:dyDescent="0.25">
      <c r="A489" s="30" t="s">
        <v>2258</v>
      </c>
      <c r="B489" s="16" t="s">
        <v>32</v>
      </c>
    </row>
    <row r="490" spans="1:2" ht="15.75" x14ac:dyDescent="0.25">
      <c r="A490" s="30" t="s">
        <v>2262</v>
      </c>
      <c r="B490" s="16" t="s">
        <v>40</v>
      </c>
    </row>
    <row r="491" spans="1:2" ht="15.75" x14ac:dyDescent="0.25">
      <c r="A491" s="30" t="s">
        <v>2266</v>
      </c>
      <c r="B491" s="16" t="s">
        <v>32</v>
      </c>
    </row>
    <row r="492" spans="1:2" ht="15.75" x14ac:dyDescent="0.25">
      <c r="A492" s="30" t="s">
        <v>2270</v>
      </c>
      <c r="B492" s="16" t="s">
        <v>40</v>
      </c>
    </row>
    <row r="493" spans="1:2" ht="15.75" x14ac:dyDescent="0.25">
      <c r="A493" s="30" t="s">
        <v>2279</v>
      </c>
      <c r="B493" s="16" t="s">
        <v>40</v>
      </c>
    </row>
    <row r="494" spans="1:2" ht="15.75" x14ac:dyDescent="0.25">
      <c r="A494" s="30" t="s">
        <v>2283</v>
      </c>
      <c r="B494" s="16" t="s">
        <v>40</v>
      </c>
    </row>
    <row r="495" spans="1:2" ht="15.75" x14ac:dyDescent="0.25">
      <c r="A495" s="30" t="s">
        <v>2287</v>
      </c>
      <c r="B495" s="16" t="s">
        <v>40</v>
      </c>
    </row>
    <row r="496" spans="1:2" ht="15.75" x14ac:dyDescent="0.25">
      <c r="A496" s="30" t="s">
        <v>2291</v>
      </c>
      <c r="B496" s="16" t="s">
        <v>40</v>
      </c>
    </row>
    <row r="497" spans="1:2" ht="15.75" x14ac:dyDescent="0.25">
      <c r="A497" s="30" t="s">
        <v>2295</v>
      </c>
      <c r="B497" s="16" t="s">
        <v>40</v>
      </c>
    </row>
    <row r="498" spans="1:2" ht="15.75" x14ac:dyDescent="0.25">
      <c r="A498" s="30" t="s">
        <v>2299</v>
      </c>
      <c r="B498" s="16" t="s">
        <v>32</v>
      </c>
    </row>
    <row r="499" spans="1:2" ht="15.75" x14ac:dyDescent="0.25">
      <c r="A499" s="30" t="s">
        <v>2303</v>
      </c>
      <c r="B499" s="16" t="s">
        <v>40</v>
      </c>
    </row>
    <row r="500" spans="1:2" ht="15.75" x14ac:dyDescent="0.25">
      <c r="A500" s="30" t="s">
        <v>2309</v>
      </c>
      <c r="B500" s="16" t="s">
        <v>40</v>
      </c>
    </row>
    <row r="501" spans="1:2" ht="15.75" x14ac:dyDescent="0.25">
      <c r="A501" s="30" t="s">
        <v>2312</v>
      </c>
      <c r="B501" s="16" t="s">
        <v>40</v>
      </c>
    </row>
    <row r="502" spans="1:2" ht="15.75" x14ac:dyDescent="0.25">
      <c r="A502" s="30" t="s">
        <v>2320</v>
      </c>
      <c r="B502" s="16" t="s">
        <v>40</v>
      </c>
    </row>
    <row r="503" spans="1:2" ht="15.75" x14ac:dyDescent="0.25">
      <c r="A503" s="30" t="s">
        <v>2324</v>
      </c>
      <c r="B503" s="16" t="s">
        <v>40</v>
      </c>
    </row>
    <row r="504" spans="1:2" ht="15.75" x14ac:dyDescent="0.25">
      <c r="A504" s="30" t="s">
        <v>2332</v>
      </c>
      <c r="B504" s="16" t="s">
        <v>40</v>
      </c>
    </row>
    <row r="505" spans="1:2" ht="15.75" x14ac:dyDescent="0.25">
      <c r="A505" s="30" t="s">
        <v>2334</v>
      </c>
      <c r="B505" s="16" t="s">
        <v>40</v>
      </c>
    </row>
    <row r="506" spans="1:2" ht="15.75" x14ac:dyDescent="0.25">
      <c r="A506" s="30" t="s">
        <v>2341</v>
      </c>
      <c r="B506" s="16" t="s">
        <v>40</v>
      </c>
    </row>
    <row r="507" spans="1:2" ht="15.75" x14ac:dyDescent="0.25">
      <c r="A507" s="30" t="s">
        <v>2345</v>
      </c>
      <c r="B507" s="16" t="s">
        <v>40</v>
      </c>
    </row>
    <row r="508" spans="1:2" ht="15.75" x14ac:dyDescent="0.25">
      <c r="A508" s="30" t="s">
        <v>2347</v>
      </c>
      <c r="B508" s="16" t="s">
        <v>40</v>
      </c>
    </row>
    <row r="509" spans="1:2" ht="15.75" x14ac:dyDescent="0.25">
      <c r="A509" s="30" t="s">
        <v>2352</v>
      </c>
      <c r="B509" s="16" t="s">
        <v>32</v>
      </c>
    </row>
    <row r="510" spans="1:2" ht="15.75" x14ac:dyDescent="0.25">
      <c r="A510" s="30" t="s">
        <v>2357</v>
      </c>
      <c r="B510" s="16" t="s">
        <v>40</v>
      </c>
    </row>
    <row r="511" spans="1:2" ht="15.75" x14ac:dyDescent="0.25">
      <c r="A511" s="30" t="s">
        <v>2360</v>
      </c>
      <c r="B511" s="16" t="s">
        <v>40</v>
      </c>
    </row>
    <row r="512" spans="1:2" ht="15.75" x14ac:dyDescent="0.25">
      <c r="A512" s="30" t="s">
        <v>2374</v>
      </c>
      <c r="B512" s="16" t="s">
        <v>40</v>
      </c>
    </row>
    <row r="513" spans="1:2" ht="15.75" x14ac:dyDescent="0.25">
      <c r="A513" s="30" t="s">
        <v>2378</v>
      </c>
      <c r="B513" s="16" t="s">
        <v>32</v>
      </c>
    </row>
    <row r="514" spans="1:2" ht="15.75" x14ac:dyDescent="0.25">
      <c r="A514" s="30" t="s">
        <v>2389</v>
      </c>
      <c r="B514" s="16" t="s">
        <v>40</v>
      </c>
    </row>
    <row r="515" spans="1:2" ht="15.75" x14ac:dyDescent="0.25">
      <c r="A515" s="30" t="s">
        <v>2393</v>
      </c>
      <c r="B515" s="16" t="s">
        <v>40</v>
      </c>
    </row>
    <row r="516" spans="1:2" ht="15.75" x14ac:dyDescent="0.25">
      <c r="A516" s="30" t="s">
        <v>2402</v>
      </c>
      <c r="B516" s="16" t="s">
        <v>40</v>
      </c>
    </row>
    <row r="517" spans="1:2" ht="31.5" x14ac:dyDescent="0.25">
      <c r="A517" s="30" t="s">
        <v>2409</v>
      </c>
      <c r="B517" s="16" t="s">
        <v>40</v>
      </c>
    </row>
    <row r="518" spans="1:2" ht="31.5" x14ac:dyDescent="0.25">
      <c r="A518" s="30" t="s">
        <v>2413</v>
      </c>
      <c r="B518" s="16" t="s">
        <v>40</v>
      </c>
    </row>
    <row r="519" spans="1:2" ht="15.75" x14ac:dyDescent="0.25">
      <c r="A519" s="30" t="s">
        <v>2417</v>
      </c>
      <c r="B519" s="16" t="s">
        <v>40</v>
      </c>
    </row>
    <row r="520" spans="1:2" ht="15.75" x14ac:dyDescent="0.25">
      <c r="A520" s="30" t="s">
        <v>2421</v>
      </c>
      <c r="B520" s="16" t="s">
        <v>32</v>
      </c>
    </row>
    <row r="521" spans="1:2" ht="15.75" x14ac:dyDescent="0.25">
      <c r="A521" s="30" t="s">
        <v>2426</v>
      </c>
      <c r="B521" s="16" t="s">
        <v>40</v>
      </c>
    </row>
    <row r="522" spans="1:2" ht="31.5" x14ac:dyDescent="0.25">
      <c r="A522" s="30" t="s">
        <v>2429</v>
      </c>
      <c r="B522" s="16" t="s">
        <v>40</v>
      </c>
    </row>
    <row r="523" spans="1:2" ht="15.75" x14ac:dyDescent="0.25">
      <c r="A523" s="30" t="s">
        <v>2433</v>
      </c>
      <c r="B523" s="16" t="s">
        <v>32</v>
      </c>
    </row>
    <row r="524" spans="1:2" ht="15.75" x14ac:dyDescent="0.25">
      <c r="A524" s="30" t="s">
        <v>2438</v>
      </c>
      <c r="B524" s="16" t="s">
        <v>40</v>
      </c>
    </row>
    <row r="525" spans="1:2" ht="15.75" x14ac:dyDescent="0.25">
      <c r="A525" s="30" t="s">
        <v>2442</v>
      </c>
      <c r="B525" s="16" t="s">
        <v>40</v>
      </c>
    </row>
    <row r="526" spans="1:2" ht="15.75" x14ac:dyDescent="0.25">
      <c r="A526" s="30" t="s">
        <v>2446</v>
      </c>
      <c r="B526" s="16" t="s">
        <v>40</v>
      </c>
    </row>
    <row r="527" spans="1:2" ht="15.75" x14ac:dyDescent="0.25">
      <c r="A527" s="30" t="s">
        <v>2450</v>
      </c>
      <c r="B527" s="16" t="s">
        <v>40</v>
      </c>
    </row>
    <row r="528" spans="1:2" ht="15.75" x14ac:dyDescent="0.25">
      <c r="A528" s="30" t="s">
        <v>2459</v>
      </c>
      <c r="B528" s="16" t="s">
        <v>40</v>
      </c>
    </row>
    <row r="529" spans="1:2" ht="15.75" x14ac:dyDescent="0.25">
      <c r="A529" s="30" t="s">
        <v>2464</v>
      </c>
      <c r="B529" s="16" t="s">
        <v>40</v>
      </c>
    </row>
    <row r="530" spans="1:2" ht="15.75" x14ac:dyDescent="0.25">
      <c r="A530" s="30" t="s">
        <v>2467</v>
      </c>
      <c r="B530" s="16" t="s">
        <v>40</v>
      </c>
    </row>
    <row r="531" spans="1:2" ht="15.75" x14ac:dyDescent="0.25">
      <c r="A531" s="30" t="s">
        <v>2471</v>
      </c>
      <c r="B531" s="16" t="s">
        <v>40</v>
      </c>
    </row>
    <row r="532" spans="1:2" ht="15.75" x14ac:dyDescent="0.25">
      <c r="A532" s="30" t="s">
        <v>2480</v>
      </c>
      <c r="B532" s="16" t="s">
        <v>40</v>
      </c>
    </row>
    <row r="533" spans="1:2" ht="15.75" x14ac:dyDescent="0.25">
      <c r="A533" s="30" t="s">
        <v>2484</v>
      </c>
      <c r="B533" s="16" t="s">
        <v>32</v>
      </c>
    </row>
    <row r="534" spans="1:2" ht="15.75" x14ac:dyDescent="0.25">
      <c r="A534" s="30" t="s">
        <v>2488</v>
      </c>
      <c r="B534" s="16" t="s">
        <v>40</v>
      </c>
    </row>
    <row r="535" spans="1:2" ht="15.75" x14ac:dyDescent="0.25">
      <c r="A535" s="30" t="s">
        <v>2492</v>
      </c>
      <c r="B535" s="16" t="s">
        <v>40</v>
      </c>
    </row>
    <row r="536" spans="1:2" ht="15.75" x14ac:dyDescent="0.25">
      <c r="A536" s="30" t="s">
        <v>2496</v>
      </c>
      <c r="B536" s="16" t="s">
        <v>40</v>
      </c>
    </row>
    <row r="537" spans="1:2" ht="15.75" x14ac:dyDescent="0.25">
      <c r="A537" s="30" t="s">
        <v>2500</v>
      </c>
      <c r="B537" s="16" t="s">
        <v>40</v>
      </c>
    </row>
    <row r="538" spans="1:2" ht="15.75" x14ac:dyDescent="0.25">
      <c r="A538" s="30" t="s">
        <v>2504</v>
      </c>
      <c r="B538" s="16" t="s">
        <v>40</v>
      </c>
    </row>
    <row r="539" spans="1:2" ht="15.75" x14ac:dyDescent="0.25">
      <c r="A539" s="30" t="s">
        <v>2507</v>
      </c>
      <c r="B539" s="16" t="s">
        <v>40</v>
      </c>
    </row>
    <row r="540" spans="1:2" ht="15.75" x14ac:dyDescent="0.25">
      <c r="A540" s="30" t="s">
        <v>2510</v>
      </c>
      <c r="B540" s="16" t="s">
        <v>40</v>
      </c>
    </row>
    <row r="541" spans="1:2" ht="15.75" x14ac:dyDescent="0.25">
      <c r="A541" s="30" t="s">
        <v>2514</v>
      </c>
      <c r="B541" s="16" t="s">
        <v>40</v>
      </c>
    </row>
    <row r="542" spans="1:2" ht="15.75" x14ac:dyDescent="0.25">
      <c r="A542" s="30" t="s">
        <v>2518</v>
      </c>
      <c r="B542" s="16" t="s">
        <v>40</v>
      </c>
    </row>
    <row r="543" spans="1:2" ht="15.75" x14ac:dyDescent="0.25">
      <c r="A543" s="30" t="s">
        <v>2523</v>
      </c>
      <c r="B543" s="16" t="s">
        <v>40</v>
      </c>
    </row>
    <row r="544" spans="1:2" ht="31.5" x14ac:dyDescent="0.25">
      <c r="A544" s="30" t="s">
        <v>2527</v>
      </c>
      <c r="B544" s="16" t="s">
        <v>40</v>
      </c>
    </row>
    <row r="545" spans="1:2" ht="15.75" x14ac:dyDescent="0.25">
      <c r="A545" s="30" t="s">
        <v>2530</v>
      </c>
      <c r="B545" s="16" t="s">
        <v>40</v>
      </c>
    </row>
    <row r="546" spans="1:2" ht="15.75" x14ac:dyDescent="0.25">
      <c r="A546" s="30" t="s">
        <v>2533</v>
      </c>
      <c r="B546" s="16" t="s">
        <v>40</v>
      </c>
    </row>
    <row r="547" spans="1:2" ht="15.75" x14ac:dyDescent="0.25">
      <c r="A547" s="30" t="s">
        <v>2537</v>
      </c>
      <c r="B547" s="16" t="s">
        <v>40</v>
      </c>
    </row>
    <row r="548" spans="1:2" ht="15.75" x14ac:dyDescent="0.25">
      <c r="A548" s="30" t="s">
        <v>2541</v>
      </c>
      <c r="B548" s="16" t="s">
        <v>40</v>
      </c>
    </row>
    <row r="549" spans="1:2" ht="15.75" x14ac:dyDescent="0.25">
      <c r="A549" s="30" t="s">
        <v>2544</v>
      </c>
      <c r="B549" s="16" t="s">
        <v>40</v>
      </c>
    </row>
    <row r="550" spans="1:2" ht="15.75" x14ac:dyDescent="0.25">
      <c r="A550" s="30" t="s">
        <v>427</v>
      </c>
      <c r="B550" s="16" t="s">
        <v>32</v>
      </c>
    </row>
    <row r="551" spans="1:2" ht="15.75" x14ac:dyDescent="0.25">
      <c r="A551" s="30" t="s">
        <v>440</v>
      </c>
      <c r="B551" s="16" t="s">
        <v>40</v>
      </c>
    </row>
    <row r="552" spans="1:2" ht="15.75" x14ac:dyDescent="0.25">
      <c r="A552" s="30" t="s">
        <v>469</v>
      </c>
      <c r="B552" s="16" t="s">
        <v>32</v>
      </c>
    </row>
    <row r="553" spans="1:2" ht="15.75" x14ac:dyDescent="0.25">
      <c r="A553" s="30" t="s">
        <v>523</v>
      </c>
      <c r="B553" s="16" t="s">
        <v>40</v>
      </c>
    </row>
    <row r="554" spans="1:2" ht="15.75" x14ac:dyDescent="0.25">
      <c r="A554" s="30" t="s">
        <v>578</v>
      </c>
      <c r="B554" s="16" t="s">
        <v>32</v>
      </c>
    </row>
    <row r="555" spans="1:2" ht="15.75" x14ac:dyDescent="0.25">
      <c r="A555" s="30" t="s">
        <v>593</v>
      </c>
      <c r="B555" s="16" t="s">
        <v>32</v>
      </c>
    </row>
    <row r="556" spans="1:2" ht="15.75" x14ac:dyDescent="0.25">
      <c r="A556" s="30" t="s">
        <v>603</v>
      </c>
      <c r="B556" s="16" t="s">
        <v>40</v>
      </c>
    </row>
    <row r="557" spans="1:2" ht="15.75" x14ac:dyDescent="0.25">
      <c r="A557" s="30" t="s">
        <v>611</v>
      </c>
      <c r="B557" s="16" t="s">
        <v>32</v>
      </c>
    </row>
    <row r="558" spans="1:2" ht="15.75" x14ac:dyDescent="0.25">
      <c r="A558" s="30" t="s">
        <v>616</v>
      </c>
      <c r="B558" s="16" t="s">
        <v>32</v>
      </c>
    </row>
    <row r="559" spans="1:2" ht="15.75" x14ac:dyDescent="0.25">
      <c r="A559" s="30" t="s">
        <v>634</v>
      </c>
      <c r="B559" s="16" t="s">
        <v>40</v>
      </c>
    </row>
    <row r="560" spans="1:2" ht="15.75" x14ac:dyDescent="0.25">
      <c r="A560" s="30" t="s">
        <v>711</v>
      </c>
      <c r="B560" s="16" t="s">
        <v>40</v>
      </c>
    </row>
    <row r="561" spans="1:2" ht="15.75" x14ac:dyDescent="0.25">
      <c r="A561" s="30" t="s">
        <v>760</v>
      </c>
      <c r="B561" s="16" t="s">
        <v>32</v>
      </c>
    </row>
    <row r="562" spans="1:2" ht="15.75" x14ac:dyDescent="0.25">
      <c r="A562" s="30" t="s">
        <v>781</v>
      </c>
      <c r="B562" s="16" t="s">
        <v>32</v>
      </c>
    </row>
    <row r="563" spans="1:2" ht="15.75" x14ac:dyDescent="0.25">
      <c r="A563" s="30" t="s">
        <v>800</v>
      </c>
      <c r="B563" s="16" t="s">
        <v>32</v>
      </c>
    </row>
    <row r="564" spans="1:2" ht="15.75" x14ac:dyDescent="0.25">
      <c r="A564" s="30" t="s">
        <v>834</v>
      </c>
      <c r="B564" s="16" t="s">
        <v>32</v>
      </c>
    </row>
    <row r="565" spans="1:2" ht="15.75" x14ac:dyDescent="0.25">
      <c r="A565" s="30" t="s">
        <v>855</v>
      </c>
      <c r="B565" s="16" t="s">
        <v>40</v>
      </c>
    </row>
    <row r="566" spans="1:2" ht="15.75" x14ac:dyDescent="0.25">
      <c r="A566" s="30" t="s">
        <v>889</v>
      </c>
      <c r="B566" s="16" t="s">
        <v>32</v>
      </c>
    </row>
    <row r="567" spans="1:2" ht="15.75" x14ac:dyDescent="0.25">
      <c r="A567" s="30" t="s">
        <v>917</v>
      </c>
      <c r="B567" s="16" t="s">
        <v>32</v>
      </c>
    </row>
    <row r="568" spans="1:2" ht="15.75" x14ac:dyDescent="0.25">
      <c r="A568" s="30" t="s">
        <v>929</v>
      </c>
      <c r="B568" s="16" t="s">
        <v>32</v>
      </c>
    </row>
    <row r="569" spans="1:2" ht="15.75" x14ac:dyDescent="0.25">
      <c r="A569" s="30" t="s">
        <v>976</v>
      </c>
      <c r="B569" s="16" t="s">
        <v>32</v>
      </c>
    </row>
    <row r="570" spans="1:2" ht="15.75" x14ac:dyDescent="0.25">
      <c r="A570" s="30" t="s">
        <v>989</v>
      </c>
      <c r="B570" s="16" t="s">
        <v>32</v>
      </c>
    </row>
    <row r="571" spans="1:2" ht="15.75" x14ac:dyDescent="0.25">
      <c r="A571" s="30" t="s">
        <v>1006</v>
      </c>
      <c r="B571" s="16" t="s">
        <v>32</v>
      </c>
    </row>
    <row r="572" spans="1:2" ht="15.75" x14ac:dyDescent="0.25">
      <c r="A572" s="30" t="s">
        <v>1033</v>
      </c>
      <c r="B572" s="16" t="s">
        <v>40</v>
      </c>
    </row>
    <row r="573" spans="1:2" ht="15.75" x14ac:dyDescent="0.25">
      <c r="A573" s="30" t="s">
        <v>1036</v>
      </c>
      <c r="B573" s="16" t="s">
        <v>40</v>
      </c>
    </row>
    <row r="574" spans="1:2" ht="15.75" x14ac:dyDescent="0.25">
      <c r="A574" s="30" t="s">
        <v>1059</v>
      </c>
      <c r="B574" s="16" t="s">
        <v>40</v>
      </c>
    </row>
    <row r="575" spans="1:2" ht="15.75" x14ac:dyDescent="0.25">
      <c r="A575" s="30" t="s">
        <v>1079</v>
      </c>
      <c r="B575" s="16" t="s">
        <v>32</v>
      </c>
    </row>
    <row r="576" spans="1:2" ht="15.75" x14ac:dyDescent="0.25">
      <c r="A576" s="30" t="s">
        <v>1093</v>
      </c>
      <c r="B576" s="16" t="s">
        <v>32</v>
      </c>
    </row>
    <row r="577" spans="1:2" ht="15.75" x14ac:dyDescent="0.25">
      <c r="A577" s="30" t="s">
        <v>1109</v>
      </c>
      <c r="B577" s="16" t="s">
        <v>40</v>
      </c>
    </row>
    <row r="578" spans="1:2" ht="15.75" x14ac:dyDescent="0.25">
      <c r="A578" s="30" t="s">
        <v>1113</v>
      </c>
      <c r="B578" s="16" t="s">
        <v>32</v>
      </c>
    </row>
    <row r="579" spans="1:2" ht="15.75" x14ac:dyDescent="0.25">
      <c r="A579" s="30" t="s">
        <v>1118</v>
      </c>
      <c r="B579" s="16" t="s">
        <v>40</v>
      </c>
    </row>
    <row r="580" spans="1:2" ht="15.75" x14ac:dyDescent="0.25">
      <c r="A580" s="30" t="s">
        <v>1127</v>
      </c>
      <c r="B580" s="16" t="s">
        <v>40</v>
      </c>
    </row>
    <row r="581" spans="1:2" ht="15.75" x14ac:dyDescent="0.25">
      <c r="A581" s="30" t="s">
        <v>1130</v>
      </c>
      <c r="B581" s="16" t="s">
        <v>32</v>
      </c>
    </row>
    <row r="582" spans="1:2" ht="15.75" x14ac:dyDescent="0.25">
      <c r="A582" s="30" t="s">
        <v>1185</v>
      </c>
      <c r="B582" s="16" t="s">
        <v>32</v>
      </c>
    </row>
    <row r="583" spans="1:2" ht="15.75" x14ac:dyDescent="0.25">
      <c r="A583" s="30" t="s">
        <v>1195</v>
      </c>
      <c r="B583" s="16" t="s">
        <v>32</v>
      </c>
    </row>
    <row r="584" spans="1:2" ht="15.75" x14ac:dyDescent="0.25">
      <c r="A584" s="30" t="s">
        <v>1213</v>
      </c>
      <c r="B584" s="16" t="s">
        <v>40</v>
      </c>
    </row>
    <row r="585" spans="1:2" ht="15.75" x14ac:dyDescent="0.25">
      <c r="A585" s="30" t="s">
        <v>1231</v>
      </c>
      <c r="B585" s="16" t="s">
        <v>40</v>
      </c>
    </row>
    <row r="586" spans="1:2" ht="15.75" x14ac:dyDescent="0.25">
      <c r="A586" s="30" t="s">
        <v>1237</v>
      </c>
      <c r="B586" s="16" t="s">
        <v>32</v>
      </c>
    </row>
    <row r="587" spans="1:2" ht="15.75" x14ac:dyDescent="0.25">
      <c r="A587" s="30" t="s">
        <v>1267</v>
      </c>
      <c r="B587" s="16" t="s">
        <v>40</v>
      </c>
    </row>
    <row r="588" spans="1:2" ht="15.75" x14ac:dyDescent="0.25">
      <c r="A588" s="30" t="s">
        <v>1359</v>
      </c>
      <c r="B588" s="16" t="s">
        <v>40</v>
      </c>
    </row>
    <row r="589" spans="1:2" ht="15.75" x14ac:dyDescent="0.25">
      <c r="A589" s="30" t="s">
        <v>1373</v>
      </c>
      <c r="B589" s="16" t="s">
        <v>40</v>
      </c>
    </row>
    <row r="590" spans="1:2" ht="15.75" x14ac:dyDescent="0.25">
      <c r="A590" s="30" t="s">
        <v>1388</v>
      </c>
      <c r="B590" s="16" t="s">
        <v>40</v>
      </c>
    </row>
    <row r="591" spans="1:2" ht="15.75" x14ac:dyDescent="0.25">
      <c r="A591" s="30" t="s">
        <v>1391</v>
      </c>
      <c r="B591" s="16" t="s">
        <v>32</v>
      </c>
    </row>
    <row r="592" spans="1:2" ht="15.75" x14ac:dyDescent="0.25">
      <c r="A592" s="30" t="s">
        <v>1438</v>
      </c>
      <c r="B592" s="16" t="s">
        <v>32</v>
      </c>
    </row>
    <row r="593" spans="1:2" ht="15.75" x14ac:dyDescent="0.25">
      <c r="A593" s="30" t="s">
        <v>1496</v>
      </c>
      <c r="B593" s="16" t="s">
        <v>32</v>
      </c>
    </row>
    <row r="594" spans="1:2" ht="15.75" x14ac:dyDescent="0.25">
      <c r="A594" s="30" t="s">
        <v>1524</v>
      </c>
      <c r="B594" s="16" t="s">
        <v>32</v>
      </c>
    </row>
    <row r="595" spans="1:2" ht="15.75" x14ac:dyDescent="0.25">
      <c r="A595" s="30" t="s">
        <v>1541</v>
      </c>
      <c r="B595" s="16" t="s">
        <v>32</v>
      </c>
    </row>
    <row r="596" spans="1:2" ht="15.75" x14ac:dyDescent="0.25">
      <c r="A596" s="30" t="s">
        <v>1662</v>
      </c>
      <c r="B596" s="16" t="s">
        <v>40</v>
      </c>
    </row>
    <row r="597" spans="1:2" ht="15.75" x14ac:dyDescent="0.25">
      <c r="A597" s="30" t="s">
        <v>1669</v>
      </c>
      <c r="B597" s="16" t="s">
        <v>32</v>
      </c>
    </row>
    <row r="598" spans="1:2" ht="15.75" x14ac:dyDescent="0.25">
      <c r="A598" s="30" t="s">
        <v>1713</v>
      </c>
      <c r="B598" s="16" t="s">
        <v>40</v>
      </c>
    </row>
    <row r="599" spans="1:2" ht="15.75" x14ac:dyDescent="0.25">
      <c r="A599" s="30" t="s">
        <v>1724</v>
      </c>
      <c r="B599" s="16" t="s">
        <v>32</v>
      </c>
    </row>
    <row r="600" spans="1:2" ht="15.75" x14ac:dyDescent="0.25">
      <c r="A600" s="30" t="s">
        <v>1757</v>
      </c>
      <c r="B600" s="16" t="s">
        <v>32</v>
      </c>
    </row>
    <row r="601" spans="1:2" ht="15.75" x14ac:dyDescent="0.25">
      <c r="A601" s="30" t="s">
        <v>1777</v>
      </c>
      <c r="B601" s="16" t="s">
        <v>32</v>
      </c>
    </row>
    <row r="602" spans="1:2" ht="15.75" x14ac:dyDescent="0.25">
      <c r="A602" s="30" t="s">
        <v>1799</v>
      </c>
      <c r="B602" s="16" t="s">
        <v>40</v>
      </c>
    </row>
    <row r="603" spans="1:2" ht="15.75" x14ac:dyDescent="0.25">
      <c r="A603" s="30" t="s">
        <v>1820</v>
      </c>
      <c r="B603" s="16" t="s">
        <v>40</v>
      </c>
    </row>
    <row r="604" spans="1:2" ht="15.75" x14ac:dyDescent="0.25">
      <c r="A604" s="30" t="s">
        <v>1851</v>
      </c>
      <c r="B604" s="16" t="s">
        <v>32</v>
      </c>
    </row>
    <row r="605" spans="1:2" ht="15.75" x14ac:dyDescent="0.25">
      <c r="A605" s="30" t="s">
        <v>1861</v>
      </c>
      <c r="B605" s="16" t="s">
        <v>40</v>
      </c>
    </row>
    <row r="606" spans="1:2" ht="15.75" x14ac:dyDescent="0.25">
      <c r="A606" s="30" t="s">
        <v>1880</v>
      </c>
      <c r="B606" s="16" t="s">
        <v>40</v>
      </c>
    </row>
    <row r="607" spans="1:2" ht="15.75" x14ac:dyDescent="0.25">
      <c r="A607" s="30" t="s">
        <v>1882</v>
      </c>
      <c r="B607" s="16" t="s">
        <v>32</v>
      </c>
    </row>
    <row r="608" spans="1:2" ht="15.75" x14ac:dyDescent="0.25">
      <c r="A608" s="30" t="s">
        <v>1888</v>
      </c>
      <c r="B608" s="16" t="s">
        <v>40</v>
      </c>
    </row>
    <row r="609" spans="1:2" ht="15.75" x14ac:dyDescent="0.25">
      <c r="A609" s="30" t="s">
        <v>1922</v>
      </c>
      <c r="B609" s="16" t="s">
        <v>40</v>
      </c>
    </row>
    <row r="610" spans="1:2" ht="15.75" x14ac:dyDescent="0.25">
      <c r="A610" s="30" t="s">
        <v>1974</v>
      </c>
      <c r="B610" s="16" t="s">
        <v>32</v>
      </c>
    </row>
    <row r="611" spans="1:2" ht="15.75" x14ac:dyDescent="0.25">
      <c r="A611" s="30" t="s">
        <v>2015</v>
      </c>
      <c r="B611" s="16" t="s">
        <v>40</v>
      </c>
    </row>
    <row r="612" spans="1:2" ht="15.75" x14ac:dyDescent="0.25">
      <c r="A612" s="30" t="s">
        <v>2054</v>
      </c>
      <c r="B612" s="16" t="s">
        <v>32</v>
      </c>
    </row>
    <row r="613" spans="1:2" ht="15.75" x14ac:dyDescent="0.25">
      <c r="A613" s="30" t="s">
        <v>2107</v>
      </c>
      <c r="B613" s="16" t="s">
        <v>32</v>
      </c>
    </row>
    <row r="614" spans="1:2" ht="15.75" x14ac:dyDescent="0.25">
      <c r="A614" s="30" t="s">
        <v>2141</v>
      </c>
      <c r="B614" s="16" t="s">
        <v>40</v>
      </c>
    </row>
    <row r="615" spans="1:2" ht="15.75" x14ac:dyDescent="0.25">
      <c r="A615" s="30" t="s">
        <v>2153</v>
      </c>
      <c r="B615" s="16" t="s">
        <v>32</v>
      </c>
    </row>
    <row r="616" spans="1:2" ht="15.75" x14ac:dyDescent="0.25">
      <c r="A616" s="30" t="s">
        <v>2166</v>
      </c>
      <c r="B616" s="16" t="s">
        <v>40</v>
      </c>
    </row>
    <row r="617" spans="1:2" ht="15.75" x14ac:dyDescent="0.25">
      <c r="A617" s="30" t="s">
        <v>2188</v>
      </c>
      <c r="B617" s="16" t="s">
        <v>32</v>
      </c>
    </row>
    <row r="618" spans="1:2" ht="15.75" x14ac:dyDescent="0.25">
      <c r="A618" s="30" t="s">
        <v>2216</v>
      </c>
      <c r="B618" s="16" t="s">
        <v>40</v>
      </c>
    </row>
    <row r="619" spans="1:2" ht="15.75" x14ac:dyDescent="0.25">
      <c r="A619" s="30" t="s">
        <v>2240</v>
      </c>
      <c r="B619" s="16" t="s">
        <v>32</v>
      </c>
    </row>
    <row r="620" spans="1:2" ht="15.75" x14ac:dyDescent="0.25">
      <c r="A620" s="30" t="s">
        <v>2249</v>
      </c>
      <c r="B620" s="16" t="s">
        <v>32</v>
      </c>
    </row>
    <row r="621" spans="1:2" ht="15.75" x14ac:dyDescent="0.25">
      <c r="A621" s="30" t="s">
        <v>2274</v>
      </c>
      <c r="B621" s="16" t="s">
        <v>40</v>
      </c>
    </row>
    <row r="622" spans="1:2" ht="15.75" x14ac:dyDescent="0.25">
      <c r="A622" s="30" t="s">
        <v>2307</v>
      </c>
      <c r="B622" s="16" t="s">
        <v>40</v>
      </c>
    </row>
    <row r="623" spans="1:2" ht="15.75" x14ac:dyDescent="0.25">
      <c r="A623" s="30" t="s">
        <v>2316</v>
      </c>
      <c r="B623" s="16" t="s">
        <v>40</v>
      </c>
    </row>
    <row r="624" spans="1:2" ht="15.75" x14ac:dyDescent="0.25">
      <c r="A624" s="30" t="s">
        <v>2328</v>
      </c>
      <c r="B624" s="16" t="s">
        <v>40</v>
      </c>
    </row>
    <row r="625" spans="1:2" ht="15.75" x14ac:dyDescent="0.25">
      <c r="A625" s="30" t="s">
        <v>2336</v>
      </c>
      <c r="B625" s="16" t="s">
        <v>32</v>
      </c>
    </row>
    <row r="626" spans="1:2" ht="15.75" x14ac:dyDescent="0.25">
      <c r="A626" s="30" t="s">
        <v>2364</v>
      </c>
      <c r="B626" s="16" t="s">
        <v>32</v>
      </c>
    </row>
    <row r="627" spans="1:2" ht="15.75" x14ac:dyDescent="0.25">
      <c r="A627" s="30" t="s">
        <v>2370</v>
      </c>
      <c r="B627" s="16" t="s">
        <v>32</v>
      </c>
    </row>
    <row r="628" spans="1:2" ht="15.75" x14ac:dyDescent="0.25">
      <c r="A628" s="30" t="s">
        <v>2383</v>
      </c>
      <c r="B628" s="16" t="s">
        <v>32</v>
      </c>
    </row>
    <row r="629" spans="1:2" ht="15.75" x14ac:dyDescent="0.25">
      <c r="A629" s="30" t="s">
        <v>2396</v>
      </c>
      <c r="B629" s="16" t="s">
        <v>32</v>
      </c>
    </row>
    <row r="630" spans="1:2" ht="15.75" x14ac:dyDescent="0.25">
      <c r="A630" s="30" t="s">
        <v>2314</v>
      </c>
      <c r="B630" s="16" t="s">
        <v>40</v>
      </c>
    </row>
    <row r="631" spans="1:2" ht="15.75" x14ac:dyDescent="0.25">
      <c r="A631" s="30" t="s">
        <v>2454</v>
      </c>
      <c r="B631" s="16" t="s">
        <v>40</v>
      </c>
    </row>
    <row r="632" spans="1:2" ht="15.75" x14ac:dyDescent="0.25">
      <c r="A632" s="31" t="s">
        <v>2475</v>
      </c>
      <c r="B632" s="18" t="s">
        <v>40</v>
      </c>
    </row>
    <row r="634" spans="1:2" ht="15.75" x14ac:dyDescent="0.25">
      <c r="A634" s="32"/>
    </row>
    <row r="635" spans="1:2" ht="15.75" x14ac:dyDescent="0.25">
      <c r="A635" s="32"/>
    </row>
    <row r="636" spans="1:2" ht="15.75" x14ac:dyDescent="0.25">
      <c r="A636" s="32"/>
    </row>
    <row r="637" spans="1:2" ht="15.75" x14ac:dyDescent="0.25">
      <c r="A637" s="32"/>
    </row>
    <row r="638" spans="1:2" ht="15.75" x14ac:dyDescent="0.25">
      <c r="A638" s="32"/>
    </row>
    <row r="639" spans="1:2" ht="15.75" x14ac:dyDescent="0.25">
      <c r="A639" s="32"/>
    </row>
    <row r="640" spans="1:2" ht="15.75" x14ac:dyDescent="0.25">
      <c r="A640" s="32"/>
    </row>
    <row r="641" spans="1:1" ht="15.75" x14ac:dyDescent="0.25">
      <c r="A641" s="32"/>
    </row>
    <row r="642" spans="1:1" ht="15.75" x14ac:dyDescent="0.25">
      <c r="A642" s="32"/>
    </row>
    <row r="643" spans="1:1" ht="15.75" x14ac:dyDescent="0.25">
      <c r="A643" s="32"/>
    </row>
    <row r="644" spans="1:1" ht="15.75" x14ac:dyDescent="0.25">
      <c r="A644" s="32"/>
    </row>
    <row r="645" spans="1:1" ht="15.75" x14ac:dyDescent="0.25">
      <c r="A645" s="32"/>
    </row>
    <row r="646" spans="1:1" ht="15.75" x14ac:dyDescent="0.25">
      <c r="A646" s="32"/>
    </row>
    <row r="647" spans="1:1" ht="15.75" x14ac:dyDescent="0.25">
      <c r="A647" s="32"/>
    </row>
    <row r="648" spans="1:1" ht="15.75" x14ac:dyDescent="0.25">
      <c r="A648" s="32"/>
    </row>
    <row r="649" spans="1:1" ht="15.75" x14ac:dyDescent="0.25">
      <c r="A649" s="32"/>
    </row>
    <row r="650" spans="1:1" ht="15.75" x14ac:dyDescent="0.25">
      <c r="A650" s="32"/>
    </row>
    <row r="651" spans="1:1" ht="15.75" x14ac:dyDescent="0.25">
      <c r="A651" s="32"/>
    </row>
  </sheetData>
  <mergeCells count="2">
    <mergeCell ref="A1:B1"/>
    <mergeCell ref="A2:B2"/>
  </mergeCells>
  <pageMargins left="0.7" right="0.7" top="0.75" bottom="0.75" header="0.3" footer="0.3"/>
  <headerFooter>
    <oddFooter>&amp;L_x000D_&amp;1#&amp;"Aptos"&amp;10&amp;K000000 Data sensitivity - Public</oddFooter>
  </headerFooter>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157C5-EBA8-403C-8828-950B3A607EBF}">
  <dimension ref="A1:AT26"/>
  <sheetViews>
    <sheetView workbookViewId="0">
      <selection activeCell="C3" sqref="C3"/>
    </sheetView>
  </sheetViews>
  <sheetFormatPr defaultColWidth="8.85546875" defaultRowHeight="15" x14ac:dyDescent="0.25"/>
  <cols>
    <col min="1" max="1" width="54.7109375" style="1" bestFit="1" customWidth="1"/>
    <col min="2" max="2" width="8.85546875" style="1"/>
    <col min="3" max="3" width="8.85546875" style="1" customWidth="1"/>
    <col min="4" max="4" width="27.28515625" style="1" bestFit="1" customWidth="1"/>
    <col min="5" max="5" width="13.28515625" style="1" bestFit="1" customWidth="1"/>
    <col min="6" max="44" width="8.85546875" style="1"/>
    <col min="45" max="45" width="18.42578125" style="1" bestFit="1" customWidth="1"/>
    <col min="46" max="16384" width="8.85546875" style="1"/>
  </cols>
  <sheetData>
    <row r="1" spans="1:46" ht="18.75" x14ac:dyDescent="0.3">
      <c r="A1" s="49" t="s">
        <v>0</v>
      </c>
    </row>
    <row r="2" spans="1:46" ht="38.25" thickBot="1" x14ac:dyDescent="0.3">
      <c r="A2" s="50" t="s">
        <v>1</v>
      </c>
    </row>
    <row r="3" spans="1:46" ht="16.5" thickBot="1" x14ac:dyDescent="0.3">
      <c r="A3" s="56" t="s">
        <v>5750</v>
      </c>
      <c r="B3" s="23"/>
      <c r="C3" s="23"/>
      <c r="D3" s="51" t="s">
        <v>5746</v>
      </c>
      <c r="E3" s="52" t="s">
        <v>5729</v>
      </c>
      <c r="F3" s="23"/>
      <c r="G3" s="23"/>
      <c r="H3" s="23"/>
      <c r="I3" s="23"/>
    </row>
    <row r="4" spans="1:46" ht="15.75" x14ac:dyDescent="0.25">
      <c r="A4" s="53" t="s">
        <v>149</v>
      </c>
      <c r="B4" s="23"/>
      <c r="C4" s="23"/>
      <c r="D4" s="63" t="s">
        <v>5747</v>
      </c>
      <c r="E4" s="57">
        <v>630</v>
      </c>
      <c r="F4" s="23"/>
      <c r="G4" s="23"/>
      <c r="H4" s="23"/>
      <c r="I4" s="23"/>
      <c r="AS4" s="155"/>
      <c r="AT4" s="155"/>
    </row>
    <row r="5" spans="1:46" ht="16.5" thickBot="1" x14ac:dyDescent="0.3">
      <c r="A5" s="54" t="s">
        <v>188</v>
      </c>
      <c r="B5" s="23"/>
      <c r="C5" s="23"/>
      <c r="D5" s="64" t="s">
        <v>5748</v>
      </c>
      <c r="E5" s="58">
        <v>18</v>
      </c>
      <c r="F5" s="23"/>
      <c r="G5" s="23"/>
      <c r="H5" s="23"/>
      <c r="I5" s="23"/>
      <c r="AT5" s="6"/>
    </row>
    <row r="6" spans="1:46" ht="15.75" x14ac:dyDescent="0.25">
      <c r="A6" s="54" t="s">
        <v>564</v>
      </c>
      <c r="B6" s="23"/>
      <c r="C6" s="23"/>
      <c r="D6" s="23"/>
      <c r="E6" s="23"/>
      <c r="F6" s="23"/>
      <c r="G6" s="23"/>
      <c r="H6" s="23"/>
      <c r="I6" s="23"/>
      <c r="AT6" s="6"/>
    </row>
    <row r="7" spans="1:46" ht="15.75" x14ac:dyDescent="0.25">
      <c r="A7" s="54" t="s">
        <v>1055</v>
      </c>
      <c r="B7" s="23"/>
      <c r="C7" s="23"/>
      <c r="D7" s="23"/>
      <c r="E7" s="23"/>
      <c r="F7" s="23"/>
      <c r="G7" s="23"/>
      <c r="H7" s="23"/>
      <c r="I7" s="23"/>
    </row>
    <row r="8" spans="1:46" ht="15.75" x14ac:dyDescent="0.25">
      <c r="A8" s="54" t="s">
        <v>1089</v>
      </c>
      <c r="B8" s="23"/>
      <c r="C8" s="23"/>
      <c r="D8" s="23"/>
      <c r="E8" s="23"/>
      <c r="F8" s="23"/>
      <c r="G8" s="23"/>
      <c r="H8" s="23"/>
      <c r="I8" s="23"/>
    </row>
    <row r="9" spans="1:46" ht="15.75" x14ac:dyDescent="0.25">
      <c r="A9" s="54" t="s">
        <v>1203</v>
      </c>
      <c r="B9" s="23"/>
      <c r="C9" s="23"/>
      <c r="D9" s="23"/>
      <c r="E9" s="23"/>
      <c r="F9" s="23"/>
      <c r="G9" s="23"/>
      <c r="H9" s="23"/>
      <c r="I9" s="23"/>
    </row>
    <row r="10" spans="1:46" ht="15.75" x14ac:dyDescent="0.25">
      <c r="A10" s="54" t="s">
        <v>1208</v>
      </c>
      <c r="B10" s="23"/>
      <c r="C10" s="23"/>
      <c r="D10" s="23"/>
      <c r="E10" s="23"/>
      <c r="F10" s="23"/>
      <c r="G10" s="23"/>
      <c r="H10" s="23"/>
      <c r="I10" s="23"/>
    </row>
    <row r="11" spans="1:46" ht="15.75" x14ac:dyDescent="0.25">
      <c r="A11" s="54" t="s">
        <v>1479</v>
      </c>
      <c r="B11" s="23"/>
      <c r="C11" s="23"/>
      <c r="D11" s="23"/>
      <c r="E11" s="23"/>
      <c r="F11" s="23"/>
      <c r="G11" s="23"/>
      <c r="H11" s="23"/>
      <c r="I11" s="23"/>
    </row>
    <row r="12" spans="1:46" ht="15.75" x14ac:dyDescent="0.25">
      <c r="A12" s="54" t="s">
        <v>1537</v>
      </c>
      <c r="B12" s="23"/>
      <c r="C12" s="23"/>
      <c r="D12" s="23"/>
      <c r="E12" s="23"/>
      <c r="F12" s="23"/>
      <c r="G12" s="23"/>
      <c r="H12" s="23"/>
      <c r="I12" s="23"/>
    </row>
    <row r="13" spans="1:46" ht="15.75" x14ac:dyDescent="0.25">
      <c r="A13" s="54" t="s">
        <v>1557</v>
      </c>
      <c r="B13" s="23"/>
      <c r="C13" s="23"/>
      <c r="D13" s="23"/>
      <c r="E13" s="23"/>
      <c r="F13" s="23"/>
      <c r="G13" s="23"/>
      <c r="H13" s="23"/>
      <c r="I13" s="23"/>
    </row>
    <row r="14" spans="1:46" ht="15.75" x14ac:dyDescent="0.25">
      <c r="A14" s="54" t="s">
        <v>1561</v>
      </c>
      <c r="B14" s="23"/>
      <c r="C14" s="23"/>
      <c r="D14" s="23"/>
      <c r="E14" s="23"/>
      <c r="F14" s="23"/>
      <c r="G14" s="23"/>
      <c r="H14" s="23"/>
      <c r="I14" s="23"/>
    </row>
    <row r="15" spans="1:46" ht="15.75" x14ac:dyDescent="0.25">
      <c r="A15" s="54" t="s">
        <v>1601</v>
      </c>
      <c r="B15" s="23"/>
      <c r="C15" s="23"/>
      <c r="D15" s="23"/>
      <c r="E15" s="23"/>
      <c r="F15" s="23"/>
      <c r="G15" s="23"/>
      <c r="H15" s="23"/>
      <c r="I15" s="23"/>
    </row>
    <row r="16" spans="1:46" ht="15.75" x14ac:dyDescent="0.25">
      <c r="A16" s="54" t="s">
        <v>1719</v>
      </c>
      <c r="B16" s="23"/>
      <c r="C16" s="23"/>
      <c r="D16" s="23"/>
      <c r="E16" s="23"/>
      <c r="F16" s="23"/>
      <c r="G16" s="23"/>
      <c r="H16" s="23"/>
      <c r="I16" s="23"/>
    </row>
    <row r="17" spans="1:9" ht="15.75" x14ac:dyDescent="0.25">
      <c r="A17" s="54" t="s">
        <v>1826</v>
      </c>
      <c r="B17" s="23"/>
      <c r="C17" s="23"/>
      <c r="D17" s="23"/>
      <c r="E17" s="23"/>
      <c r="F17" s="23"/>
      <c r="G17" s="23"/>
      <c r="H17" s="23"/>
      <c r="I17" s="23"/>
    </row>
    <row r="18" spans="1:9" ht="15.75" x14ac:dyDescent="0.25">
      <c r="A18" s="54" t="s">
        <v>1834</v>
      </c>
      <c r="B18" s="23"/>
      <c r="C18" s="23"/>
      <c r="D18" s="23"/>
      <c r="E18" s="23"/>
      <c r="F18" s="23"/>
      <c r="G18" s="23"/>
      <c r="H18" s="23"/>
      <c r="I18" s="23"/>
    </row>
    <row r="19" spans="1:9" ht="15.75" x14ac:dyDescent="0.25">
      <c r="A19" s="54" t="s">
        <v>1931</v>
      </c>
      <c r="B19" s="23"/>
      <c r="C19" s="23"/>
      <c r="D19" s="23"/>
      <c r="E19" s="23"/>
      <c r="F19" s="23"/>
      <c r="G19" s="23"/>
      <c r="H19" s="23"/>
      <c r="I19" s="23"/>
    </row>
    <row r="20" spans="1:9" ht="15.75" x14ac:dyDescent="0.25">
      <c r="A20" s="54" t="s">
        <v>2257</v>
      </c>
      <c r="B20" s="23"/>
      <c r="C20" s="23"/>
      <c r="D20" s="23"/>
      <c r="E20" s="23"/>
      <c r="F20" s="23"/>
      <c r="G20" s="23"/>
      <c r="H20" s="23"/>
      <c r="I20" s="23"/>
    </row>
    <row r="21" spans="1:9" ht="15.75" x14ac:dyDescent="0.25">
      <c r="A21" s="55" t="s">
        <v>2319</v>
      </c>
      <c r="B21" s="23"/>
      <c r="C21" s="23"/>
      <c r="D21" s="23"/>
      <c r="E21" s="23"/>
      <c r="F21" s="23"/>
      <c r="G21" s="23"/>
      <c r="H21" s="23"/>
      <c r="I21" s="23"/>
    </row>
    <row r="22" spans="1:9" ht="15.75" x14ac:dyDescent="0.25">
      <c r="A22" s="23"/>
      <c r="B22" s="23"/>
      <c r="C22" s="23"/>
      <c r="D22" s="23"/>
      <c r="E22" s="23"/>
      <c r="F22" s="23"/>
      <c r="G22" s="23"/>
      <c r="H22" s="23"/>
      <c r="I22" s="23"/>
    </row>
    <row r="23" spans="1:9" ht="15.75" x14ac:dyDescent="0.25">
      <c r="A23" s="23"/>
      <c r="B23" s="23"/>
      <c r="C23" s="23"/>
      <c r="D23" s="23"/>
      <c r="E23" s="23"/>
      <c r="F23" s="23"/>
      <c r="G23" s="23"/>
      <c r="H23" s="23"/>
      <c r="I23" s="23"/>
    </row>
    <row r="24" spans="1:9" ht="15.75" x14ac:dyDescent="0.25">
      <c r="A24" s="23"/>
      <c r="B24" s="23"/>
      <c r="C24" s="23"/>
      <c r="D24" s="23"/>
      <c r="E24" s="23"/>
      <c r="F24" s="23"/>
      <c r="G24" s="23"/>
      <c r="H24" s="23"/>
      <c r="I24" s="23"/>
    </row>
    <row r="25" spans="1:9" ht="15.75" x14ac:dyDescent="0.25">
      <c r="A25" s="23"/>
      <c r="B25" s="23"/>
      <c r="C25" s="23"/>
      <c r="D25" s="23"/>
      <c r="E25" s="23"/>
      <c r="F25" s="23"/>
      <c r="G25" s="23"/>
      <c r="H25" s="23"/>
      <c r="I25" s="23"/>
    </row>
    <row r="26" spans="1:9" ht="15.75" x14ac:dyDescent="0.25">
      <c r="A26" s="23"/>
      <c r="B26" s="23"/>
      <c r="C26" s="23"/>
      <c r="D26" s="23"/>
      <c r="E26" s="23"/>
      <c r="F26" s="23"/>
      <c r="G26" s="23"/>
      <c r="H26" s="23"/>
      <c r="I26" s="23"/>
    </row>
  </sheetData>
  <mergeCells count="1">
    <mergeCell ref="AS4:AT4"/>
  </mergeCells>
  <pageMargins left="0.7" right="0.7" top="0.75" bottom="0.75" header="0.3" footer="0.3"/>
  <headerFooter>
    <oddFooter>&amp;L_x000D_&amp;1#&amp;"Aptos"&amp;10&amp;K000000 Data sensitivity - Public</oddFooter>
  </headerFooter>
  <drawing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4ca0d8-3822-46e9-9dc5-d2e591ad80c5" xsi:nil="true"/>
    <CopiedtoDatesFolder xmlns="7e0e5905-c4c7-4b28-930b-42faab49c1a7">true</CopiedtoDatesFolder>
    <Date_x002f_Month xmlns="7e0e5905-c4c7-4b28-930b-42faab49c1a7" xsi:nil="true"/>
    <WestlakesScreenshots xmlns="7e0e5905-c4c7-4b28-930b-42faab49c1a7" xsi:nil="true"/>
    <AddedtoTimelineofevents xmlns="7e0e5905-c4c7-4b28-930b-42faab49c1a7" xsi:nil="true"/>
    <CopiedtoDatesFolder2 xmlns="7e0e5905-c4c7-4b28-930b-42faab49c1a7" xsi:nil="true"/>
    <lcf76f155ced4ddcb4097134ff3c332f xmlns="7e0e5905-c4c7-4b28-930b-42faab49c1a7">
      <Terms xmlns="http://schemas.microsoft.com/office/infopath/2007/PartnerControls"/>
    </lcf76f155ced4ddcb4097134ff3c332f>
  </documentManagement>
</p:properties>
</file>

<file path=customXml/item2.xml>��< ? x m l   v e r s i o n = " 1 . 0 "   e n c o d i n g = " u t f - 1 6 " ? > < D a t a M a s h u p   x m l n s = " h t t p : / / s c h e m a s . m i c r o s o f t . c o m / D a t a M a s h u p " > A A A A A B Q D A A B Q S w M E F A A C A A g A t b E o W 4 q a D e m k A A A A 9 g A A A B I A H A B D b 2 5 m a W c v U G F j a 2 F n Z S 5 4 b W w g o h g A K K A U A A A A A A A A A A A A A A A A A A A A A A A A A A A A h Y 9 N D o I w G E S v Q r q n P 2 i U k I + y c C u J C d G 4 b W q F R i i G F s v d X H g k r y B G U X c u 5 8 1 b z N y v N 8 i G p g 4 u q r O 6 N S l i m K J A G d k e t C l T 1 L t j G K O M w 0 b I k y h V M M r G J o M 9 p K h y 7 p w Q 4 r 3 H f o b b r i Q R p Y z s 8 3 U h K 9 U I 9 J H 1 f z n U x j p h p E I c d q 8 x P M J s v s B s G W M K Z I K Q a / M V o n H v s / 2 B s O p r 1 3 e K K x N u C y B T B P L + w B 9 Q S w M E F A A C A A g A t b E o 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W x K F s o i k e 4 D g A A A B E A A A A T A B w A R m 9 y b X V s Y X M v U 2 V j d G l v b j E u b S C i G A A o o B Q A A A A A A A A A A A A A A A A A A A A A A A A A A A A r T k 0 u y c z P U w i G 0 I b W A F B L A Q I t A B Q A A g A I A L W x K F u K m g 3 p p A A A A P Y A A A A S A A A A A A A A A A A A A A A A A A A A A A B D b 2 5 m a W c v U G F j a 2 F n Z S 5 4 b W x Q S w E C L Q A U A A I A C A C 1 s S h b D 8 r p q 6 Q A A A D p A A A A E w A A A A A A A A A A A A A A A A D w A A A A W 0 N v b n R l b n R f V H l w Z X N d L n h t b F B L A Q I t A B Q A A g A I A L W x K 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n a L b H m F Y W R L P 9 3 c r S 3 7 + X A A A A A A I A A A A A A B B m A A A A A Q A A I A A A A I P M Z V h w 3 h W b V X e d Z m R k d H L k X R R 7 j i f M s B V i 3 0 N y 9 I C D A A A A A A 6 A A A A A A g A A I A A A A D z G o q 1 o H c d o B 3 S a Z p 2 V K T r m 9 o v o 6 4 f H F K H 4 f / 8 h y 4 t / U A A A A I 8 u O G o E 8 b q m e W h W f 4 g I B c H 6 9 p Y x J 8 3 K q / n H E C 4 6 d T L r c S J 1 F 7 O n s m x x A 1 R / m M c 4 P p G S b h G d I Q u E S W d 7 0 0 H i K U h F R k G w 9 R B t S y O o D G X 6 1 m I F Q A A A A O D + U o q 1 K S o A d T i m l v e 1 R U X z X 9 9 j z n C m C 0 e 0 B e H n k r V 7 U s U D N X h x x k 9 j A T i k 6 8 / x q W e 6 d Z V T / M I n t d 6 O Q W a J q l 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1D9A9A6BDD56C84FB4E000684FAA2A36" ma:contentTypeVersion="26" ma:contentTypeDescription="Create a new document." ma:contentTypeScope="" ma:versionID="b398ac789da396533f49d1f823961639">
  <xsd:schema xmlns:xsd="http://www.w3.org/2001/XMLSchema" xmlns:xs="http://www.w3.org/2001/XMLSchema" xmlns:p="http://schemas.microsoft.com/office/2006/metadata/properties" xmlns:ns2="7e0e5905-c4c7-4b28-930b-42faab49c1a7" xmlns:ns3="7c4ca0d8-3822-46e9-9dc5-d2e591ad80c5" targetNamespace="http://schemas.microsoft.com/office/2006/metadata/properties" ma:root="true" ma:fieldsID="626835920d640afb8a64eda174565c17" ns2:_="" ns3:_="">
    <xsd:import namespace="7e0e5905-c4c7-4b28-930b-42faab49c1a7"/>
    <xsd:import namespace="7c4ca0d8-3822-46e9-9dc5-d2e591ad80c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WestlakesScreenshots" minOccurs="0"/>
                <xsd:element ref="ns2:MediaServiceObjectDetectorVersions" minOccurs="0"/>
                <xsd:element ref="ns2:MediaServiceSearchProperties" minOccurs="0"/>
                <xsd:element ref="ns2:CopiedtoDatesFolder" minOccurs="0"/>
                <xsd:element ref="ns2:CopiedtoDatesFolder2" minOccurs="0"/>
                <xsd:element ref="ns2:Date_x002f_Month" minOccurs="0"/>
                <xsd:element ref="ns2:AddedtoTimelineofeve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0e5905-c4c7-4b28-930b-42faab49c1a7"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MediaServiceOCR" ma:index="9" nillable="true" ma:displayName="Extracted Text" ma:internalName="MediaServiceOCR" ma:readOnly="true">
      <xsd:simpleType>
        <xsd:restriction base="dms:Note">
          <xsd:maxLength value="255"/>
        </xsd:restriction>
      </xsd:simpleType>
    </xsd:element>
    <xsd:element name="MediaServiceGenerationTime" ma:index="10" nillable="true" ma:displayName="MediaServiceGenerationTime" ma:hidden="true" ma:internalName="MediaServiceGenerationTime" ma:readOnly="true">
      <xsd:simpleType>
        <xsd:restriction base="dms:Text"/>
      </xsd:simpleType>
    </xsd:element>
    <xsd:element name="MediaServiceEventHashCode" ma:index="11" nillable="true" ma:displayName="MediaServiceEventHashCode" ma:hidden="true" ma:internalName="MediaServiceEventHashCode" ma:readOnly="true">
      <xsd:simpleType>
        <xsd:restriction base="dms:Text"/>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2ec5fc1f-2f46-46f7-8373-eebef4365489" ma:termSetId="09814cd3-568e-fe90-9814-8d621ff8fb84" ma:anchorId="fba54fb3-c3e1-fe81-a776-ca4b69148c4d" ma:open="true" ma:isKeyword="false">
      <xsd:complexType>
        <xsd:sequence>
          <xsd:element ref="pc:Terms" minOccurs="0" maxOccurs="1"/>
        </xsd:sequence>
      </xsd:complexType>
    </xsd:element>
    <xsd:element name="WestlakesScreenshots" ma:index="15" nillable="true" ma:displayName="Westlakes Screenshots" ma:description="Screen shots " ma:internalName="WestlakesScreenshots" ma:readOnly="false">
      <xsd:simpleType>
        <xsd:restriction base="dms:Text">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CopiedtoDatesFolder" ma:index="18" nillable="true" ma:displayName="Copied to Dates Folder" ma:default="1" ma:internalName="CopiedtoDatesFolder" ma:readOnly="false">
      <xsd:simpleType>
        <xsd:restriction base="dms:Boolean"/>
      </xsd:simpleType>
    </xsd:element>
    <xsd:element name="CopiedtoDatesFolder2" ma:index="19" nillable="true" ma:displayName="Copied to Dates Folder 2" ma:format="Dropdown" ma:internalName="CopiedtoDatesFolder2" ma:readOnly="false">
      <xsd:simpleType>
        <xsd:union memberTypes="dms:Text">
          <xsd:simpleType>
            <xsd:restriction base="dms:Choice">
              <xsd:enumeration value="Yes"/>
              <xsd:enumeration value="No"/>
            </xsd:restriction>
          </xsd:simpleType>
        </xsd:union>
      </xsd:simpleType>
    </xsd:element>
    <xsd:element name="Date_x002f_Month" ma:index="20" nillable="true" ma:displayName="Date / Month" ma:internalName="Date_x002f_Month" ma:readOnly="false">
      <xsd:simpleType>
        <xsd:restriction base="dms:Text">
          <xsd:maxLength value="255"/>
        </xsd:restriction>
      </xsd:simpleType>
    </xsd:element>
    <xsd:element name="AddedtoTimelineofevents" ma:index="21" nillable="true" ma:displayName="Added to Timeline of events" ma:format="Dropdown" ma:internalName="AddedtoTimelineofevents" ma:readOnly="false">
      <xsd:simpleType>
        <xsd:restriction base="dms:Choice">
          <xsd:enumeration value="Yes"/>
          <xsd:enumeration value="No"/>
        </xsd:restriction>
      </xsd:simpleType>
    </xsd:element>
    <xsd:element name="MediaServiceLocation" ma:index="25" nillable="true" ma:displayName="Location" ma:descrip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4ca0d8-3822-46e9-9dc5-d2e591ad80c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d35e071-e073-4d47-80a8-f393ecd1d880}" ma:internalName="TaxCatchAll" ma:showField="CatchAllData" ma:web="7c4ca0d8-3822-46e9-9dc5-d2e591ad8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Type de contenu"/>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FD1E7A-D490-474D-B795-386F06F2A501}">
  <ds:schemaRefs>
    <ds:schemaRef ds:uri="http://schemas.microsoft.com/office/2006/metadata/properties"/>
    <ds:schemaRef ds:uri="http://schemas.microsoft.com/office/infopath/2007/PartnerControls"/>
    <ds:schemaRef ds:uri="7c4ca0d8-3822-46e9-9dc5-d2e591ad80c5"/>
    <ds:schemaRef ds:uri="7e0e5905-c4c7-4b28-930b-42faab49c1a7"/>
  </ds:schemaRefs>
</ds:datastoreItem>
</file>

<file path=customXml/itemProps2.xml><?xml version="1.0" encoding="utf-8"?>
<ds:datastoreItem xmlns:ds="http://schemas.openxmlformats.org/officeDocument/2006/customXml" ds:itemID="{6C4CD5FE-720C-4BE3-B575-CB628BE9B76A}">
  <ds:schemaRefs>
    <ds:schemaRef ds:uri="http://schemas.microsoft.com/DataMashup"/>
  </ds:schemaRefs>
</ds:datastoreItem>
</file>

<file path=customXml/itemProps3.xml><?xml version="1.0" encoding="utf-8"?>
<ds:datastoreItem xmlns:ds="http://schemas.openxmlformats.org/officeDocument/2006/customXml" ds:itemID="{8BE6C330-4C97-4A19-B601-EA74AB6D39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0e5905-c4c7-4b28-930b-42faab49c1a7"/>
    <ds:schemaRef ds:uri="7c4ca0d8-3822-46e9-9dc5-d2e591ad80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8A1CCF-CEB5-4F2F-9867-08A3196A2F55}">
  <ds:schemaRefs>
    <ds:schemaRef ds:uri="http://schemas.microsoft.com/sharepoint/v3/contenttype/form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Locality Submissions</vt:lpstr>
      <vt:lpstr>Expenditures</vt:lpstr>
      <vt:lpstr>LUG Restricted Expenditures</vt:lpstr>
      <vt:lpstr>LUG Unrestricted Expenditures</vt:lpstr>
      <vt:lpstr>LUG Committees</vt:lpstr>
      <vt:lpstr>Did Not 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Pritz</dc:creator>
  <cp:keywords/>
  <dc:description/>
  <cp:lastModifiedBy>Thomas, Shelby (CJI)</cp:lastModifiedBy>
  <cp:revision/>
  <dcterms:created xsi:type="dcterms:W3CDTF">2025-09-09T01:58:34Z</dcterms:created>
  <dcterms:modified xsi:type="dcterms:W3CDTF">2025-12-15T17:46:31Z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30d458-cd10-4a48-9232-50530e63d4a6_Enabled">
    <vt:lpwstr>true</vt:lpwstr>
  </property>
  <property fmtid="{D5CDD505-2E9C-101B-9397-08002B2CF9AE}" pid="3" name="MSIP_Label_4a30d458-cd10-4a48-9232-50530e63d4a6_SetDate">
    <vt:lpwstr>2025-11-26T15:05:08Z</vt:lpwstr>
  </property>
  <property fmtid="{D5CDD505-2E9C-101B-9397-08002B2CF9AE}" pid="4" name="MSIP_Label_4a30d458-cd10-4a48-9232-50530e63d4a6_Method">
    <vt:lpwstr>Privileged</vt:lpwstr>
  </property>
  <property fmtid="{D5CDD505-2E9C-101B-9397-08002B2CF9AE}" pid="5" name="MSIP_Label_4a30d458-cd10-4a48-9232-50530e63d4a6_Name">
    <vt:lpwstr>l0_public</vt:lpwstr>
  </property>
  <property fmtid="{D5CDD505-2E9C-101B-9397-08002B2CF9AE}" pid="6" name="MSIP_Label_4a30d458-cd10-4a48-9232-50530e63d4a6_SiteId">
    <vt:lpwstr>a5877034-8d6a-496a-8cf8-ceb5e3451109</vt:lpwstr>
  </property>
  <property fmtid="{D5CDD505-2E9C-101B-9397-08002B2CF9AE}" pid="7" name="MSIP_Label_4a30d458-cd10-4a48-9232-50530e63d4a6_ActionId">
    <vt:lpwstr>e8170a3e-1955-4f23-ac1a-3ae93e30b500</vt:lpwstr>
  </property>
  <property fmtid="{D5CDD505-2E9C-101B-9397-08002B2CF9AE}" pid="8" name="MSIP_Label_4a30d458-cd10-4a48-9232-50530e63d4a6_ContentBits">
    <vt:lpwstr>2</vt:lpwstr>
  </property>
  <property fmtid="{D5CDD505-2E9C-101B-9397-08002B2CF9AE}" pid="9" name="MSIP_Label_4a30d458-cd10-4a48-9232-50530e63d4a6_Tag">
    <vt:lpwstr>10, 0, 1, 1</vt:lpwstr>
  </property>
  <property fmtid="{D5CDD505-2E9C-101B-9397-08002B2CF9AE}" pid="10" name="ContentTypeId">
    <vt:lpwstr>0x0101001D9A9A6BDD56C84FB4E000684FAA2A36</vt:lpwstr>
  </property>
  <property fmtid="{D5CDD505-2E9C-101B-9397-08002B2CF9AE}" pid="11" name="MediaServiceImageTags">
    <vt:lpwstr/>
  </property>
</Properties>
</file>