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wakefield\Desktop\"/>
    </mc:Choice>
  </mc:AlternateContent>
  <xr:revisionPtr revIDLastSave="0" documentId="8_{AB57A093-FC9A-46B9-A5EA-2F7CB6DCEBA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uses &amp; Population Tool" sheetId="1" r:id="rId1"/>
    <sheet name="Survey 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C16" i="2" l="1"/>
  <c r="C18" i="2" s="1"/>
  <c r="C15" i="2"/>
  <c r="C17" i="2" s="1"/>
  <c r="C14" i="2"/>
  <c r="C13" i="2"/>
  <c r="C20" i="2" l="1"/>
  <c r="C19" i="2"/>
  <c r="D9" i="1"/>
  <c r="D10" i="1" s="1"/>
  <c r="D13" i="1" s="1"/>
  <c r="G9" i="1"/>
  <c r="G10" i="1" s="1"/>
  <c r="C21" i="2" l="1"/>
  <c r="C22" i="2" s="1"/>
</calcChain>
</file>

<file path=xl/sharedStrings.xml><?xml version="1.0" encoding="utf-8"?>
<sst xmlns="http://schemas.openxmlformats.org/spreadsheetml/2006/main" count="39" uniqueCount="37">
  <si>
    <t>People Per Household:</t>
  </si>
  <si>
    <t xml:space="preserve">Population Size: </t>
  </si>
  <si>
    <t>How many houses to sample:</t>
  </si>
  <si>
    <t>How to find the population of your service area:</t>
  </si>
  <si>
    <t>Households to Survey:</t>
  </si>
  <si>
    <t>Notes:</t>
  </si>
  <si>
    <t xml:space="preserve">Data for this tool should be aquired from the following sources: </t>
  </si>
  <si>
    <t>LOWMODUNIV: American Community Survey Low/Moderate 5-Year Income Summary Data 2011-2015</t>
  </si>
  <si>
    <t>PART A.  INFORMATION OBTAINED FROM SURVEY</t>
  </si>
  <si>
    <t>1. Number of families in the target area</t>
  </si>
  <si>
    <t>2. Total number of families interviewed</t>
  </si>
  <si>
    <t>3. Total number of low- and moderate income families</t>
  </si>
  <si>
    <t>4. Total number of persons living in the low- and moderate income families interviewed</t>
  </si>
  <si>
    <t>5. Total number of families interviewed in which the income was above the low- and moderate income level</t>
  </si>
  <si>
    <t>6. Total number of persons living in the families in which the income was above the low- and moderate-income level.</t>
  </si>
  <si>
    <t>PART B.  CALCULATIONS BASED ON DATA CONTAINED IN SURVEY</t>
  </si>
  <si>
    <r>
      <t>15.Estimate of total number of persons in the target area</t>
    </r>
    <r>
      <rPr>
        <i/>
        <sz val="9"/>
        <color theme="1"/>
        <rFont val="Garamond"/>
        <family val="1"/>
      </rPr>
      <t xml:space="preserve"> (line 13 added to line 14)</t>
    </r>
  </si>
  <si>
    <r>
      <t xml:space="preserve">11.Estimate of total number of low- and moderate income families in the target area </t>
    </r>
    <r>
      <rPr>
        <i/>
        <sz val="9"/>
        <color theme="1"/>
        <rFont val="Garamond"/>
        <family val="1"/>
      </rPr>
      <t>(line 1 multiplied by line 9)</t>
    </r>
  </si>
  <si>
    <r>
      <t xml:space="preserve">7. Average size of low- and moderate households </t>
    </r>
    <r>
      <rPr>
        <i/>
        <sz val="9"/>
        <color theme="1"/>
        <rFont val="Garamond"/>
        <family val="1"/>
      </rPr>
      <t>(line 4 divided by line 3)</t>
    </r>
  </si>
  <si>
    <r>
      <t xml:space="preserve">8. Average size of non-low- and moderate households </t>
    </r>
    <r>
      <rPr>
        <i/>
        <sz val="9"/>
        <color theme="1"/>
        <rFont val="Garamond"/>
        <family val="1"/>
      </rPr>
      <t>(line 6 divided by line 5)</t>
    </r>
  </si>
  <si>
    <r>
      <t xml:space="preserve">10.Proportion of families interviewed with non-low- and moderate income </t>
    </r>
    <r>
      <rPr>
        <i/>
        <sz val="9"/>
        <color theme="1"/>
        <rFont val="Garamond"/>
        <family val="1"/>
      </rPr>
      <t>(line 5 divided by line 2)</t>
    </r>
  </si>
  <si>
    <r>
      <t xml:space="preserve">12.Estimate of total number of non-low- and moderate income families in the target area </t>
    </r>
    <r>
      <rPr>
        <i/>
        <sz val="9"/>
        <color theme="1"/>
        <rFont val="Garamond"/>
        <family val="1"/>
      </rPr>
      <t>(line 1 multiplied by line 10)</t>
    </r>
  </si>
  <si>
    <r>
      <t xml:space="preserve">13.Estimate of total number of low- and moderate income persons in the target area </t>
    </r>
    <r>
      <rPr>
        <i/>
        <sz val="9"/>
        <color theme="1"/>
        <rFont val="Garamond"/>
        <family val="1"/>
      </rPr>
      <t>(line 7 multiplied by line 11)</t>
    </r>
  </si>
  <si>
    <r>
      <t xml:space="preserve">14.Estimate of total number of non-low- and moderate income persons in the target area </t>
    </r>
    <r>
      <rPr>
        <i/>
        <sz val="9"/>
        <color theme="1"/>
        <rFont val="Garamond"/>
        <family val="1"/>
      </rPr>
      <t>(line 8 multiplied by line 12)</t>
    </r>
  </si>
  <si>
    <r>
      <t xml:space="preserve">16.Estimated percentage of persons in target area who have low- and moderate income </t>
    </r>
    <r>
      <rPr>
        <sz val="9"/>
        <color theme="1"/>
        <rFont val="Garamond"/>
        <family val="1"/>
      </rPr>
      <t>(line 13 divided by line 15)</t>
    </r>
  </si>
  <si>
    <t>LOW-MODERATE INCOME WORKSHEET</t>
  </si>
  <si>
    <r>
      <t xml:space="preserve">9. Proportion of families interviewed with low- and moderate income </t>
    </r>
    <r>
      <rPr>
        <b/>
        <i/>
        <sz val="9"/>
        <color theme="1"/>
        <rFont val="Garamond"/>
        <family val="1"/>
      </rPr>
      <t>(line 3 divided by line 2)</t>
    </r>
  </si>
  <si>
    <t>Number of Houses in Your Service Area:</t>
  </si>
  <si>
    <t>LOWMODUNIV from HUD Mapping Application or Your Population Size form Cell G7:</t>
  </si>
  <si>
    <t>LOWMODUNIV of closest geography in HUD's Mapping Application:</t>
  </si>
  <si>
    <t xml:space="preserve">Houses Estimate: 2018 Americican Community Survey 5-Year Estimates Table B11016 </t>
  </si>
  <si>
    <t>Start here if you have drawn a custom service area:</t>
  </si>
  <si>
    <t>Houses estimate from American FactFinder Tables B11016:</t>
  </si>
  <si>
    <t xml:space="preserve">Number of People to Sample: </t>
  </si>
  <si>
    <t>It is estimated based on the data available that you will need to survey this number of households to reach the required number of people for this survey:</t>
  </si>
  <si>
    <t>To complete a valid income survey you must interview this number of PEOPLE:</t>
  </si>
  <si>
    <t>Start here if you are using a population from the HUD Mapping Tool or continue with this column after you have completed column F to find the population of your sevice area: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</si>
</sst>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sz val="12"/>
      <color theme="1"/>
      <name val="Garamond"/>
      <family val="1"/>
    </font>
    <font>
      <i/>
      <sz val="9"/>
      <color theme="1"/>
      <name val="Garamond"/>
      <family val="1"/>
    </font>
    <font>
      <sz val="9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b/>
      <i/>
      <sz val="9"/>
      <color theme="1"/>
      <name val="Garamond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2" fillId="0" borderId="5" xfId="0" applyFont="1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/>
    <xf numFmtId="0" fontId="0" fillId="2" borderId="0" xfId="0" applyFill="1"/>
    <xf numFmtId="0" fontId="1" fillId="2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wrapText="1"/>
    </xf>
    <xf numFmtId="0" fontId="2" fillId="0" borderId="0" xfId="0" applyFont="1"/>
    <xf numFmtId="0" fontId="0" fillId="0" borderId="0" xfId="0" applyFont="1" applyAlignment="1">
      <alignment wrapText="1"/>
    </xf>
    <xf numFmtId="0" fontId="0" fillId="3" borderId="10" xfId="0" applyFill="1" applyBorder="1"/>
    <xf numFmtId="0" fontId="0" fillId="0" borderId="8" xfId="0" applyFont="1" applyBorder="1"/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7"/>
  <sheetViews>
    <sheetView tabSelected="1" workbookViewId="0">
      <selection activeCell="F14" sqref="F14"/>
    </sheetView>
  </sheetViews>
  <sheetFormatPr defaultRowHeight="15" x14ac:dyDescent="0.25"/>
  <cols>
    <col min="2" max="2" width="6.7109375" customWidth="1"/>
    <col min="3" max="3" width="88.85546875" customWidth="1"/>
    <col min="4" max="5" width="11.140625" customWidth="1"/>
    <col min="6" max="6" width="61.7109375" customWidth="1"/>
    <col min="11" max="11" width="71" customWidth="1"/>
  </cols>
  <sheetData>
    <row r="2" spans="2:7" s="15" customFormat="1" ht="47.25" x14ac:dyDescent="0.25">
      <c r="C2" s="24" t="s">
        <v>36</v>
      </c>
      <c r="D2" s="25"/>
      <c r="E2" s="25"/>
      <c r="F2" s="26" t="s">
        <v>31</v>
      </c>
    </row>
    <row r="4" spans="2:7" s="1" customFormat="1" ht="15.75" x14ac:dyDescent="0.25">
      <c r="C4" s="14" t="s">
        <v>2</v>
      </c>
      <c r="D4" s="16"/>
      <c r="E4" s="15"/>
      <c r="F4" s="14" t="s">
        <v>3</v>
      </c>
      <c r="G4" s="16"/>
    </row>
    <row r="5" spans="2:7" ht="30" x14ac:dyDescent="0.25">
      <c r="C5" s="19" t="s">
        <v>28</v>
      </c>
      <c r="D5" s="17"/>
      <c r="F5" s="12" t="s">
        <v>27</v>
      </c>
      <c r="G5" s="17"/>
    </row>
    <row r="6" spans="2:7" x14ac:dyDescent="0.25">
      <c r="C6" s="12" t="s">
        <v>27</v>
      </c>
      <c r="D6" s="17"/>
      <c r="F6" s="12" t="s">
        <v>29</v>
      </c>
      <c r="G6" s="17"/>
    </row>
    <row r="7" spans="2:7" x14ac:dyDescent="0.25">
      <c r="C7" s="12" t="s">
        <v>33</v>
      </c>
      <c r="D7" s="23"/>
      <c r="F7" s="12" t="s">
        <v>32</v>
      </c>
      <c r="G7" s="17"/>
    </row>
    <row r="8" spans="2:7" x14ac:dyDescent="0.25">
      <c r="C8" s="12"/>
      <c r="D8" s="17"/>
      <c r="F8" s="12"/>
      <c r="G8" s="17"/>
    </row>
    <row r="9" spans="2:7" x14ac:dyDescent="0.25">
      <c r="C9" s="12" t="s">
        <v>0</v>
      </c>
      <c r="D9" s="17" t="e">
        <f>D5/D6</f>
        <v>#DIV/0!</v>
      </c>
      <c r="F9" s="12" t="s">
        <v>0</v>
      </c>
      <c r="G9" s="17" t="e">
        <f>G6/G7</f>
        <v>#DIV/0!</v>
      </c>
    </row>
    <row r="10" spans="2:7" x14ac:dyDescent="0.25">
      <c r="C10" s="13" t="s">
        <v>4</v>
      </c>
      <c r="D10" s="18" t="e">
        <f>D7/D9</f>
        <v>#DIV/0!</v>
      </c>
      <c r="F10" s="13" t="s">
        <v>1</v>
      </c>
      <c r="G10" s="18" t="e">
        <f>G5*G9</f>
        <v>#DIV/0!</v>
      </c>
    </row>
    <row r="11" spans="2:7" ht="15.75" thickBot="1" x14ac:dyDescent="0.3"/>
    <row r="12" spans="2:7" ht="15.75" thickBot="1" x14ac:dyDescent="0.3">
      <c r="C12" s="20" t="s">
        <v>35</v>
      </c>
      <c r="D12" s="22">
        <f>D7</f>
        <v>0</v>
      </c>
    </row>
    <row r="13" spans="2:7" ht="30" x14ac:dyDescent="0.25">
      <c r="C13" s="21" t="s">
        <v>34</v>
      </c>
      <c r="D13" t="e">
        <f>D10</f>
        <v>#DIV/0!</v>
      </c>
    </row>
    <row r="15" spans="2:7" x14ac:dyDescent="0.25">
      <c r="B15" t="s">
        <v>5</v>
      </c>
      <c r="C15" t="s">
        <v>6</v>
      </c>
    </row>
    <row r="16" spans="2:7" x14ac:dyDescent="0.25">
      <c r="C16" t="s">
        <v>7</v>
      </c>
    </row>
    <row r="17" spans="3:3" x14ac:dyDescent="0.25">
      <c r="C17" t="s">
        <v>30</v>
      </c>
    </row>
  </sheetData>
  <dataValidations xWindow="1283" yWindow="359" count="6">
    <dataValidation allowBlank="1" showInputMessage="1" showErrorMessage="1" promptTitle="Service Area" prompt="This is the number of homes in your service area, you should have this information from your community or the utility provider." sqref="G5" xr:uid="{3CA14D66-B5A5-4889-9841-666AD824662B}"/>
    <dataValidation allowBlank="1" showInputMessage="1" showErrorMessage="1" promptTitle="Popluation Total of Mapping Tool" prompt="This is the total population (LOWMODUNV) from the HUD Mapping Tool for the County/Census Block Group(s)/Subdivision(s) (Township)/Place(s) (City or Town) that you used to determine that the service area does not qualify by census. " sqref="G6" xr:uid="{22C6045A-1308-4C97-90BB-78335A293472}"/>
    <dataValidation allowBlank="1" showInputMessage="1" showErrorMessage="1" promptTitle="Total Houses within area" prompt="Using Table B11016 total the Houses Estimate for all HUD Geographies used to find the total population for Cell G9. " sqref="G7" xr:uid="{6C19F694-FFF2-46C8-B685-C1AAC50123AA}"/>
    <dataValidation allowBlank="1" showInputMessage="1" showErrorMessage="1" promptTitle="Population" prompt="If the service area matches a HUD defined geography for LOWMODUNIV (County,Subdivision,Place,Block Group) insert that number here OR insert the number from G13 if you drew a custom service area." sqref="D5" xr:uid="{D79B8395-F4BA-4197-8954-736EF46E502A}"/>
    <dataValidation allowBlank="1" showInputMessage="1" showErrorMessage="1" promptTitle="Population Total of Mapping Tool" prompt="This is the total population (LOWMODUNV) from the HUD Mapping Tool for the County/Census Block Group(s)/Subdivision(s) (Township)/Place(s) (City or Town) that you used to determine that the service area does not qualify by census. " sqref="D6" xr:uid="{2087843C-E8A6-4599-969D-3B3D69BBB5EC}"/>
    <dataValidation allowBlank="1" showInputMessage="1" showErrorMessage="1" promptTitle="Survey Monkey Calculation" prompt="This is the number of people that you will need to survey to have a valid income survey." sqref="D7" xr:uid="{48D00FBE-215A-460C-A34A-56EBD6345CE5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2"/>
  <sheetViews>
    <sheetView workbookViewId="0">
      <selection activeCell="C17" sqref="C17"/>
    </sheetView>
  </sheetViews>
  <sheetFormatPr defaultRowHeight="15" x14ac:dyDescent="0.25"/>
  <cols>
    <col min="2" max="2" width="101.140625" customWidth="1"/>
  </cols>
  <sheetData>
    <row r="2" spans="2:3" ht="18.75" x14ac:dyDescent="0.25">
      <c r="B2" s="9" t="s">
        <v>25</v>
      </c>
    </row>
    <row r="4" spans="2:3" ht="15.75" x14ac:dyDescent="0.25">
      <c r="B4" s="2" t="s">
        <v>8</v>
      </c>
    </row>
    <row r="5" spans="2:3" ht="19.5" customHeight="1" x14ac:dyDescent="0.25">
      <c r="B5" s="3" t="s">
        <v>9</v>
      </c>
      <c r="C5" s="5"/>
    </row>
    <row r="6" spans="2:3" ht="15.75" x14ac:dyDescent="0.25">
      <c r="B6" s="4" t="s">
        <v>10</v>
      </c>
      <c r="C6" s="6"/>
    </row>
    <row r="7" spans="2:3" ht="15.75" x14ac:dyDescent="0.25">
      <c r="B7" s="4" t="s">
        <v>11</v>
      </c>
      <c r="C7" s="6"/>
    </row>
    <row r="8" spans="2:3" ht="15.75" x14ac:dyDescent="0.25">
      <c r="B8" s="4" t="s">
        <v>12</v>
      </c>
      <c r="C8" s="6"/>
    </row>
    <row r="9" spans="2:3" ht="31.5" x14ac:dyDescent="0.25">
      <c r="B9" s="4" t="s">
        <v>13</v>
      </c>
      <c r="C9" s="6"/>
    </row>
    <row r="10" spans="2:3" ht="31.5" x14ac:dyDescent="0.25">
      <c r="B10" s="8" t="s">
        <v>14</v>
      </c>
      <c r="C10" s="7"/>
    </row>
    <row r="12" spans="2:3" ht="15.75" x14ac:dyDescent="0.25">
      <c r="B12" s="2" t="s">
        <v>15</v>
      </c>
    </row>
    <row r="13" spans="2:3" ht="15.75" x14ac:dyDescent="0.25">
      <c r="B13" s="3" t="s">
        <v>18</v>
      </c>
      <c r="C13" s="5" t="e">
        <f>C8/C7</f>
        <v>#DIV/0!</v>
      </c>
    </row>
    <row r="14" spans="2:3" ht="15.75" x14ac:dyDescent="0.25">
      <c r="B14" s="4" t="s">
        <v>19</v>
      </c>
      <c r="C14" s="6" t="e">
        <f>C10/C9</f>
        <v>#DIV/0!</v>
      </c>
    </row>
    <row r="15" spans="2:3" ht="15.75" x14ac:dyDescent="0.25">
      <c r="B15" s="10" t="s">
        <v>26</v>
      </c>
      <c r="C15" s="11" t="e">
        <f>C7/C6</f>
        <v>#DIV/0!</v>
      </c>
    </row>
    <row r="16" spans="2:3" ht="15.75" x14ac:dyDescent="0.25">
      <c r="B16" s="4" t="s">
        <v>20</v>
      </c>
      <c r="C16" s="6" t="e">
        <f>C9/C6</f>
        <v>#DIV/0!</v>
      </c>
    </row>
    <row r="17" spans="2:3" ht="27.75" x14ac:dyDescent="0.25">
      <c r="B17" s="4" t="s">
        <v>17</v>
      </c>
      <c r="C17" s="6" t="e">
        <f>C5*C15</f>
        <v>#DIV/0!</v>
      </c>
    </row>
    <row r="18" spans="2:3" ht="27.75" x14ac:dyDescent="0.25">
      <c r="B18" s="4" t="s">
        <v>21</v>
      </c>
      <c r="C18" s="6" t="e">
        <f>C5*C16</f>
        <v>#DIV/0!</v>
      </c>
    </row>
    <row r="19" spans="2:3" ht="15.75" x14ac:dyDescent="0.25">
      <c r="B19" s="4" t="s">
        <v>22</v>
      </c>
      <c r="C19" s="6" t="e">
        <f>C13*C17</f>
        <v>#DIV/0!</v>
      </c>
    </row>
    <row r="20" spans="2:3" ht="27.75" x14ac:dyDescent="0.25">
      <c r="B20" s="4" t="s">
        <v>23</v>
      </c>
      <c r="C20" s="6" t="e">
        <f>C14*C18</f>
        <v>#DIV/0!</v>
      </c>
    </row>
    <row r="21" spans="2:3" ht="15.75" x14ac:dyDescent="0.25">
      <c r="B21" s="4" t="s">
        <v>16</v>
      </c>
      <c r="C21" s="6" t="e">
        <f>C19+C20</f>
        <v>#DIV/0!</v>
      </c>
    </row>
    <row r="22" spans="2:3" ht="21.75" customHeight="1" x14ac:dyDescent="0.25">
      <c r="B22" s="8" t="s">
        <v>24</v>
      </c>
      <c r="C22" s="7" t="e">
        <f>C19/C21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Houses &amp; Population Tool</vt:lpstr>
      <vt:lpstr>Survey Worksheet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Wakefield, Matthew</dc:creator>
  <cp:lastModifiedBy>Wakefield, Matthew</cp:lastModifiedBy>
  <dcterms:created xsi:type="dcterms:W3CDTF">2019-05-06T18:42:42Z</dcterms:created>
  <dcterms:modified xsi:type="dcterms:W3CDTF">2020-10-23T17:39:20Z</dcterms:modified>
</cp:coreProperties>
</file>