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20" tabRatio="773" activeTab="0"/>
  </bookViews>
  <sheets>
    <sheet name="Interface Spec Overview" sheetId="1" r:id="rId1"/>
    <sheet name="Interface Specs Layout" sheetId="2" r:id="rId2"/>
    <sheet name="Old Interface Layout" sheetId="3" r:id="rId3"/>
  </sheets>
  <definedNames/>
  <calcPr fullCalcOnLoad="1"/>
</workbook>
</file>

<file path=xl/sharedStrings.xml><?xml version="1.0" encoding="utf-8"?>
<sst xmlns="http://schemas.openxmlformats.org/spreadsheetml/2006/main" count="391" uniqueCount="142">
  <si>
    <t>FIELD SIZE</t>
  </si>
  <si>
    <t>FORMAT</t>
  </si>
  <si>
    <t>DESCRIPTION</t>
  </si>
  <si>
    <t>NOTES</t>
  </si>
  <si>
    <t xml:space="preserve"> FIELD</t>
  </si>
  <si>
    <t xml:space="preserve">Field name </t>
  </si>
  <si>
    <t xml:space="preserve">number of characters </t>
  </si>
  <si>
    <t>field type</t>
  </si>
  <si>
    <t>table of origin</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</si>
  <si>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</si>
  <si>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</si>
  <si>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</si>
  <si>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</si>
  <si>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</si>
  <si>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</si>
  <si>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</si>
  <si>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</si>
  <si>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</si>
  <si>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</si>
  <si>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AIM TABLE NAME</t>
  </si>
  <si>
    <t>AIM COLUMN</t>
  </si>
  <si>
    <t>Core MMIS TABLE NAME</t>
  </si>
  <si>
    <t>Core MMIS COLUMN</t>
  </si>
  <si>
    <t>table of destination</t>
  </si>
  <si>
    <t>char</t>
  </si>
  <si>
    <t>dte_effective</t>
  </si>
  <si>
    <t>dte_end</t>
  </si>
  <si>
    <t xml:space="preserve">Error Handling/Special Processing:  </t>
  </si>
  <si>
    <r>
      <t xml:space="preserve">Sender: </t>
    </r>
    <r>
      <rPr>
        <sz val="10"/>
        <rFont val="Arial"/>
        <family val="2"/>
      </rPr>
      <t>Provider Services (HP)</t>
    </r>
  </si>
  <si>
    <r>
      <t xml:space="preserve">HP Business Unit Ownership:  </t>
    </r>
    <r>
      <rPr>
        <sz val="10"/>
        <rFont val="Arial"/>
        <family val="2"/>
      </rPr>
      <t>Provider Services (HP)</t>
    </r>
  </si>
  <si>
    <r>
      <t xml:space="preserve">Interface Exchange Method: </t>
    </r>
    <r>
      <rPr>
        <sz val="10"/>
        <rFont val="Arial"/>
        <family val="2"/>
      </rPr>
      <t>Electronic File via File Exchange</t>
    </r>
  </si>
  <si>
    <t>id_provider</t>
  </si>
  <si>
    <t>cde_prov_class</t>
  </si>
  <si>
    <t>t_pr_npi_log</t>
  </si>
  <si>
    <t>t_pr_prov</t>
  </si>
  <si>
    <t>t_pr_npi_xref</t>
  </si>
  <si>
    <t>cde_prov_type</t>
  </si>
  <si>
    <r>
      <t xml:space="preserve">AIM Job:   </t>
    </r>
    <r>
      <rPr>
        <sz val="10"/>
        <rFont val="Arial"/>
        <family val="2"/>
      </rPr>
      <t xml:space="preserve">PRVJD500 </t>
    </r>
  </si>
  <si>
    <r>
      <t xml:space="preserve">AIM Program:   </t>
    </r>
    <r>
      <rPr>
        <sz val="10"/>
        <rFont val="Arial"/>
        <family val="2"/>
      </rPr>
      <t> prvpd500.sc</t>
    </r>
  </si>
  <si>
    <r>
      <t xml:space="preserve">Frequency: </t>
    </r>
    <r>
      <rPr>
        <sz val="10"/>
        <rFont val="Arial"/>
        <family val="2"/>
      </rPr>
      <t>Daily</t>
    </r>
  </si>
  <si>
    <t>t_pr_identifier</t>
  </si>
  <si>
    <t>t_pr_biller</t>
  </si>
  <si>
    <t>cde_biller</t>
  </si>
  <si>
    <t>t_pr_adr</t>
  </si>
  <si>
    <t>t_pr_type</t>
  </si>
  <si>
    <t>dte_pr_id_eff</t>
  </si>
  <si>
    <t>dte_pr_id_end</t>
  </si>
  <si>
    <t>cde_taxonomy</t>
  </si>
  <si>
    <t>t_pr_taxonomy_cde</t>
  </si>
  <si>
    <t>t_pr_npi_taxonomy</t>
  </si>
  <si>
    <t>t_pr_grp_mbr,
t_pr_php_elig</t>
  </si>
  <si>
    <t>hex</t>
  </si>
  <si>
    <t>n/a</t>
  </si>
  <si>
    <t>Provider ID</t>
  </si>
  <si>
    <t>T_PR_PROV</t>
  </si>
  <si>
    <t>ID_PROVIDER</t>
  </si>
  <si>
    <t>Group Provider ID</t>
  </si>
  <si>
    <t>NPI</t>
  </si>
  <si>
    <t>National provider identifier of the provider</t>
  </si>
  <si>
    <t xml:space="preserve">National Provider Identifier reported to HP </t>
  </si>
  <si>
    <t>NPI Start Date</t>
  </si>
  <si>
    <t>Effective date of change to reported NPI as reported to HP</t>
  </si>
  <si>
    <t xml:space="preserve">‘YYYYMMDD’ for NPI </t>
  </si>
  <si>
    <t>NPI End Date</t>
  </si>
  <si>
    <t>End date of change to reported NPI as reported to HP</t>
  </si>
  <si>
    <t>‘YYYYMMDD’ for NPI</t>
  </si>
  <si>
    <t>Service location ZIP Code+4 of the provider. (If the provider is a rendering provider, the ZIP Code+4 is the same as the group with whom the provider is affiliated</t>
  </si>
  <si>
    <t xml:space="preserve"> For billing, group, and dual service location</t>
  </si>
  <si>
    <t>Prov ID Class</t>
  </si>
  <si>
    <t>Provider classification (billing, group, dual, or rendering)</t>
  </si>
  <si>
    <t>Prov ID Type</t>
  </si>
  <si>
    <t>The provider type of the provider</t>
  </si>
  <si>
    <t>Prov ID Start Date</t>
  </si>
  <si>
    <t>Prov ID End Date</t>
  </si>
  <si>
    <t>Taxonomy1</t>
  </si>
  <si>
    <t>First taxonomy reported for the provider</t>
  </si>
  <si>
    <t>Optional</t>
  </si>
  <si>
    <t>Taxonomy2</t>
  </si>
  <si>
    <t>Second taxonomy reported for the provider</t>
  </si>
  <si>
    <t>Taxonomy3</t>
  </si>
  <si>
    <t>Third taxonomy reported for the provider</t>
  </si>
  <si>
    <t>Taxonomy4</t>
  </si>
  <si>
    <t>Fourth taxonomy reported for the provider</t>
  </si>
  <si>
    <t>Taxonomy5</t>
  </si>
  <si>
    <t>Fifth taxonomy reported for the provider</t>
  </si>
  <si>
    <t>Taxonomy6</t>
  </si>
  <si>
    <t>Sixth taxonomy reported for the provider</t>
  </si>
  <si>
    <t>Taxonomy7</t>
  </si>
  <si>
    <t>Seventh taxonomy reported for the provider</t>
  </si>
  <si>
    <t>Taxonomy8</t>
  </si>
  <si>
    <t>Eighth taxonomy reported for the provider</t>
  </si>
  <si>
    <t>Taxonomy9</t>
  </si>
  <si>
    <t>Ninth taxonomy reported for the provider</t>
  </si>
  <si>
    <t>Taxonomy10</t>
  </si>
  <si>
    <t>Tenth taxonomy reported for the provider</t>
  </si>
  <si>
    <t>Taxonomy11</t>
  </si>
  <si>
    <t>Eleventh taxonomy reported for the provider</t>
  </si>
  <si>
    <t>Taxonomy12</t>
  </si>
  <si>
    <t>Twelfth  taxonomy reported for the provider</t>
  </si>
  <si>
    <t>Taxonomy13</t>
  </si>
  <si>
    <t>Thirteenth taxonomy reported for the provider</t>
  </si>
  <si>
    <t>Taxonomy14</t>
  </si>
  <si>
    <t>Fourteenth  taxonomy reported for the provider</t>
  </si>
  <si>
    <t>Taxonomy15</t>
  </si>
  <si>
    <t>Fifteenth taxonomy reported for the provider</t>
  </si>
  <si>
    <t>Carriage Return</t>
  </si>
  <si>
    <t>1 byte for return at end of line</t>
  </si>
  <si>
    <t>num_npi</t>
  </si>
  <si>
    <t>adr_mail_zip, adr_mail_zip_4</t>
  </si>
  <si>
    <t>t_pr_type or t_pr_grp_mbr</t>
  </si>
  <si>
    <t>t_pr_grp_mbr if rendering provider, t_pr_svc_elig if non-rendering provider</t>
  </si>
  <si>
    <t>number</t>
  </si>
  <si>
    <r>
      <t xml:space="preserve">Interface name: </t>
    </r>
    <r>
      <rPr>
        <sz val="10"/>
        <rFont val="Arial"/>
        <family val="2"/>
      </rPr>
      <t>NPI Crosswalk</t>
    </r>
  </si>
  <si>
    <r>
      <t xml:space="preserve">Description: </t>
    </r>
    <r>
      <rPr>
        <sz val="10"/>
        <rFont val="Arial"/>
        <family val="2"/>
      </rPr>
      <t>File contains NPI cross walk information including Provider ID, Group Provider ID, NPI, start/end dates, zip code+4, NPI status code, provider class/type, and associated taxonomy code(s).</t>
    </r>
  </si>
  <si>
    <t>Provider ID that the NPI is linked to.</t>
  </si>
  <si>
    <t>Group Provider ID with whom a rendering provider is affiliated</t>
  </si>
  <si>
    <t>Provider type of provider (See table below)</t>
  </si>
  <si>
    <t>Effective date of the Provider ID
If Provider ID is rendering provider this will the priovider's group membership date.
If Provider ID is non-rendering provider this will be the Provider ID effective date.</t>
  </si>
  <si>
    <t xml:space="preserve">‘YYYYMMDD’ 
</t>
  </si>
  <si>
    <t>End date of the Provider ID
If Provider ID is rendering provider this will the priovider's group termination date.
If Provider IDis non-rendering provider this will be the Provider ID end date.</t>
  </si>
  <si>
    <t xml:space="preserve">‘YYYYMMDD’ </t>
  </si>
  <si>
    <t>NPI Status</t>
  </si>
  <si>
    <t>ind_npi_verify</t>
  </si>
  <si>
    <r>
      <t>File Name:    </t>
    </r>
    <r>
      <rPr>
        <sz val="10"/>
        <rFont val="Arial"/>
        <family val="2"/>
      </rPr>
      <t>prd500001.dat</t>
    </r>
  </si>
  <si>
    <r>
      <rPr>
        <b/>
        <sz val="10"/>
        <rFont val="Arial"/>
        <family val="2"/>
      </rPr>
      <t xml:space="preserve">Record Selection Criteria: </t>
    </r>
    <r>
      <rPr>
        <sz val="10"/>
        <rFont val="Arial"/>
        <family val="2"/>
      </rPr>
      <t xml:space="preserve"> </t>
    </r>
  </si>
  <si>
    <t>FIELD NAME</t>
  </si>
  <si>
    <t>TABLE NAME</t>
  </si>
  <si>
    <t>FIELD</t>
  </si>
  <si>
    <t>Service Location</t>
  </si>
  <si>
    <t>t_pr_svc_loc</t>
  </si>
  <si>
    <t>cde_service_loc</t>
  </si>
  <si>
    <t>Suffix added to the provider number to identify the various locations that a provider does business.</t>
  </si>
  <si>
    <t>Prov ID Zip</t>
  </si>
  <si>
    <r>
      <t xml:space="preserve">Receiver: </t>
    </r>
    <r>
      <rPr>
        <sz val="10"/>
        <rFont val="Arial"/>
        <family val="2"/>
      </rPr>
      <t>Catamaran, MCE</t>
    </r>
  </si>
  <si>
    <t>Line Feed</t>
  </si>
  <si>
    <t>Prov Type</t>
  </si>
  <si>
    <t xml:space="preserve">This is the provider type that the provider is licensed for. </t>
  </si>
  <si>
    <t>Provider Classification
B -&gt; Billing
R -&gt; Rendering
G -&gt; Group
O -&gt; OPR</t>
  </si>
  <si>
    <t>Provider Classification</t>
  </si>
  <si>
    <t xml:space="preserve">Populated if Provider ID is a rendering provider. </t>
  </si>
  <si>
    <t>Modifications:</t>
  </si>
  <si>
    <t>10/7/15:  Removed 'Otherwise fill with zeros, ‘000000000’ from the notes of the Group ID field.  If the Provider is not a Rendering the Group Provider will be filled with spaces, not zeros.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</si>
</sst>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2" applyNumberFormat="0" applyAlignment="0" applyProtection="0"/>
    <xf numFmtId="0" fontId="3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Border="0" applyAlignment="0" applyProtection="0"/>
    <xf numFmtId="0" fontId="34" fillId="2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0" borderId="1" applyNumberFormat="0" applyFill="0" applyBorder="0" applyAlignment="0" applyProtection="0"/>
    <xf numFmtId="0" fontId="39" fillId="30" borderId="2"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3">
    <xf numFmtId="0" fontId="0" fillId="0" borderId="1" xfId="0" applyAlignment="1">
      <alignment wrapText="1"/>
    </xf>
    <xf numFmtId="0" fontId="0" fillId="0" borderId="1" xfId="0" applyFill="1" applyAlignment="1">
      <alignment wrapText="1"/>
    </xf>
    <xf numFmtId="1" fontId="0" fillId="0" borderId="1" xfId="0" applyNumberFormat="1" applyAlignment="1">
      <alignment wrapText="1"/>
    </xf>
    <xf numFmtId="0" fontId="0" fillId="0" borderId="1" xfId="0" applyAlignment="1">
      <alignment horizontal="left" wrapText="1"/>
    </xf>
    <xf numFmtId="0" fontId="0" fillId="0" borderId="0" xfId="0" applyBorder="1" applyAlignment="1">
      <alignment wrapText="1"/>
    </xf>
    <xf numFmtId="0" fontId="46"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2" fillId="33" borderId="1" xfId="0" applyFont="1" applyFill="1" applyAlignment="1">
      <alignment vertical="top" wrapText="1"/>
    </xf>
    <xf numFmtId="0" fontId="3" fillId="0" borderId="1" xfId="0" applyFont="1" applyAlignment="1">
      <alignment vertical="top" wrapText="1"/>
    </xf>
    <xf numFmtId="1" fontId="5" fillId="0" borderId="1" xfId="0" applyNumberFormat="1" applyFont="1" applyAlignment="1">
      <alignment/>
    </xf>
    <xf numFmtId="0" fontId="0" fillId="0" borderId="1" xfId="0" applyBorder="1" applyAlignment="1">
      <alignment wrapText="1"/>
    </xf>
    <xf numFmtId="0" fontId="0" fillId="0" borderId="1" xfId="0" applyFill="1" applyBorder="1" applyAlignment="1">
      <alignment wrapText="1"/>
    </xf>
    <xf numFmtId="0" fontId="0" fillId="0" borderId="0" xfId="0" applyFont="1" applyFill="1" applyBorder="1" applyAlignment="1">
      <alignment horizontal="left" wrapText="1" indent="1"/>
    </xf>
    <xf numFmtId="0" fontId="3" fillId="0" borderId="1" xfId="0" applyFont="1" applyBorder="1" applyAlignment="1">
      <alignment vertical="top" wrapText="1"/>
    </xf>
    <xf numFmtId="0" fontId="3" fillId="0" borderId="11" xfId="0" applyFont="1" applyBorder="1" applyAlignment="1">
      <alignment vertical="top" wrapText="1"/>
    </xf>
    <xf numFmtId="0" fontId="0" fillId="0" borderId="11" xfId="0" applyFill="1" applyBorder="1" applyAlignment="1">
      <alignment wrapText="1"/>
    </xf>
    <xf numFmtId="0" fontId="0" fillId="0" borderId="11" xfId="0" applyBorder="1" applyAlignment="1">
      <alignment wrapText="1"/>
    </xf>
    <xf numFmtId="0" fontId="0" fillId="0" borderId="1" xfId="0" applyFont="1" applyBorder="1" applyAlignment="1">
      <alignment wrapText="1"/>
    </xf>
    <xf numFmtId="0" fontId="0" fillId="0" borderId="1" xfId="0" applyFill="1" applyBorder="1" applyAlignment="1">
      <alignment wrapText="1"/>
    </xf>
    <xf numFmtId="1" fontId="0" fillId="34" borderId="1" xfId="0" applyNumberFormat="1" applyFont="1" applyFill="1" applyBorder="1" applyAlignment="1">
      <alignment wrapText="1"/>
    </xf>
    <xf numFmtId="0" fontId="0" fillId="0" borderId="1" xfId="0" applyFont="1" applyFill="1" applyBorder="1" applyAlignment="1">
      <alignment wrapText="1"/>
    </xf>
    <xf numFmtId="0" fontId="0" fillId="34" borderId="1" xfId="0" applyFont="1" applyFill="1" applyBorder="1" applyAlignment="1">
      <alignment wrapText="1"/>
    </xf>
    <xf numFmtId="0" fontId="0" fillId="0" borderId="1" xfId="0"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47" fillId="0" borderId="1" xfId="0" applyFont="1" applyBorder="1" applyAlignment="1">
      <alignment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1" fontId="0" fillId="0" borderId="1" xfId="0" applyNumberFormat="1" applyFont="1" applyAlignment="1">
      <alignmen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17"/>
  <sheetViews>
    <sheetView tabSelected="1" zoomScalePageLayoutView="0" workbookViewId="0" topLeftCell="A1">
      <selection activeCell="A17" sqref="A17"/>
    </sheetView>
  </sheetViews>
  <sheetFormatPr defaultColWidth="9.140625" defaultRowHeight="25.5" customHeight="1"/>
  <cols>
    <col min="1" max="1" width="106.28125" style="4" customWidth="1"/>
    <col min="2" max="16384" width="9.140625" style="4" customWidth="1"/>
  </cols>
  <sheetData>
    <row r="1" ht="63" customHeight="1"/>
    <row r="2" ht="32.25" customHeight="1">
      <c r="A2" s="5" t="s">
        <v>13</v>
      </c>
    </row>
    <row r="3" ht="25.5" customHeight="1">
      <c r="A3" s="6" t="s">
        <v>112</v>
      </c>
    </row>
    <row r="4" ht="25.5" customHeight="1">
      <c r="A4" s="7" t="s">
        <v>113</v>
      </c>
    </row>
    <row r="5" ht="25.5" customHeight="1">
      <c r="A5" s="13" t="s">
        <v>124</v>
      </c>
    </row>
    <row r="6" ht="25.5" customHeight="1">
      <c r="A6" s="7" t="s">
        <v>39</v>
      </c>
    </row>
    <row r="7" ht="25.5" customHeight="1">
      <c r="A7" s="7" t="s">
        <v>28</v>
      </c>
    </row>
    <row r="8" ht="25.5" customHeight="1">
      <c r="A8" s="7" t="s">
        <v>133</v>
      </c>
    </row>
    <row r="9" ht="25.5" customHeight="1">
      <c r="A9" s="7" t="s">
        <v>29</v>
      </c>
    </row>
    <row r="10" ht="42.75" customHeight="1">
      <c r="A10" s="7" t="s">
        <v>27</v>
      </c>
    </row>
    <row r="11" ht="31.5" customHeight="1">
      <c r="A11" s="7" t="s">
        <v>30</v>
      </c>
    </row>
    <row r="12" ht="25.5" customHeight="1">
      <c r="A12" s="7" t="s">
        <v>123</v>
      </c>
    </row>
    <row r="13" ht="25.5" customHeight="1">
      <c r="A13" s="7" t="s">
        <v>37</v>
      </c>
    </row>
    <row r="14" ht="25.5" customHeight="1">
      <c r="A14" s="7" t="s">
        <v>38</v>
      </c>
    </row>
    <row r="16" ht="25.5" customHeight="1">
      <c r="A16" s="7" t="s">
        <v>140</v>
      </c>
    </row>
    <row r="17" ht="25.5" customHeight="1">
      <c r="A17" s="7" t="s">
        <v>141</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29"/>
  <sheetViews>
    <sheetView workbookViewId="0" topLeftCell="A1">
      <selection activeCell="L5" sqref="L5"/>
    </sheetView>
  </sheetViews>
  <sheetFormatPr defaultColWidth="9.140625" defaultRowHeight="12.75"/>
  <cols>
    <col min="1" max="1" width="12.140625" style="0" bestFit="1" customWidth="1"/>
    <col min="2" max="2" width="18.57421875" style="0" customWidth="1"/>
    <col min="3" max="3" width="10.7109375" style="0" bestFit="1" customWidth="1"/>
    <col min="4" max="4" width="11.7109375" style="0" bestFit="1" customWidth="1"/>
    <col min="5" max="5" width="11.28125" style="0" bestFit="1" customWidth="1"/>
    <col min="6" max="6" width="12.28125" style="0" customWidth="1"/>
    <col min="7" max="7" width="17.140625" style="0" customWidth="1"/>
    <col min="8" max="8" width="18.7109375" style="0" customWidth="1"/>
    <col min="9" max="9" width="17.57421875" style="0" customWidth="1"/>
    <col min="10" max="10" width="18.57421875" style="0" customWidth="1"/>
    <col min="11" max="11" width="35.28125" style="0" customWidth="1"/>
    <col min="12" max="12" width="44.421875" style="0" customWidth="1"/>
  </cols>
  <sheetData>
    <row r="1" spans="1:9" ht="68.25" customHeight="1">
      <c r="A1" s="30" t="s">
        <v>11</v>
      </c>
      <c r="B1" s="31"/>
      <c r="C1" s="31"/>
      <c r="D1" s="32"/>
      <c r="E1" s="2"/>
      <c r="F1" s="10" t="s">
        <v>12</v>
      </c>
      <c r="G1" s="3"/>
      <c r="I1" s="3"/>
    </row>
    <row r="2" spans="1:12" s="8" customFormat="1" ht="25.5">
      <c r="A2" s="8" t="s">
        <v>14</v>
      </c>
      <c r="B2" s="8" t="s">
        <v>4</v>
      </c>
      <c r="C2" s="8" t="s">
        <v>0</v>
      </c>
      <c r="D2" s="8" t="s">
        <v>15</v>
      </c>
      <c r="E2" s="8" t="s">
        <v>16</v>
      </c>
      <c r="F2" s="8" t="s">
        <v>1</v>
      </c>
      <c r="G2" s="8" t="s">
        <v>19</v>
      </c>
      <c r="H2" s="8" t="s">
        <v>20</v>
      </c>
      <c r="I2" s="8" t="s">
        <v>21</v>
      </c>
      <c r="J2" s="8" t="s">
        <v>22</v>
      </c>
      <c r="K2" s="8" t="s">
        <v>2</v>
      </c>
      <c r="L2" s="8" t="s">
        <v>3</v>
      </c>
    </row>
    <row r="3" spans="1:13" s="9" customFormat="1" ht="38.25">
      <c r="A3" s="14" t="s">
        <v>14</v>
      </c>
      <c r="B3" s="14" t="s">
        <v>5</v>
      </c>
      <c r="C3" s="14" t="s">
        <v>6</v>
      </c>
      <c r="D3" s="14" t="s">
        <v>17</v>
      </c>
      <c r="E3" s="14" t="s">
        <v>18</v>
      </c>
      <c r="F3" s="14" t="s">
        <v>7</v>
      </c>
      <c r="G3" s="14" t="s">
        <v>8</v>
      </c>
      <c r="H3" s="14" t="s">
        <v>10</v>
      </c>
      <c r="I3" s="14" t="s">
        <v>23</v>
      </c>
      <c r="J3" s="14" t="s">
        <v>10</v>
      </c>
      <c r="K3" s="14" t="s">
        <v>9</v>
      </c>
      <c r="L3" s="14"/>
      <c r="M3" s="15"/>
    </row>
    <row r="4" spans="1:13" s="1" customFormat="1" ht="12.75">
      <c r="A4" s="12"/>
      <c r="B4" s="24" t="s">
        <v>53</v>
      </c>
      <c r="C4" s="18">
        <v>15</v>
      </c>
      <c r="D4" s="19">
        <v>1</v>
      </c>
      <c r="E4" s="19">
        <f aca="true" t="shared" si="0" ref="E4:E9">C4+D4-1</f>
        <v>15</v>
      </c>
      <c r="F4" s="18" t="s">
        <v>24</v>
      </c>
      <c r="G4" s="20" t="s">
        <v>54</v>
      </c>
      <c r="H4" s="20" t="s">
        <v>55</v>
      </c>
      <c r="I4" s="19" t="s">
        <v>40</v>
      </c>
      <c r="J4" s="19" t="s">
        <v>31</v>
      </c>
      <c r="K4" s="24" t="s">
        <v>114</v>
      </c>
      <c r="L4" s="25"/>
      <c r="M4" s="16"/>
    </row>
    <row r="5" spans="1:13" s="1" customFormat="1" ht="25.5">
      <c r="A5" s="12"/>
      <c r="B5" s="25" t="s">
        <v>56</v>
      </c>
      <c r="C5" s="18">
        <v>15</v>
      </c>
      <c r="D5" s="19">
        <f>E4+1</f>
        <v>16</v>
      </c>
      <c r="E5" s="19">
        <f t="shared" si="0"/>
        <v>30</v>
      </c>
      <c r="F5" s="18" t="s">
        <v>24</v>
      </c>
      <c r="G5" s="20" t="s">
        <v>34</v>
      </c>
      <c r="H5" s="20" t="s">
        <v>31</v>
      </c>
      <c r="I5" s="19" t="s">
        <v>40</v>
      </c>
      <c r="J5" s="19" t="s">
        <v>31</v>
      </c>
      <c r="K5" s="25" t="s">
        <v>115</v>
      </c>
      <c r="L5" s="25" t="s">
        <v>139</v>
      </c>
      <c r="M5" s="16"/>
    </row>
    <row r="6" spans="1:13" s="1" customFormat="1" ht="12.75">
      <c r="A6" s="12"/>
      <c r="B6" s="25" t="s">
        <v>57</v>
      </c>
      <c r="C6" s="18">
        <v>15</v>
      </c>
      <c r="D6" s="19">
        <f>E5+1</f>
        <v>31</v>
      </c>
      <c r="E6" s="19">
        <f t="shared" si="0"/>
        <v>45</v>
      </c>
      <c r="F6" s="18" t="s">
        <v>24</v>
      </c>
      <c r="G6" s="20" t="s">
        <v>35</v>
      </c>
      <c r="H6" s="20" t="s">
        <v>107</v>
      </c>
      <c r="I6" s="19" t="s">
        <v>40</v>
      </c>
      <c r="J6" s="19" t="s">
        <v>31</v>
      </c>
      <c r="K6" s="25" t="s">
        <v>58</v>
      </c>
      <c r="L6" s="25" t="s">
        <v>59</v>
      </c>
      <c r="M6" s="16"/>
    </row>
    <row r="7" spans="1:13" s="1" customFormat="1" ht="25.5">
      <c r="A7" s="12"/>
      <c r="B7" s="25" t="s">
        <v>60</v>
      </c>
      <c r="C7" s="18">
        <v>8</v>
      </c>
      <c r="D7" s="19">
        <f>E6+1</f>
        <v>46</v>
      </c>
      <c r="E7" s="19">
        <f t="shared" si="0"/>
        <v>53</v>
      </c>
      <c r="F7" s="18" t="s">
        <v>111</v>
      </c>
      <c r="G7" s="20" t="s">
        <v>35</v>
      </c>
      <c r="H7" s="20" t="s">
        <v>25</v>
      </c>
      <c r="I7" s="19" t="s">
        <v>40</v>
      </c>
      <c r="J7" s="21" t="s">
        <v>45</v>
      </c>
      <c r="K7" s="25" t="s">
        <v>61</v>
      </c>
      <c r="L7" s="25" t="s">
        <v>62</v>
      </c>
      <c r="M7" s="16"/>
    </row>
    <row r="8" spans="1:13" s="1" customFormat="1" ht="25.5">
      <c r="A8" s="12"/>
      <c r="B8" s="25" t="s">
        <v>63</v>
      </c>
      <c r="C8" s="18">
        <v>8</v>
      </c>
      <c r="D8" s="19">
        <f>E7+1</f>
        <v>54</v>
      </c>
      <c r="E8" s="19">
        <f t="shared" si="0"/>
        <v>61</v>
      </c>
      <c r="F8" s="18" t="s">
        <v>111</v>
      </c>
      <c r="G8" s="20" t="s">
        <v>35</v>
      </c>
      <c r="H8" s="20" t="s">
        <v>26</v>
      </c>
      <c r="I8" s="19" t="s">
        <v>40</v>
      </c>
      <c r="J8" s="19" t="s">
        <v>46</v>
      </c>
      <c r="K8" s="25" t="s">
        <v>64</v>
      </c>
      <c r="L8" s="25" t="s">
        <v>65</v>
      </c>
      <c r="M8" s="16"/>
    </row>
    <row r="9" spans="1:13" s="1" customFormat="1" ht="63.75">
      <c r="A9" s="12"/>
      <c r="B9" s="25" t="s">
        <v>132</v>
      </c>
      <c r="C9" s="18">
        <v>9</v>
      </c>
      <c r="D9" s="19">
        <f>E8+1</f>
        <v>62</v>
      </c>
      <c r="E9" s="19">
        <f t="shared" si="0"/>
        <v>70</v>
      </c>
      <c r="F9" s="18" t="s">
        <v>111</v>
      </c>
      <c r="G9" s="20" t="s">
        <v>33</v>
      </c>
      <c r="H9" s="20" t="s">
        <v>108</v>
      </c>
      <c r="I9" s="21" t="s">
        <v>43</v>
      </c>
      <c r="J9" s="20" t="s">
        <v>108</v>
      </c>
      <c r="K9" s="25" t="s">
        <v>66</v>
      </c>
      <c r="L9" s="25" t="s">
        <v>67</v>
      </c>
      <c r="M9" s="16"/>
    </row>
    <row r="10" spans="1:13" s="1" customFormat="1" ht="63.75">
      <c r="A10" s="12"/>
      <c r="B10" s="25" t="s">
        <v>138</v>
      </c>
      <c r="C10" s="18">
        <v>1</v>
      </c>
      <c r="D10" s="19">
        <f aca="true" t="shared" si="1" ref="D10:D29">E9+1</f>
        <v>71</v>
      </c>
      <c r="E10" s="19">
        <f aca="true" t="shared" si="2" ref="E10:E29">C10+D10-1</f>
        <v>71</v>
      </c>
      <c r="F10" s="18" t="s">
        <v>24</v>
      </c>
      <c r="G10" s="22" t="s">
        <v>34</v>
      </c>
      <c r="H10" s="22" t="s">
        <v>32</v>
      </c>
      <c r="I10" s="19" t="s">
        <v>41</v>
      </c>
      <c r="J10" s="21" t="s">
        <v>42</v>
      </c>
      <c r="K10" s="29" t="s">
        <v>137</v>
      </c>
      <c r="L10" s="28"/>
      <c r="M10" s="16"/>
    </row>
    <row r="11" spans="1:13" ht="25.5">
      <c r="A11" s="11"/>
      <c r="B11" s="28" t="s">
        <v>135</v>
      </c>
      <c r="C11" s="18">
        <v>2</v>
      </c>
      <c r="D11" s="19">
        <f t="shared" si="1"/>
        <v>72</v>
      </c>
      <c r="E11" s="19">
        <f t="shared" si="2"/>
        <v>73</v>
      </c>
      <c r="F11" s="18" t="s">
        <v>24</v>
      </c>
      <c r="G11" s="22" t="s">
        <v>109</v>
      </c>
      <c r="H11" s="22" t="s">
        <v>36</v>
      </c>
      <c r="I11" s="21" t="s">
        <v>44</v>
      </c>
      <c r="J11" s="21" t="s">
        <v>36</v>
      </c>
      <c r="K11" s="28" t="s">
        <v>136</v>
      </c>
      <c r="L11" s="25" t="s">
        <v>71</v>
      </c>
      <c r="M11" s="17"/>
    </row>
    <row r="12" spans="1:13" ht="76.5">
      <c r="A12" s="11"/>
      <c r="B12" s="25" t="s">
        <v>72</v>
      </c>
      <c r="C12" s="18">
        <v>8</v>
      </c>
      <c r="D12" s="19">
        <f t="shared" si="1"/>
        <v>74</v>
      </c>
      <c r="E12" s="19">
        <f t="shared" si="2"/>
        <v>81</v>
      </c>
      <c r="F12" s="18" t="s">
        <v>111</v>
      </c>
      <c r="G12" s="22" t="s">
        <v>110</v>
      </c>
      <c r="H12" s="22" t="s">
        <v>25</v>
      </c>
      <c r="I12" s="19" t="s">
        <v>50</v>
      </c>
      <c r="J12" s="23" t="s">
        <v>25</v>
      </c>
      <c r="K12" s="26" t="s">
        <v>117</v>
      </c>
      <c r="L12" s="26" t="s">
        <v>118</v>
      </c>
      <c r="M12" s="17"/>
    </row>
    <row r="13" spans="1:13" ht="76.5">
      <c r="A13" s="11"/>
      <c r="B13" s="25" t="s">
        <v>73</v>
      </c>
      <c r="C13" s="18">
        <v>8</v>
      </c>
      <c r="D13" s="19">
        <f t="shared" si="1"/>
        <v>82</v>
      </c>
      <c r="E13" s="19">
        <f t="shared" si="2"/>
        <v>89</v>
      </c>
      <c r="F13" s="18" t="s">
        <v>111</v>
      </c>
      <c r="G13" s="22" t="s">
        <v>110</v>
      </c>
      <c r="H13" s="22" t="s">
        <v>26</v>
      </c>
      <c r="I13" s="19" t="s">
        <v>50</v>
      </c>
      <c r="J13" s="23" t="s">
        <v>26</v>
      </c>
      <c r="K13" s="26" t="s">
        <v>119</v>
      </c>
      <c r="L13" s="26" t="s">
        <v>120</v>
      </c>
      <c r="M13" s="17"/>
    </row>
    <row r="14" spans="1:13" ht="12.75">
      <c r="A14" s="11"/>
      <c r="B14" s="25" t="s">
        <v>74</v>
      </c>
      <c r="C14" s="18">
        <v>10</v>
      </c>
      <c r="D14" s="19">
        <f t="shared" si="1"/>
        <v>90</v>
      </c>
      <c r="E14" s="19">
        <f t="shared" si="2"/>
        <v>99</v>
      </c>
      <c r="F14" s="18" t="s">
        <v>24</v>
      </c>
      <c r="G14" s="22" t="s">
        <v>49</v>
      </c>
      <c r="H14" s="22" t="s">
        <v>47</v>
      </c>
      <c r="I14" s="19" t="s">
        <v>48</v>
      </c>
      <c r="J14" s="21" t="s">
        <v>47</v>
      </c>
      <c r="K14" s="25" t="s">
        <v>75</v>
      </c>
      <c r="L14" s="25" t="s">
        <v>76</v>
      </c>
      <c r="M14" s="17"/>
    </row>
    <row r="15" spans="1:13" ht="25.5">
      <c r="A15" s="11"/>
      <c r="B15" s="25" t="s">
        <v>77</v>
      </c>
      <c r="C15" s="18">
        <v>10</v>
      </c>
      <c r="D15" s="19">
        <f t="shared" si="1"/>
        <v>100</v>
      </c>
      <c r="E15" s="19">
        <f t="shared" si="2"/>
        <v>109</v>
      </c>
      <c r="F15" s="18" t="s">
        <v>24</v>
      </c>
      <c r="G15" s="22" t="s">
        <v>49</v>
      </c>
      <c r="H15" s="22" t="s">
        <v>47</v>
      </c>
      <c r="I15" s="19" t="s">
        <v>48</v>
      </c>
      <c r="J15" s="21" t="s">
        <v>47</v>
      </c>
      <c r="K15" s="25" t="s">
        <v>78</v>
      </c>
      <c r="L15" s="25" t="s">
        <v>76</v>
      </c>
      <c r="M15" s="17"/>
    </row>
    <row r="16" spans="1:13" ht="12.75">
      <c r="A16" s="11"/>
      <c r="B16" s="25" t="s">
        <v>79</v>
      </c>
      <c r="C16" s="18">
        <v>10</v>
      </c>
      <c r="D16" s="19">
        <f t="shared" si="1"/>
        <v>110</v>
      </c>
      <c r="E16" s="19">
        <f t="shared" si="2"/>
        <v>119</v>
      </c>
      <c r="F16" s="18" t="s">
        <v>24</v>
      </c>
      <c r="G16" s="22" t="s">
        <v>49</v>
      </c>
      <c r="H16" s="22" t="s">
        <v>47</v>
      </c>
      <c r="I16" s="19" t="s">
        <v>48</v>
      </c>
      <c r="J16" s="21" t="s">
        <v>47</v>
      </c>
      <c r="K16" s="25" t="s">
        <v>80</v>
      </c>
      <c r="L16" s="25" t="s">
        <v>76</v>
      </c>
      <c r="M16" s="17"/>
    </row>
    <row r="17" spans="1:13" ht="25.5">
      <c r="A17" s="11"/>
      <c r="B17" s="25" t="s">
        <v>81</v>
      </c>
      <c r="C17" s="18">
        <v>10</v>
      </c>
      <c r="D17" s="19">
        <f t="shared" si="1"/>
        <v>120</v>
      </c>
      <c r="E17" s="19">
        <f t="shared" si="2"/>
        <v>129</v>
      </c>
      <c r="F17" s="18" t="s">
        <v>24</v>
      </c>
      <c r="G17" s="22" t="s">
        <v>49</v>
      </c>
      <c r="H17" s="22" t="s">
        <v>47</v>
      </c>
      <c r="I17" s="19" t="s">
        <v>48</v>
      </c>
      <c r="J17" s="21" t="s">
        <v>47</v>
      </c>
      <c r="K17" s="25" t="s">
        <v>82</v>
      </c>
      <c r="L17" s="25" t="s">
        <v>76</v>
      </c>
      <c r="M17" s="17"/>
    </row>
    <row r="18" spans="1:13" ht="12.75">
      <c r="A18" s="11"/>
      <c r="B18" s="25" t="s">
        <v>83</v>
      </c>
      <c r="C18" s="18">
        <v>10</v>
      </c>
      <c r="D18" s="19">
        <f t="shared" si="1"/>
        <v>130</v>
      </c>
      <c r="E18" s="19">
        <f t="shared" si="2"/>
        <v>139</v>
      </c>
      <c r="F18" s="18" t="s">
        <v>24</v>
      </c>
      <c r="G18" s="22" t="s">
        <v>49</v>
      </c>
      <c r="H18" s="22" t="s">
        <v>47</v>
      </c>
      <c r="I18" s="19" t="s">
        <v>48</v>
      </c>
      <c r="J18" s="21" t="s">
        <v>47</v>
      </c>
      <c r="K18" s="25" t="s">
        <v>84</v>
      </c>
      <c r="L18" s="25" t="s">
        <v>76</v>
      </c>
      <c r="M18" s="17"/>
    </row>
    <row r="19" spans="1:13" ht="12.75">
      <c r="A19" s="11"/>
      <c r="B19" s="25" t="s">
        <v>85</v>
      </c>
      <c r="C19" s="18">
        <v>10</v>
      </c>
      <c r="D19" s="19">
        <f t="shared" si="1"/>
        <v>140</v>
      </c>
      <c r="E19" s="19">
        <f t="shared" si="2"/>
        <v>149</v>
      </c>
      <c r="F19" s="18" t="s">
        <v>24</v>
      </c>
      <c r="G19" s="22" t="s">
        <v>49</v>
      </c>
      <c r="H19" s="22" t="s">
        <v>47</v>
      </c>
      <c r="I19" s="19" t="s">
        <v>48</v>
      </c>
      <c r="J19" s="21" t="s">
        <v>47</v>
      </c>
      <c r="K19" s="25" t="s">
        <v>86</v>
      </c>
      <c r="L19" s="25" t="s">
        <v>76</v>
      </c>
      <c r="M19" s="17"/>
    </row>
    <row r="20" spans="1:13" ht="25.5">
      <c r="A20" s="11"/>
      <c r="B20" s="25" t="s">
        <v>87</v>
      </c>
      <c r="C20" s="18">
        <v>10</v>
      </c>
      <c r="D20" s="19">
        <f t="shared" si="1"/>
        <v>150</v>
      </c>
      <c r="E20" s="19">
        <f t="shared" si="2"/>
        <v>159</v>
      </c>
      <c r="F20" s="18" t="s">
        <v>24</v>
      </c>
      <c r="G20" s="22" t="s">
        <v>49</v>
      </c>
      <c r="H20" s="22" t="s">
        <v>47</v>
      </c>
      <c r="I20" s="19" t="s">
        <v>48</v>
      </c>
      <c r="J20" s="21" t="s">
        <v>47</v>
      </c>
      <c r="K20" s="25" t="s">
        <v>88</v>
      </c>
      <c r="L20" s="25" t="s">
        <v>76</v>
      </c>
      <c r="M20" s="17"/>
    </row>
    <row r="21" spans="1:13" ht="25.5">
      <c r="A21" s="11"/>
      <c r="B21" s="25" t="s">
        <v>89</v>
      </c>
      <c r="C21" s="18">
        <v>10</v>
      </c>
      <c r="D21" s="19">
        <f t="shared" si="1"/>
        <v>160</v>
      </c>
      <c r="E21" s="19">
        <f t="shared" si="2"/>
        <v>169</v>
      </c>
      <c r="F21" s="18" t="s">
        <v>24</v>
      </c>
      <c r="G21" s="22" t="s">
        <v>49</v>
      </c>
      <c r="H21" s="22" t="s">
        <v>47</v>
      </c>
      <c r="I21" s="19" t="s">
        <v>48</v>
      </c>
      <c r="J21" s="21" t="s">
        <v>47</v>
      </c>
      <c r="K21" s="25" t="s">
        <v>90</v>
      </c>
      <c r="L21" s="25" t="s">
        <v>76</v>
      </c>
      <c r="M21" s="17"/>
    </row>
    <row r="22" spans="1:13" ht="12.75">
      <c r="A22" s="11"/>
      <c r="B22" s="25" t="s">
        <v>91</v>
      </c>
      <c r="C22" s="18">
        <v>10</v>
      </c>
      <c r="D22" s="19">
        <f t="shared" si="1"/>
        <v>170</v>
      </c>
      <c r="E22" s="19">
        <f t="shared" si="2"/>
        <v>179</v>
      </c>
      <c r="F22" s="18" t="s">
        <v>24</v>
      </c>
      <c r="G22" s="22" t="s">
        <v>49</v>
      </c>
      <c r="H22" s="22" t="s">
        <v>47</v>
      </c>
      <c r="I22" s="19" t="s">
        <v>48</v>
      </c>
      <c r="J22" s="21" t="s">
        <v>47</v>
      </c>
      <c r="K22" s="25" t="s">
        <v>92</v>
      </c>
      <c r="L22" s="25" t="s">
        <v>76</v>
      </c>
      <c r="M22" s="17"/>
    </row>
    <row r="23" spans="1:13" ht="12.75">
      <c r="A23" s="11"/>
      <c r="B23" s="25" t="s">
        <v>93</v>
      </c>
      <c r="C23" s="18">
        <v>10</v>
      </c>
      <c r="D23" s="19">
        <f t="shared" si="1"/>
        <v>180</v>
      </c>
      <c r="E23" s="19">
        <f t="shared" si="2"/>
        <v>189</v>
      </c>
      <c r="F23" s="18" t="s">
        <v>24</v>
      </c>
      <c r="G23" s="22" t="s">
        <v>49</v>
      </c>
      <c r="H23" s="22" t="s">
        <v>47</v>
      </c>
      <c r="I23" s="19" t="s">
        <v>48</v>
      </c>
      <c r="J23" s="21" t="s">
        <v>47</v>
      </c>
      <c r="K23" s="25" t="s">
        <v>94</v>
      </c>
      <c r="L23" s="25" t="s">
        <v>76</v>
      </c>
      <c r="M23" s="17"/>
    </row>
    <row r="24" spans="1:13" ht="25.5">
      <c r="A24" s="11"/>
      <c r="B24" s="25" t="s">
        <v>95</v>
      </c>
      <c r="C24" s="18">
        <v>10</v>
      </c>
      <c r="D24" s="19">
        <f t="shared" si="1"/>
        <v>190</v>
      </c>
      <c r="E24" s="19">
        <f t="shared" si="2"/>
        <v>199</v>
      </c>
      <c r="F24" s="18" t="s">
        <v>24</v>
      </c>
      <c r="G24" s="22" t="s">
        <v>49</v>
      </c>
      <c r="H24" s="22" t="s">
        <v>47</v>
      </c>
      <c r="I24" s="19" t="s">
        <v>48</v>
      </c>
      <c r="J24" s="21" t="s">
        <v>47</v>
      </c>
      <c r="K24" s="25" t="s">
        <v>96</v>
      </c>
      <c r="L24" s="25" t="s">
        <v>76</v>
      </c>
      <c r="M24" s="17"/>
    </row>
    <row r="25" spans="1:13" ht="25.5">
      <c r="A25" s="11"/>
      <c r="B25" s="25" t="s">
        <v>97</v>
      </c>
      <c r="C25" s="18">
        <v>10</v>
      </c>
      <c r="D25" s="19">
        <f t="shared" si="1"/>
        <v>200</v>
      </c>
      <c r="E25" s="19">
        <f t="shared" si="2"/>
        <v>209</v>
      </c>
      <c r="F25" s="18" t="s">
        <v>24</v>
      </c>
      <c r="G25" s="22" t="s">
        <v>49</v>
      </c>
      <c r="H25" s="22" t="s">
        <v>47</v>
      </c>
      <c r="I25" s="19" t="s">
        <v>48</v>
      </c>
      <c r="J25" s="21" t="s">
        <v>47</v>
      </c>
      <c r="K25" s="25" t="s">
        <v>98</v>
      </c>
      <c r="L25" s="25" t="s">
        <v>76</v>
      </c>
      <c r="M25" s="17"/>
    </row>
    <row r="26" spans="1:13" ht="25.5">
      <c r="A26" s="11"/>
      <c r="B26" s="25" t="s">
        <v>99</v>
      </c>
      <c r="C26" s="18">
        <v>10</v>
      </c>
      <c r="D26" s="19">
        <f t="shared" si="1"/>
        <v>210</v>
      </c>
      <c r="E26" s="19">
        <f t="shared" si="2"/>
        <v>219</v>
      </c>
      <c r="F26" s="18" t="s">
        <v>24</v>
      </c>
      <c r="G26" s="22" t="s">
        <v>49</v>
      </c>
      <c r="H26" s="22" t="s">
        <v>47</v>
      </c>
      <c r="I26" s="19" t="s">
        <v>48</v>
      </c>
      <c r="J26" s="21" t="s">
        <v>47</v>
      </c>
      <c r="K26" s="25" t="s">
        <v>100</v>
      </c>
      <c r="L26" s="25" t="s">
        <v>76</v>
      </c>
      <c r="M26" s="17"/>
    </row>
    <row r="27" spans="1:13" ht="25.5">
      <c r="A27" s="11"/>
      <c r="B27" s="25" t="s">
        <v>101</v>
      </c>
      <c r="C27" s="18">
        <v>10</v>
      </c>
      <c r="D27" s="19">
        <f t="shared" si="1"/>
        <v>220</v>
      </c>
      <c r="E27" s="19">
        <f t="shared" si="2"/>
        <v>229</v>
      </c>
      <c r="F27" s="18" t="s">
        <v>24</v>
      </c>
      <c r="G27" s="22" t="s">
        <v>49</v>
      </c>
      <c r="H27" s="22" t="s">
        <v>47</v>
      </c>
      <c r="I27" s="19" t="s">
        <v>48</v>
      </c>
      <c r="J27" s="21" t="s">
        <v>47</v>
      </c>
      <c r="K27" s="25" t="s">
        <v>102</v>
      </c>
      <c r="L27" s="25" t="s">
        <v>76</v>
      </c>
      <c r="M27" s="17"/>
    </row>
    <row r="28" spans="1:13" ht="25.5">
      <c r="A28" s="11"/>
      <c r="B28" s="25" t="s">
        <v>103</v>
      </c>
      <c r="C28" s="18">
        <v>10</v>
      </c>
      <c r="D28" s="19">
        <f t="shared" si="1"/>
        <v>230</v>
      </c>
      <c r="E28" s="19">
        <f t="shared" si="2"/>
        <v>239</v>
      </c>
      <c r="F28" s="18" t="s">
        <v>24</v>
      </c>
      <c r="G28" s="22" t="s">
        <v>49</v>
      </c>
      <c r="H28" s="22" t="s">
        <v>47</v>
      </c>
      <c r="I28" s="19" t="s">
        <v>48</v>
      </c>
      <c r="J28" s="21" t="s">
        <v>47</v>
      </c>
      <c r="K28" s="25" t="s">
        <v>104</v>
      </c>
      <c r="L28" s="25" t="s">
        <v>76</v>
      </c>
      <c r="M28" s="17"/>
    </row>
    <row r="29" spans="1:13" ht="12.75">
      <c r="A29" s="11"/>
      <c r="B29" s="27" t="s">
        <v>134</v>
      </c>
      <c r="C29" s="19">
        <v>1</v>
      </c>
      <c r="D29" s="19">
        <f t="shared" si="1"/>
        <v>240</v>
      </c>
      <c r="E29" s="19">
        <f t="shared" si="2"/>
        <v>240</v>
      </c>
      <c r="F29" s="21" t="s">
        <v>51</v>
      </c>
      <c r="G29" s="19" t="s">
        <v>52</v>
      </c>
      <c r="H29" s="19" t="s">
        <v>52</v>
      </c>
      <c r="I29" s="19" t="s">
        <v>52</v>
      </c>
      <c r="J29" s="19" t="s">
        <v>52</v>
      </c>
      <c r="K29" s="11" t="s">
        <v>106</v>
      </c>
      <c r="L29" s="11"/>
      <c r="M29" s="17"/>
    </row>
  </sheetData>
  <sheetProtection/>
  <mergeCells count="1">
    <mergeCell ref="A1:D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140625" defaultRowHeight="12.75"/>
  <cols>
    <col min="1" max="1" width="18.8515625" style="0" customWidth="1"/>
    <col min="2" max="2" width="20.140625" style="0" customWidth="1"/>
    <col min="3" max="3" width="12.7109375" style="0" customWidth="1"/>
    <col min="4" max="4" width="22.140625" style="0" customWidth="1"/>
    <col min="5" max="5" width="15.7109375" style="0" customWidth="1"/>
    <col min="6" max="6" width="44.28125" style="0" customWidth="1"/>
    <col min="7" max="7" width="37.140625" style="0" customWidth="1"/>
  </cols>
  <sheetData>
    <row r="1" spans="1:7" ht="12.75">
      <c r="A1" s="8" t="s">
        <v>125</v>
      </c>
      <c r="B1" s="8" t="s">
        <v>0</v>
      </c>
      <c r="C1" s="8" t="s">
        <v>1</v>
      </c>
      <c r="D1" s="8" t="s">
        <v>126</v>
      </c>
      <c r="E1" s="8" t="s">
        <v>127</v>
      </c>
      <c r="F1" s="8" t="s">
        <v>2</v>
      </c>
      <c r="G1" s="8" t="s">
        <v>3</v>
      </c>
    </row>
    <row r="2" spans="1:6" ht="12.75">
      <c r="A2" s="24" t="s">
        <v>53</v>
      </c>
      <c r="B2" s="18">
        <v>9</v>
      </c>
      <c r="C2" s="18" t="s">
        <v>24</v>
      </c>
      <c r="D2" s="20" t="s">
        <v>54</v>
      </c>
      <c r="E2" s="20" t="s">
        <v>55</v>
      </c>
      <c r="F2" s="24" t="s">
        <v>114</v>
      </c>
    </row>
    <row r="3" spans="1:6" ht="25.5">
      <c r="A3" s="25" t="s">
        <v>56</v>
      </c>
      <c r="B3" s="18">
        <v>9</v>
      </c>
      <c r="C3" s="18" t="s">
        <v>24</v>
      </c>
      <c r="D3" s="20" t="s">
        <v>34</v>
      </c>
      <c r="E3" s="20" t="s">
        <v>31</v>
      </c>
      <c r="F3" s="25" t="s">
        <v>115</v>
      </c>
    </row>
    <row r="4" spans="1:6" ht="25.5">
      <c r="A4" s="25" t="s">
        <v>128</v>
      </c>
      <c r="B4" s="18">
        <v>1</v>
      </c>
      <c r="C4" s="18" t="s">
        <v>24</v>
      </c>
      <c r="D4" s="20" t="s">
        <v>129</v>
      </c>
      <c r="E4" s="20" t="s">
        <v>130</v>
      </c>
      <c r="F4" t="s">
        <v>131</v>
      </c>
    </row>
    <row r="5" spans="1:6" ht="12.75">
      <c r="A5" s="25" t="s">
        <v>57</v>
      </c>
      <c r="B5" s="18">
        <v>10</v>
      </c>
      <c r="C5" s="18" t="s">
        <v>24</v>
      </c>
      <c r="D5" s="20" t="s">
        <v>35</v>
      </c>
      <c r="E5" s="20" t="s">
        <v>107</v>
      </c>
      <c r="F5" s="25" t="s">
        <v>58</v>
      </c>
    </row>
    <row r="6" spans="1:6" ht="63.75">
      <c r="A6" s="25" t="s">
        <v>72</v>
      </c>
      <c r="B6" s="18">
        <v>8</v>
      </c>
      <c r="C6" s="18" t="s">
        <v>111</v>
      </c>
      <c r="D6" s="22" t="s">
        <v>110</v>
      </c>
      <c r="E6" s="22" t="s">
        <v>25</v>
      </c>
      <c r="F6" s="26" t="s">
        <v>117</v>
      </c>
    </row>
    <row r="7" spans="1:6" ht="63.75">
      <c r="A7" s="25" t="s">
        <v>73</v>
      </c>
      <c r="B7" s="18">
        <v>8</v>
      </c>
      <c r="C7" s="18" t="s">
        <v>111</v>
      </c>
      <c r="D7" s="22" t="s">
        <v>110</v>
      </c>
      <c r="E7" s="22" t="s">
        <v>26</v>
      </c>
      <c r="F7" s="26" t="s">
        <v>119</v>
      </c>
    </row>
    <row r="8" spans="1:6" ht="51">
      <c r="A8" s="25" t="s">
        <v>132</v>
      </c>
      <c r="B8" s="18">
        <v>9</v>
      </c>
      <c r="C8" s="18" t="s">
        <v>111</v>
      </c>
      <c r="D8" s="20" t="s">
        <v>33</v>
      </c>
      <c r="E8" s="20" t="s">
        <v>108</v>
      </c>
      <c r="F8" s="25" t="s">
        <v>66</v>
      </c>
    </row>
    <row r="9" spans="1:6" ht="12.75">
      <c r="A9" s="25" t="s">
        <v>121</v>
      </c>
      <c r="B9" s="18">
        <v>1</v>
      </c>
      <c r="C9" s="18" t="s">
        <v>24</v>
      </c>
      <c r="D9" s="20" t="s">
        <v>40</v>
      </c>
      <c r="E9" s="20" t="s">
        <v>122</v>
      </c>
      <c r="F9" s="25"/>
    </row>
    <row r="10" spans="1:6" ht="25.5">
      <c r="A10" s="25" t="s">
        <v>68</v>
      </c>
      <c r="B10" s="18">
        <v>1</v>
      </c>
      <c r="C10" s="18" t="s">
        <v>24</v>
      </c>
      <c r="D10" s="22" t="s">
        <v>34</v>
      </c>
      <c r="E10" s="22" t="s">
        <v>32</v>
      </c>
      <c r="F10" s="25" t="s">
        <v>69</v>
      </c>
    </row>
    <row r="11" spans="1:6" ht="25.5">
      <c r="A11" s="25" t="s">
        <v>70</v>
      </c>
      <c r="B11" s="18">
        <v>2</v>
      </c>
      <c r="C11" s="18" t="s">
        <v>24</v>
      </c>
      <c r="D11" s="22" t="s">
        <v>109</v>
      </c>
      <c r="E11" s="22" t="s">
        <v>36</v>
      </c>
      <c r="F11" s="25" t="s">
        <v>116</v>
      </c>
    </row>
    <row r="12" spans="1:6" ht="12.75">
      <c r="A12" s="25" t="s">
        <v>74</v>
      </c>
      <c r="B12" s="18">
        <v>10</v>
      </c>
      <c r="C12" s="18" t="s">
        <v>24</v>
      </c>
      <c r="D12" s="22" t="s">
        <v>49</v>
      </c>
      <c r="E12" s="22" t="s">
        <v>47</v>
      </c>
      <c r="F12" s="25" t="s">
        <v>75</v>
      </c>
    </row>
    <row r="13" spans="1:6" ht="12.75">
      <c r="A13" s="25" t="s">
        <v>77</v>
      </c>
      <c r="B13" s="18">
        <v>10</v>
      </c>
      <c r="C13" s="18" t="s">
        <v>24</v>
      </c>
      <c r="D13" s="22" t="s">
        <v>49</v>
      </c>
      <c r="E13" s="22" t="s">
        <v>47</v>
      </c>
      <c r="F13" s="25" t="s">
        <v>78</v>
      </c>
    </row>
    <row r="14" spans="1:6" ht="12.75">
      <c r="A14" s="25" t="s">
        <v>79</v>
      </c>
      <c r="B14" s="18">
        <v>10</v>
      </c>
      <c r="C14" s="18" t="s">
        <v>24</v>
      </c>
      <c r="D14" s="22" t="s">
        <v>49</v>
      </c>
      <c r="E14" s="22" t="s">
        <v>47</v>
      </c>
      <c r="F14" s="25" t="s">
        <v>80</v>
      </c>
    </row>
    <row r="15" spans="1:6" ht="12.75">
      <c r="A15" s="25" t="s">
        <v>81</v>
      </c>
      <c r="B15" s="18">
        <v>10</v>
      </c>
      <c r="C15" s="18" t="s">
        <v>24</v>
      </c>
      <c r="D15" s="22" t="s">
        <v>49</v>
      </c>
      <c r="E15" s="22" t="s">
        <v>47</v>
      </c>
      <c r="F15" s="25" t="s">
        <v>82</v>
      </c>
    </row>
    <row r="16" spans="1:6" ht="12.75">
      <c r="A16" s="25" t="s">
        <v>83</v>
      </c>
      <c r="B16" s="18">
        <v>10</v>
      </c>
      <c r="C16" s="18" t="s">
        <v>24</v>
      </c>
      <c r="D16" s="22" t="s">
        <v>49</v>
      </c>
      <c r="E16" s="22" t="s">
        <v>47</v>
      </c>
      <c r="F16" s="25" t="s">
        <v>84</v>
      </c>
    </row>
    <row r="17" spans="1:6" ht="12.75">
      <c r="A17" s="25" t="s">
        <v>85</v>
      </c>
      <c r="B17" s="18">
        <v>10</v>
      </c>
      <c r="C17" s="18" t="s">
        <v>24</v>
      </c>
      <c r="D17" s="22" t="s">
        <v>49</v>
      </c>
      <c r="E17" s="22" t="s">
        <v>47</v>
      </c>
      <c r="F17" s="25" t="s">
        <v>86</v>
      </c>
    </row>
    <row r="18" spans="1:6" ht="12.75">
      <c r="A18" s="25" t="s">
        <v>87</v>
      </c>
      <c r="B18" s="18">
        <v>10</v>
      </c>
      <c r="C18" s="18" t="s">
        <v>24</v>
      </c>
      <c r="D18" s="22" t="s">
        <v>49</v>
      </c>
      <c r="E18" s="22" t="s">
        <v>47</v>
      </c>
      <c r="F18" s="25" t="s">
        <v>88</v>
      </c>
    </row>
    <row r="19" spans="1:6" ht="12.75">
      <c r="A19" s="25" t="s">
        <v>89</v>
      </c>
      <c r="B19" s="18">
        <v>10</v>
      </c>
      <c r="C19" s="18" t="s">
        <v>24</v>
      </c>
      <c r="D19" s="22" t="s">
        <v>49</v>
      </c>
      <c r="E19" s="22" t="s">
        <v>47</v>
      </c>
      <c r="F19" s="25" t="s">
        <v>90</v>
      </c>
    </row>
    <row r="20" spans="1:6" ht="12.75">
      <c r="A20" s="25" t="s">
        <v>91</v>
      </c>
      <c r="B20" s="18">
        <v>10</v>
      </c>
      <c r="C20" s="18" t="s">
        <v>24</v>
      </c>
      <c r="D20" s="22" t="s">
        <v>49</v>
      </c>
      <c r="E20" s="22" t="s">
        <v>47</v>
      </c>
      <c r="F20" s="25" t="s">
        <v>92</v>
      </c>
    </row>
    <row r="21" spans="1:6" ht="12.75">
      <c r="A21" s="25" t="s">
        <v>93</v>
      </c>
      <c r="B21" s="18">
        <v>10</v>
      </c>
      <c r="C21" s="18" t="s">
        <v>24</v>
      </c>
      <c r="D21" s="22" t="s">
        <v>49</v>
      </c>
      <c r="E21" s="22" t="s">
        <v>47</v>
      </c>
      <c r="F21" s="25" t="s">
        <v>94</v>
      </c>
    </row>
    <row r="22" spans="1:6" ht="12.75">
      <c r="A22" s="25" t="s">
        <v>95</v>
      </c>
      <c r="B22" s="18">
        <v>10</v>
      </c>
      <c r="C22" s="18" t="s">
        <v>24</v>
      </c>
      <c r="D22" s="22" t="s">
        <v>49</v>
      </c>
      <c r="E22" s="22" t="s">
        <v>47</v>
      </c>
      <c r="F22" s="25" t="s">
        <v>96</v>
      </c>
    </row>
    <row r="23" spans="1:6" ht="12.75">
      <c r="A23" s="25" t="s">
        <v>97</v>
      </c>
      <c r="B23" s="18">
        <v>10</v>
      </c>
      <c r="C23" s="18" t="s">
        <v>24</v>
      </c>
      <c r="D23" s="22" t="s">
        <v>49</v>
      </c>
      <c r="E23" s="22" t="s">
        <v>47</v>
      </c>
      <c r="F23" s="25" t="s">
        <v>98</v>
      </c>
    </row>
    <row r="24" spans="1:6" ht="12.75">
      <c r="A24" s="25" t="s">
        <v>99</v>
      </c>
      <c r="B24" s="18">
        <v>10</v>
      </c>
      <c r="C24" s="18" t="s">
        <v>24</v>
      </c>
      <c r="D24" s="22" t="s">
        <v>49</v>
      </c>
      <c r="E24" s="22" t="s">
        <v>47</v>
      </c>
      <c r="F24" s="25" t="s">
        <v>100</v>
      </c>
    </row>
    <row r="25" spans="1:6" ht="12.75">
      <c r="A25" s="25" t="s">
        <v>101</v>
      </c>
      <c r="B25" s="18">
        <v>10</v>
      </c>
      <c r="C25" s="18" t="s">
        <v>24</v>
      </c>
      <c r="D25" s="22" t="s">
        <v>49</v>
      </c>
      <c r="E25" s="22" t="s">
        <v>47</v>
      </c>
      <c r="F25" s="25" t="s">
        <v>102</v>
      </c>
    </row>
    <row r="26" spans="1:6" ht="12.75">
      <c r="A26" s="25" t="s">
        <v>103</v>
      </c>
      <c r="B26" s="18">
        <v>10</v>
      </c>
      <c r="C26" s="18" t="s">
        <v>24</v>
      </c>
      <c r="D26" s="22" t="s">
        <v>49</v>
      </c>
      <c r="E26" s="22" t="s">
        <v>47</v>
      </c>
      <c r="F26" s="25" t="s">
        <v>104</v>
      </c>
    </row>
    <row r="27" spans="1:6" ht="25.5">
      <c r="A27" s="25" t="s">
        <v>60</v>
      </c>
      <c r="B27" s="18">
        <v>8</v>
      </c>
      <c r="C27" s="18" t="s">
        <v>111</v>
      </c>
      <c r="D27" s="20" t="s">
        <v>35</v>
      </c>
      <c r="E27" s="20" t="s">
        <v>25</v>
      </c>
      <c r="F27" s="25" t="s">
        <v>61</v>
      </c>
    </row>
    <row r="28" spans="1:6" ht="25.5">
      <c r="A28" s="25" t="s">
        <v>63</v>
      </c>
      <c r="B28" s="18">
        <v>8</v>
      </c>
      <c r="C28" s="18" t="s">
        <v>111</v>
      </c>
      <c r="D28" s="20" t="s">
        <v>35</v>
      </c>
      <c r="E28" s="20" t="s">
        <v>26</v>
      </c>
      <c r="F28" s="25" t="s">
        <v>64</v>
      </c>
    </row>
    <row r="29" spans="1:6" ht="12.75">
      <c r="A29" s="27" t="s">
        <v>105</v>
      </c>
      <c r="B29" s="19">
        <v>1</v>
      </c>
      <c r="C29" s="21" t="s">
        <v>51</v>
      </c>
      <c r="D29" s="19" t="s">
        <v>52</v>
      </c>
      <c r="E29" s="19" t="s">
        <v>52</v>
      </c>
      <c r="F29" s="11"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Mark Hoffman</cp:lastModifiedBy>
  <cp:lastPrinted>2011-05-06T14:12:01Z</cp:lastPrinted>
  <dcterms:created xsi:type="dcterms:W3CDTF">2006-01-18T20:54:02Z</dcterms:created>
  <dcterms:modified xsi:type="dcterms:W3CDTF">2015-10-07T19:47:36Z</dcterms:modified>
  <cp:category/>
  <cp:version/>
  <cp:contentType/>
  <cp:contentStatus/>
</cp:coreProperties>
</file>