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8" yWindow="540" windowWidth="20160" windowHeight="14808" activeTab="0"/>
  </bookViews>
  <sheets>
    <sheet name="Reimbursements" sheetId="1" r:id="rId1"/>
    <sheet name="Net Loans Comparisons" sheetId="2" r:id="rId2"/>
  </sheets>
  <definedNames/>
  <calcPr fullCalcOnLoad="1"/>
</workbook>
</file>

<file path=xl/sharedStrings.xml><?xml version="1.0" encoding="utf-8"?>
<sst xmlns="http://schemas.openxmlformats.org/spreadsheetml/2006/main" count="192" uniqueCount="59">
  <si>
    <t>Lending Library Name</t>
  </si>
  <si>
    <t>ALLEN COUNTY PUBLIC LIBRARY</t>
  </si>
  <si>
    <t>ANDERSON PUBLIC LIBRARY</t>
  </si>
  <si>
    <t>BROWNSTOWN PUBLIC LIBRARY</t>
  </si>
  <si>
    <t>EVANSVILLE-VANDERBURGH PUBLIC LIBRARY</t>
  </si>
  <si>
    <t>GOSHEN PUBLIC LIBRARY</t>
  </si>
  <si>
    <t>HUNTINGBURG PUBLIC LIBRARY</t>
  </si>
  <si>
    <t>HUSSEY-MAYFIELD MEMORIAL PUBLIC LIBRARY</t>
  </si>
  <si>
    <t>INDIANAPOLIS-MARION COUNTY PUBLIC LIBRARY</t>
  </si>
  <si>
    <t>JACKSON COUNTY PUBLIC LIBRARY</t>
  </si>
  <si>
    <t>KOKOMO-HOWARD COUNTY PUBLIC LIBRARY</t>
  </si>
  <si>
    <t>MARION PUBLIC LIBRARY</t>
  </si>
  <si>
    <t>MONROE COUNTY PUBLIC LIBRARY</t>
  </si>
  <si>
    <t>NAPPANEE PUBLIC LIBRARY</t>
  </si>
  <si>
    <t>PLAINFIELD-GUILFORD TOWNSHIP PUBLIC LIBRARY</t>
  </si>
  <si>
    <t>ST JOSEPH COUNTY PUBLIC LIBRARY</t>
  </si>
  <si>
    <t>WABASH CARNEGIE PUBLIC LIBRARY</t>
  </si>
  <si>
    <t>WARSAW COMMUNITY PUBLIC LIBRARY</t>
  </si>
  <si>
    <t>Net Loans</t>
  </si>
  <si>
    <t>Total Reimbursed</t>
  </si>
  <si>
    <t>MISHAWAKA-PENN-HARRIS PUBLIC LIBRARY</t>
  </si>
  <si>
    <t>PEABODY PUBLIC LIBRARY</t>
  </si>
  <si>
    <t>FULTON COUNTY PUBLIC LIBRARY</t>
  </si>
  <si>
    <t>HANCOCK COUNTY PUBLIC LIBRARY</t>
  </si>
  <si>
    <t>HARTFORD CITY PUBLIC LIBRARY</t>
  </si>
  <si>
    <t>MOORESVILLE PUBLIC LIBRARY</t>
  </si>
  <si>
    <t>BATESVILLE MEMORIAL PUBLIC LIBRARY</t>
  </si>
  <si>
    <t>JAY COUNTY PUBLIC LIBRARY</t>
  </si>
  <si>
    <t>MIDDLETOWN FALL CREEK TOWNSHIP PUBLIC LIBRARY</t>
  </si>
  <si>
    <t>NORTH MANCHESTER PUBLIC LIBRARY</t>
  </si>
  <si>
    <t>SOUTH WHITLEY COMMUNITY PUBLIC LIBRARY</t>
  </si>
  <si>
    <t>WINCHESTER COMMUNITY PUBLIC LIBRARY</t>
  </si>
  <si>
    <t>CARMEL CLAY PUBLIC LIBRARY</t>
  </si>
  <si>
    <t>WEST LAFAYETTE PUBLIC LIBRARY</t>
  </si>
  <si>
    <t>LAWRENCEBURG PUBLIC LIBRARY</t>
  </si>
  <si>
    <t>HARRISON COUNTY PUBLIC LIBRARY</t>
  </si>
  <si>
    <t>COATESVILLE-CLAY TOWNSHIP PUBLIC LIBRARY</t>
  </si>
  <si>
    <t>DANVILLE-CENTER TOWNSHIP PUBLIC LIBRARY</t>
  </si>
  <si>
    <t>HAMILTON EAST PUBLIC LIBRARY</t>
  </si>
  <si>
    <t>HAMILTON NORTH PUBLIC LIBRARY</t>
  </si>
  <si>
    <t>JEFFERSON COUNTY PUBLIC LIBRARY</t>
  </si>
  <si>
    <t>LEBANON PUBLIC LIBRARY</t>
  </si>
  <si>
    <t>NORTH MADISON COUNTY PUBLIC LIBRARY SYSTEM</t>
  </si>
  <si>
    <t>WESTFIELD-WASHINGTON PUBLIC LIBRARY</t>
  </si>
  <si>
    <t>2020 Loans</t>
  </si>
  <si>
    <t>2019 Loans</t>
  </si>
  <si>
    <t>2018 Loans</t>
  </si>
  <si>
    <t>2017 Loans</t>
  </si>
  <si>
    <t>BEDFORD PUBLIC LIBRARY</t>
  </si>
  <si>
    <t>BRAZIL PUBLIC LIBRARY</t>
  </si>
  <si>
    <t>HUNTINGTON CITY-TOWNSHIP PUBLIC LIBRARY</t>
  </si>
  <si>
    <t>JENNINGS COUNTY PUBLIC LIBRARY</t>
  </si>
  <si>
    <t>2021 Loans</t>
  </si>
  <si>
    <t>Total 2022 Loans and 2023 Reimbursement</t>
  </si>
  <si>
    <t>Total PLAC Fund Revenue in 2022</t>
  </si>
  <si>
    <t>Price per Loan 2022</t>
  </si>
  <si>
    <t>FREMONT PUBLIC LIBRARY</t>
  </si>
  <si>
    <t>NORTH WEBSTER COMMUNITY PUBLIC LIBRARY</t>
  </si>
  <si>
    <t>2022 Loans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</si>
</sst>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34" fillId="0" borderId="0" xfId="0" applyFont="1" applyFill="1" applyAlignment="1">
      <alignment horizontal="right"/>
    </xf>
    <xf numFmtId="0" fontId="34" fillId="0" borderId="10" xfId="0" applyFont="1" applyFill="1" applyBorder="1" applyAlignment="1">
      <alignment horizontal="right"/>
    </xf>
    <xf numFmtId="3" fontId="34" fillId="0" borderId="10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46.00390625" style="1" bestFit="1" customWidth="1"/>
    <col min="2" max="2" width="9.7109375" style="1" bestFit="1" customWidth="1"/>
    <col min="3" max="3" width="16.7109375" style="1" bestFit="1" customWidth="1"/>
    <col min="4" max="16384" width="11.421875" style="1" customWidth="1"/>
  </cols>
  <sheetData>
    <row r="1" spans="1:3" ht="14.25">
      <c r="A1" s="3" t="s">
        <v>0</v>
      </c>
      <c r="B1" s="4" t="s">
        <v>18</v>
      </c>
      <c r="C1" s="5" t="s">
        <v>19</v>
      </c>
    </row>
    <row r="2" spans="1:3" ht="14.25">
      <c r="A2" s="12" t="s">
        <v>1</v>
      </c>
      <c r="B2">
        <v>11430</v>
      </c>
      <c r="C2" s="16">
        <v>7350.724375166179</v>
      </c>
    </row>
    <row r="3" spans="1:3" ht="14.25">
      <c r="A3" s="12" t="s">
        <v>2</v>
      </c>
      <c r="B3">
        <v>13230</v>
      </c>
      <c r="C3" s="16">
        <v>8508.318764956128</v>
      </c>
    </row>
    <row r="4" spans="1:3" ht="14.25">
      <c r="A4" s="12" t="s">
        <v>37</v>
      </c>
      <c r="B4">
        <v>346</v>
      </c>
      <c r="C4" s="16">
        <v>222.51536603740138</v>
      </c>
    </row>
    <row r="5" spans="1:3" ht="14.25">
      <c r="A5" s="12" t="s">
        <v>4</v>
      </c>
      <c r="B5">
        <v>20717</v>
      </c>
      <c r="C5" s="16">
        <v>13323.26831848799</v>
      </c>
    </row>
    <row r="6" spans="1:3" ht="14.25">
      <c r="A6" s="12" t="s">
        <v>56</v>
      </c>
      <c r="B6">
        <v>112</v>
      </c>
      <c r="C6" s="16">
        <v>72.02809536470797</v>
      </c>
    </row>
    <row r="7" spans="1:3" ht="14.25">
      <c r="A7" s="12" t="s">
        <v>22</v>
      </c>
      <c r="B7">
        <v>430</v>
      </c>
      <c r="C7" s="16">
        <v>276.53643756093237</v>
      </c>
    </row>
    <row r="8" spans="1:3" ht="14.25">
      <c r="A8" s="12" t="s">
        <v>38</v>
      </c>
      <c r="B8">
        <v>6265</v>
      </c>
      <c r="C8" s="16">
        <v>4029.071584463352</v>
      </c>
    </row>
    <row r="9" spans="1:3" ht="14.25">
      <c r="A9" s="12" t="s">
        <v>39</v>
      </c>
      <c r="B9">
        <v>1366</v>
      </c>
      <c r="C9" s="16">
        <v>878.485520251706</v>
      </c>
    </row>
    <row r="10" spans="1:3" ht="14.25">
      <c r="A10" s="12" t="s">
        <v>23</v>
      </c>
      <c r="B10">
        <v>4150</v>
      </c>
      <c r="C10" s="16">
        <v>2668.8981764601613</v>
      </c>
    </row>
    <row r="11" spans="1:3" ht="14.25">
      <c r="A11" s="12" t="s">
        <v>24</v>
      </c>
      <c r="B11">
        <v>115</v>
      </c>
      <c r="C11" s="16">
        <v>73.95741934769121</v>
      </c>
    </row>
    <row r="12" spans="1:3" ht="14.25">
      <c r="A12" s="12" t="s">
        <v>6</v>
      </c>
      <c r="B12">
        <v>3064</v>
      </c>
      <c r="C12" s="16">
        <v>1970.482894620225</v>
      </c>
    </row>
    <row r="13" spans="1:3" ht="14.25">
      <c r="A13" s="12" t="s">
        <v>8</v>
      </c>
      <c r="B13">
        <v>69348</v>
      </c>
      <c r="C13" s="16">
        <v>44598.25319064078</v>
      </c>
    </row>
    <row r="14" spans="1:3" ht="14.25">
      <c r="A14" s="12" t="s">
        <v>51</v>
      </c>
      <c r="B14">
        <v>47</v>
      </c>
      <c r="C14" s="16">
        <v>30.226075733404233</v>
      </c>
    </row>
    <row r="15" spans="1:3" ht="14.25">
      <c r="A15" s="12" t="s">
        <v>10</v>
      </c>
      <c r="B15">
        <v>9274</v>
      </c>
      <c r="C15" s="16">
        <v>5964.183539395551</v>
      </c>
    </row>
    <row r="16" spans="1:3" ht="14.25">
      <c r="A16" s="12" t="s">
        <v>11</v>
      </c>
      <c r="B16">
        <v>4745</v>
      </c>
      <c r="C16" s="16">
        <v>3051.547433085172</v>
      </c>
    </row>
    <row r="17" spans="1:3" ht="14.25">
      <c r="A17" s="12" t="s">
        <v>28</v>
      </c>
      <c r="B17">
        <v>196</v>
      </c>
      <c r="C17" s="16">
        <v>126.04916688823894</v>
      </c>
    </row>
    <row r="18" spans="1:3" ht="14.25">
      <c r="A18" s="12" t="s">
        <v>20</v>
      </c>
      <c r="B18">
        <v>58</v>
      </c>
      <c r="C18" s="16">
        <v>37.30026367100948</v>
      </c>
    </row>
    <row r="19" spans="1:3" ht="14.25">
      <c r="A19" s="12" t="s">
        <v>12</v>
      </c>
      <c r="B19">
        <v>14192</v>
      </c>
      <c r="C19" s="16">
        <v>9126.988655499423</v>
      </c>
    </row>
    <row r="20" spans="1:3" ht="14.25">
      <c r="A20" s="12" t="s">
        <v>13</v>
      </c>
      <c r="B20">
        <v>699</v>
      </c>
      <c r="C20" s="16">
        <v>449.532488035097</v>
      </c>
    </row>
    <row r="21" spans="1:3" ht="14.25">
      <c r="A21" s="12" t="s">
        <v>57</v>
      </c>
      <c r="B21">
        <v>410</v>
      </c>
      <c r="C21" s="16">
        <v>263.6742776743774</v>
      </c>
    </row>
    <row r="22" spans="1:3" ht="14.25">
      <c r="A22" s="12" t="s">
        <v>21</v>
      </c>
      <c r="B22">
        <v>1062</v>
      </c>
      <c r="C22" s="16">
        <v>682.9806899760702</v>
      </c>
    </row>
    <row r="23" spans="1:3" ht="14.25">
      <c r="A23" s="12" t="s">
        <v>14</v>
      </c>
      <c r="B23">
        <v>9771</v>
      </c>
      <c r="C23" s="16">
        <v>6283.808212576442</v>
      </c>
    </row>
    <row r="24" spans="1:3" ht="14.25">
      <c r="A24" s="12" t="s">
        <v>30</v>
      </c>
      <c r="B24">
        <v>52</v>
      </c>
      <c r="C24" s="16">
        <v>33.441615705042985</v>
      </c>
    </row>
    <row r="25" spans="1:3" ht="14.25">
      <c r="A25" s="12" t="s">
        <v>15</v>
      </c>
      <c r="B25">
        <v>4473</v>
      </c>
      <c r="C25" s="16">
        <v>2876.622058628024</v>
      </c>
    </row>
    <row r="26" spans="1:3" ht="14.25">
      <c r="A26" s="12" t="s">
        <v>16</v>
      </c>
      <c r="B26">
        <v>404</v>
      </c>
      <c r="C26" s="16">
        <v>259.8156297084109</v>
      </c>
    </row>
    <row r="27" spans="1:3" ht="14.25">
      <c r="A27" s="12" t="s">
        <v>17</v>
      </c>
      <c r="B27">
        <v>4458</v>
      </c>
      <c r="C27" s="16">
        <v>2866.975438713108</v>
      </c>
    </row>
    <row r="28" spans="1:3" ht="14.25">
      <c r="A28" s="12" t="s">
        <v>31</v>
      </c>
      <c r="B28">
        <v>114</v>
      </c>
      <c r="C28" s="16">
        <v>73.31431135336346</v>
      </c>
    </row>
    <row r="29" spans="1:3" ht="14.25">
      <c r="A29" s="15"/>
      <c r="B29" s="13"/>
      <c r="C29" s="16"/>
    </row>
    <row r="30" spans="2:3" ht="14.25">
      <c r="B30" s="2"/>
      <c r="C30" s="6"/>
    </row>
    <row r="31" spans="1:3" ht="14.25">
      <c r="A31" s="8" t="s">
        <v>53</v>
      </c>
      <c r="B31" s="9">
        <f>SUM(B2:B30)</f>
        <v>180528</v>
      </c>
      <c r="C31" s="10"/>
    </row>
    <row r="32" spans="1:2" ht="14.25">
      <c r="A32" s="7" t="s">
        <v>54</v>
      </c>
      <c r="B32" s="11">
        <v>116099.00000000001</v>
      </c>
    </row>
    <row r="33" spans="1:2" ht="14.25">
      <c r="A33" s="7" t="s">
        <v>55</v>
      </c>
      <c r="B33" s="6">
        <f>SUM(B32/B31)</f>
        <v>0.6431079943277498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/>
  <headerFooter>
    <oddHeader>&amp;C2018 PLAC Reimbursements to Indiana Public Libraries</oddHeader>
    <oddFooter>&amp;LIndiana State Library
Library Development Office
Last updated: 10/5/2018&amp;R&amp;P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7.8515625" style="0" customWidth="1"/>
    <col min="2" max="2" width="11.421875" style="0" customWidth="1"/>
    <col min="3" max="3" width="56.28125" style="0" customWidth="1"/>
    <col min="4" max="4" width="11.421875" style="0" customWidth="1"/>
    <col min="5" max="5" width="45.421875" style="0" customWidth="1"/>
    <col min="6" max="6" width="8.8515625" style="0" customWidth="1"/>
    <col min="7" max="7" width="41.00390625" style="0" customWidth="1"/>
    <col min="8" max="8" width="11.421875" style="0" customWidth="1"/>
    <col min="9" max="9" width="41.7109375" style="0" customWidth="1"/>
    <col min="10" max="10" width="11.421875" style="0" customWidth="1"/>
    <col min="11" max="11" width="39.28125" style="0" customWidth="1"/>
  </cols>
  <sheetData>
    <row r="1" spans="1:12" ht="14.25">
      <c r="A1" s="17" t="s">
        <v>58</v>
      </c>
      <c r="C1" s="17" t="s">
        <v>52</v>
      </c>
      <c r="E1" s="17" t="s">
        <v>44</v>
      </c>
      <c r="G1" s="14" t="s">
        <v>45</v>
      </c>
      <c r="H1" s="14"/>
      <c r="I1" s="14" t="s">
        <v>46</v>
      </c>
      <c r="J1" s="14"/>
      <c r="K1" s="14" t="s">
        <v>47</v>
      </c>
      <c r="L1" s="14"/>
    </row>
    <row r="2" spans="1:12" ht="14.25">
      <c r="A2" s="12" t="s">
        <v>8</v>
      </c>
      <c r="B2">
        <v>69348</v>
      </c>
      <c r="C2" s="15" t="s">
        <v>8</v>
      </c>
      <c r="D2" s="13">
        <v>68447</v>
      </c>
      <c r="E2" s="15" t="s">
        <v>8</v>
      </c>
      <c r="F2" s="13">
        <v>48561</v>
      </c>
      <c r="G2" s="12" t="s">
        <v>8</v>
      </c>
      <c r="H2" s="13">
        <v>100190</v>
      </c>
      <c r="I2" t="s">
        <v>8</v>
      </c>
      <c r="J2">
        <v>205374</v>
      </c>
      <c r="K2" t="s">
        <v>8</v>
      </c>
      <c r="L2" s="13">
        <v>247313</v>
      </c>
    </row>
    <row r="3" spans="1:12" ht="14.25">
      <c r="A3" s="12" t="s">
        <v>4</v>
      </c>
      <c r="B3">
        <v>20717</v>
      </c>
      <c r="C3" s="15" t="s">
        <v>4</v>
      </c>
      <c r="D3" s="13">
        <v>16176</v>
      </c>
      <c r="E3" s="15" t="s">
        <v>1</v>
      </c>
      <c r="F3" s="13">
        <v>40202</v>
      </c>
      <c r="G3" s="12" t="s">
        <v>12</v>
      </c>
      <c r="H3" s="13">
        <v>27175</v>
      </c>
      <c r="I3" t="s">
        <v>4</v>
      </c>
      <c r="J3">
        <v>32242</v>
      </c>
      <c r="K3" t="s">
        <v>12</v>
      </c>
      <c r="L3" s="13">
        <v>43503</v>
      </c>
    </row>
    <row r="4" spans="1:12" ht="14.25">
      <c r="A4" s="12" t="s">
        <v>12</v>
      </c>
      <c r="B4">
        <v>14192</v>
      </c>
      <c r="C4" s="15" t="s">
        <v>2</v>
      </c>
      <c r="D4" s="13">
        <v>15928</v>
      </c>
      <c r="E4" s="15" t="s">
        <v>14</v>
      </c>
      <c r="F4" s="13">
        <v>29128</v>
      </c>
      <c r="G4" s="12" t="s">
        <v>1</v>
      </c>
      <c r="H4">
        <v>26357</v>
      </c>
      <c r="I4" t="s">
        <v>1</v>
      </c>
      <c r="J4">
        <v>29569</v>
      </c>
      <c r="K4" t="s">
        <v>1</v>
      </c>
      <c r="L4" s="13">
        <v>38377</v>
      </c>
    </row>
    <row r="5" spans="1:12" ht="14.25">
      <c r="A5" s="12" t="s">
        <v>2</v>
      </c>
      <c r="B5">
        <v>13230</v>
      </c>
      <c r="C5" s="15" t="s">
        <v>1</v>
      </c>
      <c r="D5" s="13">
        <v>13575</v>
      </c>
      <c r="E5" s="15" t="s">
        <v>7</v>
      </c>
      <c r="F5" s="13">
        <v>17933</v>
      </c>
      <c r="G5" s="12" t="s">
        <v>4</v>
      </c>
      <c r="H5" s="13">
        <v>23972</v>
      </c>
      <c r="I5" t="s">
        <v>12</v>
      </c>
      <c r="J5">
        <v>28940</v>
      </c>
      <c r="K5" t="s">
        <v>4</v>
      </c>
      <c r="L5" s="13">
        <v>38087</v>
      </c>
    </row>
    <row r="6" spans="1:12" ht="14.25">
      <c r="A6" s="12" t="s">
        <v>1</v>
      </c>
      <c r="B6">
        <v>11430</v>
      </c>
      <c r="C6" s="15" t="s">
        <v>14</v>
      </c>
      <c r="D6" s="13">
        <v>11365</v>
      </c>
      <c r="E6" s="15" t="s">
        <v>6</v>
      </c>
      <c r="F6" s="13">
        <v>13589</v>
      </c>
      <c r="G6" s="12" t="s">
        <v>2</v>
      </c>
      <c r="H6">
        <v>19655</v>
      </c>
      <c r="I6" t="s">
        <v>14</v>
      </c>
      <c r="J6">
        <v>25214</v>
      </c>
      <c r="K6" t="s">
        <v>2</v>
      </c>
      <c r="L6" s="13">
        <v>26260</v>
      </c>
    </row>
    <row r="7" spans="1:12" ht="14.25">
      <c r="A7" s="12" t="s">
        <v>14</v>
      </c>
      <c r="B7">
        <v>9771</v>
      </c>
      <c r="C7" s="15" t="s">
        <v>12</v>
      </c>
      <c r="D7" s="13">
        <v>9795</v>
      </c>
      <c r="E7" s="15" t="s">
        <v>4</v>
      </c>
      <c r="F7" s="13">
        <v>13387</v>
      </c>
      <c r="G7" s="12" t="s">
        <v>14</v>
      </c>
      <c r="H7" s="13">
        <v>18052</v>
      </c>
      <c r="I7" t="s">
        <v>2</v>
      </c>
      <c r="J7">
        <v>23846</v>
      </c>
      <c r="K7" t="s">
        <v>14</v>
      </c>
      <c r="L7" s="13">
        <v>19776</v>
      </c>
    </row>
    <row r="8" spans="1:12" ht="14.25">
      <c r="A8" s="12" t="s">
        <v>10</v>
      </c>
      <c r="B8">
        <v>9274</v>
      </c>
      <c r="C8" s="15" t="s">
        <v>38</v>
      </c>
      <c r="D8" s="13">
        <v>8627</v>
      </c>
      <c r="E8" s="15" t="s">
        <v>12</v>
      </c>
      <c r="F8" s="13">
        <v>9277</v>
      </c>
      <c r="G8" s="12" t="s">
        <v>7</v>
      </c>
      <c r="H8" s="13">
        <v>15592</v>
      </c>
      <c r="I8" t="s">
        <v>11</v>
      </c>
      <c r="J8">
        <v>10166</v>
      </c>
      <c r="K8" t="s">
        <v>11</v>
      </c>
      <c r="L8" s="13">
        <v>12199</v>
      </c>
    </row>
    <row r="9" spans="1:12" ht="14.25">
      <c r="A9" s="12" t="s">
        <v>38</v>
      </c>
      <c r="B9">
        <v>6265</v>
      </c>
      <c r="C9" s="15" t="s">
        <v>10</v>
      </c>
      <c r="D9" s="13">
        <v>6375</v>
      </c>
      <c r="E9" s="15" t="s">
        <v>43</v>
      </c>
      <c r="F9" s="13">
        <v>8101</v>
      </c>
      <c r="G9" s="12" t="s">
        <v>10</v>
      </c>
      <c r="H9" s="13">
        <v>12618</v>
      </c>
      <c r="I9" t="s">
        <v>7</v>
      </c>
      <c r="J9">
        <v>8676</v>
      </c>
      <c r="K9" t="s">
        <v>10</v>
      </c>
      <c r="L9" s="13">
        <v>7832</v>
      </c>
    </row>
    <row r="10" spans="1:12" ht="14.25">
      <c r="A10" s="12" t="s">
        <v>11</v>
      </c>
      <c r="B10">
        <v>4745</v>
      </c>
      <c r="C10" s="15" t="s">
        <v>23</v>
      </c>
      <c r="D10" s="13">
        <v>6313</v>
      </c>
      <c r="E10" s="15" t="s">
        <v>23</v>
      </c>
      <c r="F10" s="13">
        <v>7346</v>
      </c>
      <c r="G10" s="12" t="s">
        <v>11</v>
      </c>
      <c r="H10" s="13">
        <v>7327</v>
      </c>
      <c r="I10" t="s">
        <v>10</v>
      </c>
      <c r="J10">
        <v>7838</v>
      </c>
      <c r="K10" t="s">
        <v>7</v>
      </c>
      <c r="L10" s="13">
        <v>5599</v>
      </c>
    </row>
    <row r="11" spans="1:12" ht="14.25">
      <c r="A11" s="12" t="s">
        <v>15</v>
      </c>
      <c r="B11">
        <v>4473</v>
      </c>
      <c r="C11" s="15" t="s">
        <v>17</v>
      </c>
      <c r="D11" s="13">
        <v>5718</v>
      </c>
      <c r="E11" s="15" t="s">
        <v>10</v>
      </c>
      <c r="F11" s="13">
        <v>5016</v>
      </c>
      <c r="G11" s="12" t="s">
        <v>23</v>
      </c>
      <c r="H11" s="13">
        <v>7316</v>
      </c>
      <c r="I11" t="s">
        <v>17</v>
      </c>
      <c r="J11">
        <v>5205</v>
      </c>
      <c r="K11" t="s">
        <v>17</v>
      </c>
      <c r="L11" s="13">
        <v>4784</v>
      </c>
    </row>
    <row r="12" spans="1:12" ht="14.25">
      <c r="A12" s="12" t="s">
        <v>17</v>
      </c>
      <c r="B12">
        <v>4458</v>
      </c>
      <c r="C12" s="15" t="s">
        <v>11</v>
      </c>
      <c r="D12" s="13">
        <v>4397</v>
      </c>
      <c r="E12" s="15" t="s">
        <v>15</v>
      </c>
      <c r="F12" s="13">
        <v>3749</v>
      </c>
      <c r="G12" s="12" t="s">
        <v>15</v>
      </c>
      <c r="H12" s="13">
        <v>5312</v>
      </c>
      <c r="I12" t="s">
        <v>15</v>
      </c>
      <c r="J12">
        <v>3778</v>
      </c>
      <c r="K12" t="s">
        <v>15</v>
      </c>
      <c r="L12" s="13">
        <v>4105</v>
      </c>
    </row>
    <row r="13" spans="1:12" ht="14.25">
      <c r="A13" s="12" t="s">
        <v>23</v>
      </c>
      <c r="B13">
        <v>4150</v>
      </c>
      <c r="C13" s="15" t="s">
        <v>15</v>
      </c>
      <c r="D13" s="13">
        <v>4232</v>
      </c>
      <c r="E13" s="15" t="s">
        <v>38</v>
      </c>
      <c r="F13" s="13">
        <v>2858</v>
      </c>
      <c r="G13" s="12" t="s">
        <v>17</v>
      </c>
      <c r="H13" s="13">
        <v>5266</v>
      </c>
      <c r="I13" t="s">
        <v>21</v>
      </c>
      <c r="J13">
        <v>1255</v>
      </c>
      <c r="K13" t="s">
        <v>9</v>
      </c>
      <c r="L13" s="13">
        <v>1764</v>
      </c>
    </row>
    <row r="14" spans="1:12" ht="14.25">
      <c r="A14" s="12" t="s">
        <v>6</v>
      </c>
      <c r="B14">
        <v>3064</v>
      </c>
      <c r="C14" s="15" t="s">
        <v>6</v>
      </c>
      <c r="D14" s="13">
        <v>2783</v>
      </c>
      <c r="E14" s="15" t="s">
        <v>39</v>
      </c>
      <c r="F14" s="13">
        <v>2243</v>
      </c>
      <c r="G14" s="12" t="s">
        <v>6</v>
      </c>
      <c r="H14" s="13">
        <v>2203</v>
      </c>
      <c r="I14" t="s">
        <v>6</v>
      </c>
      <c r="J14">
        <v>1217</v>
      </c>
      <c r="K14" t="s">
        <v>16</v>
      </c>
      <c r="L14" s="13">
        <v>1288</v>
      </c>
    </row>
    <row r="15" spans="1:12" ht="14.25">
      <c r="A15" s="12" t="s">
        <v>39</v>
      </c>
      <c r="B15">
        <v>1366</v>
      </c>
      <c r="C15" s="15" t="s">
        <v>43</v>
      </c>
      <c r="D15" s="13">
        <v>1228</v>
      </c>
      <c r="E15" s="15" t="s">
        <v>21</v>
      </c>
      <c r="F15" s="13">
        <v>1843</v>
      </c>
      <c r="G15" s="12" t="s">
        <v>13</v>
      </c>
      <c r="H15" s="13">
        <v>745</v>
      </c>
      <c r="I15" t="s">
        <v>13</v>
      </c>
      <c r="J15">
        <v>1090</v>
      </c>
      <c r="K15" t="s">
        <v>6</v>
      </c>
      <c r="L15" s="13">
        <v>848</v>
      </c>
    </row>
    <row r="16" spans="1:12" ht="14.25">
      <c r="A16" s="12" t="s">
        <v>21</v>
      </c>
      <c r="B16">
        <v>1062</v>
      </c>
      <c r="C16" s="15" t="s">
        <v>39</v>
      </c>
      <c r="D16" s="13">
        <v>459</v>
      </c>
      <c r="E16" s="15" t="s">
        <v>11</v>
      </c>
      <c r="F16" s="13">
        <v>1167</v>
      </c>
      <c r="G16" s="12" t="s">
        <v>3</v>
      </c>
      <c r="H16">
        <v>543</v>
      </c>
      <c r="I16" t="s">
        <v>16</v>
      </c>
      <c r="J16">
        <v>934</v>
      </c>
      <c r="K16" t="s">
        <v>3</v>
      </c>
      <c r="L16" s="13">
        <v>432</v>
      </c>
    </row>
    <row r="17" spans="1:12" ht="14.25">
      <c r="A17" s="12" t="s">
        <v>13</v>
      </c>
      <c r="B17">
        <v>699</v>
      </c>
      <c r="C17" s="15" t="s">
        <v>16</v>
      </c>
      <c r="D17" s="13">
        <v>440</v>
      </c>
      <c r="E17" s="15" t="s">
        <v>37</v>
      </c>
      <c r="F17" s="13">
        <v>1153</v>
      </c>
      <c r="G17" s="12" t="s">
        <v>25</v>
      </c>
      <c r="H17" s="13">
        <v>388</v>
      </c>
      <c r="I17" t="s">
        <v>9</v>
      </c>
      <c r="J17">
        <v>570</v>
      </c>
      <c r="K17" t="s">
        <v>13</v>
      </c>
      <c r="L17" s="13">
        <v>331</v>
      </c>
    </row>
    <row r="18" spans="1:12" ht="14.25">
      <c r="A18" s="12" t="s">
        <v>22</v>
      </c>
      <c r="B18">
        <v>430</v>
      </c>
      <c r="C18" s="15" t="s">
        <v>48</v>
      </c>
      <c r="D18" s="13">
        <v>260</v>
      </c>
      <c r="E18" s="15" t="s">
        <v>28</v>
      </c>
      <c r="F18" s="13">
        <v>1019</v>
      </c>
      <c r="G18" s="12" t="s">
        <v>5</v>
      </c>
      <c r="H18" s="13">
        <v>367</v>
      </c>
      <c r="I18" t="s">
        <v>28</v>
      </c>
      <c r="J18">
        <v>383</v>
      </c>
      <c r="K18" t="s">
        <v>5</v>
      </c>
      <c r="L18" s="13">
        <v>292</v>
      </c>
    </row>
    <row r="19" spans="1:12" ht="14.25">
      <c r="A19" s="12" t="s">
        <v>57</v>
      </c>
      <c r="B19">
        <v>410</v>
      </c>
      <c r="C19" s="15" t="s">
        <v>24</v>
      </c>
      <c r="D19" s="13">
        <v>190</v>
      </c>
      <c r="E19" s="15" t="s">
        <v>42</v>
      </c>
      <c r="F19" s="13">
        <v>796</v>
      </c>
      <c r="G19" s="12" t="s">
        <v>16</v>
      </c>
      <c r="H19" s="13">
        <v>344</v>
      </c>
      <c r="I19" t="s">
        <v>29</v>
      </c>
      <c r="J19">
        <v>383</v>
      </c>
      <c r="K19" t="s">
        <v>26</v>
      </c>
      <c r="L19" s="13">
        <v>218</v>
      </c>
    </row>
    <row r="20" spans="1:12" ht="14.25">
      <c r="A20" s="12" t="s">
        <v>16</v>
      </c>
      <c r="B20">
        <v>404</v>
      </c>
      <c r="C20" s="15" t="s">
        <v>13</v>
      </c>
      <c r="D20" s="13">
        <v>148</v>
      </c>
      <c r="E20" s="15" t="s">
        <v>41</v>
      </c>
      <c r="F20" s="13">
        <v>735</v>
      </c>
      <c r="G20" s="12" t="s">
        <v>9</v>
      </c>
      <c r="H20" s="13">
        <v>261</v>
      </c>
      <c r="I20" t="s">
        <v>3</v>
      </c>
      <c r="J20">
        <v>324</v>
      </c>
      <c r="K20" t="s">
        <v>31</v>
      </c>
      <c r="L20" s="13">
        <v>214</v>
      </c>
    </row>
    <row r="21" spans="1:12" ht="14.25">
      <c r="A21" s="12" t="s">
        <v>37</v>
      </c>
      <c r="B21">
        <v>346</v>
      </c>
      <c r="C21" s="15" t="s">
        <v>50</v>
      </c>
      <c r="D21" s="13">
        <v>106</v>
      </c>
      <c r="E21" s="15" t="s">
        <v>17</v>
      </c>
      <c r="F21" s="13">
        <v>671</v>
      </c>
      <c r="G21" s="12" t="s">
        <v>22</v>
      </c>
      <c r="H21" s="13">
        <v>178</v>
      </c>
      <c r="I21" t="s">
        <v>30</v>
      </c>
      <c r="J21">
        <v>229</v>
      </c>
      <c r="K21" t="s">
        <v>32</v>
      </c>
      <c r="L21" s="13">
        <v>190</v>
      </c>
    </row>
    <row r="22" spans="1:12" ht="14.25">
      <c r="A22" s="12" t="s">
        <v>28</v>
      </c>
      <c r="B22">
        <v>196</v>
      </c>
      <c r="C22" s="15" t="s">
        <v>30</v>
      </c>
      <c r="D22" s="13">
        <v>76</v>
      </c>
      <c r="E22" s="15" t="s">
        <v>31</v>
      </c>
      <c r="F22" s="13">
        <v>345</v>
      </c>
      <c r="G22" s="12" t="s">
        <v>24</v>
      </c>
      <c r="H22" s="13">
        <v>176</v>
      </c>
      <c r="I22" t="s">
        <v>26</v>
      </c>
      <c r="J22">
        <v>222</v>
      </c>
      <c r="K22" t="s">
        <v>33</v>
      </c>
      <c r="L22" s="13">
        <v>157</v>
      </c>
    </row>
    <row r="23" spans="1:12" ht="14.25">
      <c r="A23" s="12" t="s">
        <v>24</v>
      </c>
      <c r="B23">
        <v>115</v>
      </c>
      <c r="C23" s="15" t="s">
        <v>31</v>
      </c>
      <c r="D23" s="13">
        <v>53</v>
      </c>
      <c r="E23" s="15" t="s">
        <v>24</v>
      </c>
      <c r="F23" s="13">
        <v>217</v>
      </c>
      <c r="G23" s="12" t="s">
        <v>21</v>
      </c>
      <c r="H23" s="13">
        <v>129</v>
      </c>
      <c r="I23" t="s">
        <v>27</v>
      </c>
      <c r="J23">
        <v>128</v>
      </c>
      <c r="K23" t="s">
        <v>34</v>
      </c>
      <c r="L23" s="13">
        <v>108</v>
      </c>
    </row>
    <row r="24" spans="1:12" ht="14.25">
      <c r="A24" s="12" t="s">
        <v>31</v>
      </c>
      <c r="B24">
        <v>114</v>
      </c>
      <c r="C24" s="15" t="s">
        <v>51</v>
      </c>
      <c r="D24" s="13">
        <v>51</v>
      </c>
      <c r="E24" s="15" t="s">
        <v>22</v>
      </c>
      <c r="F24" s="13">
        <v>137</v>
      </c>
      <c r="G24" s="12" t="s">
        <v>20</v>
      </c>
      <c r="H24" s="13">
        <v>66</v>
      </c>
      <c r="I24" t="s">
        <v>5</v>
      </c>
      <c r="J24">
        <v>121</v>
      </c>
      <c r="K24" t="s">
        <v>35</v>
      </c>
      <c r="L24" s="13">
        <v>70</v>
      </c>
    </row>
    <row r="25" spans="1:10" ht="14.25">
      <c r="A25" s="12" t="s">
        <v>56</v>
      </c>
      <c r="B25">
        <v>112</v>
      </c>
      <c r="C25" s="15" t="s">
        <v>49</v>
      </c>
      <c r="D25" s="13">
        <v>47</v>
      </c>
      <c r="E25" s="15" t="s">
        <v>9</v>
      </c>
      <c r="F25" s="13">
        <v>129</v>
      </c>
      <c r="I25" t="s">
        <v>31</v>
      </c>
      <c r="J25">
        <v>62</v>
      </c>
    </row>
    <row r="26" spans="1:10" ht="14.25">
      <c r="A26" s="12" t="s">
        <v>20</v>
      </c>
      <c r="B26">
        <v>58</v>
      </c>
      <c r="E26" s="15" t="s">
        <v>3</v>
      </c>
      <c r="F26" s="13">
        <v>123</v>
      </c>
      <c r="I26" t="s">
        <v>20</v>
      </c>
      <c r="J26">
        <v>55</v>
      </c>
    </row>
    <row r="27" spans="1:6" ht="14.25">
      <c r="A27" s="12" t="s">
        <v>30</v>
      </c>
      <c r="B27">
        <v>52</v>
      </c>
      <c r="E27" s="15" t="s">
        <v>5</v>
      </c>
      <c r="F27" s="13">
        <v>86</v>
      </c>
    </row>
    <row r="28" spans="1:6" ht="14.25">
      <c r="A28" s="12" t="s">
        <v>51</v>
      </c>
      <c r="B28">
        <v>47</v>
      </c>
      <c r="E28" s="15" t="s">
        <v>33</v>
      </c>
      <c r="F28" s="13">
        <v>80</v>
      </c>
    </row>
    <row r="29" spans="5:6" ht="14.25">
      <c r="E29" s="15" t="s">
        <v>36</v>
      </c>
      <c r="F29" s="13">
        <v>72</v>
      </c>
    </row>
    <row r="30" spans="5:6" ht="14.25">
      <c r="E30" s="15" t="s">
        <v>13</v>
      </c>
      <c r="F30" s="13">
        <v>64</v>
      </c>
    </row>
    <row r="31" spans="5:6" ht="14.25">
      <c r="E31" s="15" t="s">
        <v>40</v>
      </c>
      <c r="F31" s="13">
        <v>63</v>
      </c>
    </row>
    <row r="32" spans="5:6" ht="14.25">
      <c r="E32" s="15" t="s">
        <v>25</v>
      </c>
      <c r="F32" s="13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Trefun, Hayley</cp:lastModifiedBy>
  <cp:lastPrinted>2018-10-05T12:59:28Z</cp:lastPrinted>
  <dcterms:created xsi:type="dcterms:W3CDTF">2018-10-05T12:53:30Z</dcterms:created>
  <dcterms:modified xsi:type="dcterms:W3CDTF">2023-06-20T13:31:34Z</dcterms:modified>
  <cp:category/>
  <cp:version/>
  <cp:contentType/>
  <cp:contentStatus/>
</cp:coreProperties>
</file>