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10" activeTab="0"/>
  </bookViews>
  <sheets>
    <sheet name="Table 11" sheetId="1" r:id="rId1"/>
    <sheet name="Summary" sheetId="2" r:id="rId2"/>
  </sheets>
  <definedNames>
    <definedName name="_xlnm.Print_Area" localSheetId="0">'Table 11'!$A$1:$I$238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<sst xmlns="http://schemas.openxmlformats.org/spreadsheetml/2006/main" count="510" uniqueCount="368">
  <si>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</si>
  <si>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</si>
  <si>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</si>
  <si>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</si>
  <si>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</si>
  <si>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</si>
  <si>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</si>
  <si>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</si>
  <si>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</si>
  <si>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</si>
  <si>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</si>
  <si>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</si>
  <si>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</si>
  <si>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</si>
  <si>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</si>
  <si>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</si>
  <si>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</si>
  <si>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</si>
  <si>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</si>
  <si>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</si>
  <si>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</si>
  <si>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</si>
  <si>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</si>
  <si>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</si>
  <si>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</si>
  <si>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</si>
  <si>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</si>
  <si>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</si>
  <si>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</si>
  <si>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</si>
  <si>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</si>
  <si>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</si>
  <si>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</si>
  <si>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</si>
  <si>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</si>
  <si>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</si>
  <si>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</si>
  <si>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</si>
  <si>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</si>
  <si>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</si>
  <si>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</si>
  <si>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</si>
  <si>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</si>
  <si>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</si>
  <si>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</si>
  <si>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</si>
  <si>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</si>
  <si>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</si>
  <si>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</si>
  <si>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</si>
  <si>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</si>
  <si>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</si>
  <si>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</si>
  <si>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</si>
  <si>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</si>
  <si>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</si>
  <si>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</si>
  <si>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</si>
  <si>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</si>
  <si>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</si>
  <si>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</si>
  <si>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</si>
  <si>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</si>
  <si>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</si>
  <si>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</si>
  <si>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</si>
  <si>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</si>
  <si>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</si>
  <si>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</si>
  <si>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</si>
  <si>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</si>
  <si>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</si>
  <si>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</si>
  <si>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</si>
  <si>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</si>
  <si>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</si>
  <si>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</si>
  <si>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</si>
  <si>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</si>
  <si>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</si>
  <si>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</si>
  <si>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</si>
  <si>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</si>
  <si>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</si>
  <si>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</si>
  <si>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</si>
  <si>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</si>
  <si>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</si>
  <si>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</si>
  <si>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</si>
  <si>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</si>
  <si>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</si>
  <si>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</si>
  <si>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</si>
  <si>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</si>
  <si>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</si>
  <si>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</si>
  <si>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</si>
  <si>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</si>
  <si>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</si>
  <si>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</si>
  <si>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</si>
  <si>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</si>
  <si>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</si>
  <si>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</si>
  <si>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</si>
  <si>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</si>
  <si>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</si>
  <si>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</si>
  <si>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</si>
  <si>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</si>
  <si>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</si>
  <si>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</si>
  <si>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</si>
  <si>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</si>
  <si>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</si>
  <si>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</si>
  <si>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</si>
  <si>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</si>
  <si>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</si>
  <si>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</si>
  <si>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</si>
  <si>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</si>
  <si>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</si>
  <si>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</si>
  <si>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</si>
  <si>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</si>
  <si>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</si>
  <si>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</si>
  <si>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</si>
  <si>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</si>
  <si>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</si>
  <si>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</si>
  <si>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</si>
  <si>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</si>
  <si>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</si>
  <si>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</si>
  <si>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</si>
  <si>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</si>
  <si>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</si>
  <si>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</si>
  <si>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</si>
  <si>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</si>
  <si>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</si>
  <si>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</si>
  <si>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</si>
  <si>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</si>
  <si>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</si>
  <si>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</si>
  <si>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</si>
  <si>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</si>
  <si>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</si>
  <si>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</si>
  <si>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</si>
  <si>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</si>
  <si>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</si>
  <si>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</si>
  <si>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</si>
  <si>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</si>
  <si>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</si>
  <si>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</si>
  <si>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</si>
  <si>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</si>
  <si>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</si>
  <si>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</si>
  <si>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</si>
  <si>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</si>
  <si>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</si>
  <si>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</si>
  <si>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</si>
  <si>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</si>
  <si>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</si>
  <si>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</si>
  <si>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</si>
  <si>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</si>
  <si>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</si>
  <si>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</si>
  <si>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</si>
  <si>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</si>
  <si>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</si>
  <si>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</si>
  <si>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</si>
  <si>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</si>
  <si>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</si>
  <si>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</si>
  <si>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</si>
  <si>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</si>
  <si>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</si>
  <si>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</si>
  <si>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</si>
  <si>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</si>
  <si>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</si>
  <si>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</si>
  <si>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</si>
  <si>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</si>
  <si>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</si>
  <si>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</si>
  <si>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</si>
  <si>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</si>
  <si>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</si>
  <si>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</si>
  <si>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</si>
  <si>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</si>
  <si>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</si>
  <si>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</si>
  <si>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</si>
  <si>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</si>
  <si>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</si>
  <si>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</si>
  <si>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</si>
  <si>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</si>
  <si>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</si>
  <si>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</si>
  <si>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</si>
  <si>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</si>
  <si>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</si>
  <si>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</si>
  <si>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</si>
  <si>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</si>
  <si>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</si>
  <si>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</si>
  <si>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</si>
  <si>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</si>
  <si>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</si>
  <si>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</si>
  <si>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</si>
  <si>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</si>
  <si>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</si>
  <si>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</si>
  <si>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</si>
  <si>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</si>
  <si>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</si>
  <si>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</si>
  <si>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</si>
  <si>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</si>
  <si>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</si>
  <si>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</si>
  <si>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</si>
  <si>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</si>
  <si>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</si>
  <si>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</si>
  <si>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</si>
  <si>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</si>
  <si>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</si>
  <si>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</si>
  <si>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</si>
  <si>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</si>
  <si>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</si>
  <si>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</si>
  <si>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</si>
  <si>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</si>
  <si>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</si>
  <si>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</si>
  <si>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</si>
  <si>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</si>
  <si>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</si>
  <si>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</si>
  <si>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</si>
  <si>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</si>
  <si>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</si>
  <si>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</si>
  <si>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</si>
  <si>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</si>
  <si>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</si>
  <si>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</si>
  <si>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</si>
  <si>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</si>
  <si>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</si>
  <si>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</si>
  <si>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</si>
  <si>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</si>
  <si>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</si>
  <si>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</si>
  <si>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</si>
  <si>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</si>
  <si>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</si>
  <si>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</si>
  <si>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</si>
  <si>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</si>
  <si>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</si>
  <si>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</si>
  <si>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</si>
  <si>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</si>
  <si>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</si>
  <si>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</si>
  <si>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</si>
  <si>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</si>
  <si>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</si>
  <si>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</si>
  <si>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</si>
  <si>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</si>
  <si>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</si>
  <si>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</si>
  <si>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</si>
  <si>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</si>
  <si>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</si>
  <si>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</si>
  <si>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</si>
  <si>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</si>
  <si>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</si>
  <si>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</si>
  <si>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</si>
  <si>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</si>
  <si>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</si>
  <si>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</si>
  <si>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</si>
  <si>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</si>
  <si>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</si>
  <si>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</si>
  <si>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</si>
  <si>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</si>
  <si>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</si>
  <si>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</si>
  <si>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</si>
  <si>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</si>
  <si>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</si>
  <si>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</si>
  <si>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</si>
  <si>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</si>
  <si>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</si>
  <si>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</si>
  <si>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</si>
  <si>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</si>
  <si>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</si>
  <si>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</si>
  <si>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</si>
  <si>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</si>
  <si>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</si>
  <si>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</si>
  <si>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</si>
  <si>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</si>
  <si>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</si>
  <si>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</si>
  <si>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</si>
  <si>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</si>
  <si>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</si>
  <si>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>Collection Development/ Materials Expenditures (From ALL Funds) as % of Operating Expenditures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</si>
  <si>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</si>
  <si>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</si>
  <si>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</si>
  <si>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</si>
  <si>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</si>
  <si>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</si>
  <si>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</si>
  <si>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</si>
  <si>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</si>
  <si>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</si>
  <si>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</si>
  <si>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</si>
  <si>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</si>
  <si>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</si>
  <si>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</si>
  <si>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</si>
  <si>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</si>
  <si>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</si>
  <si>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2010 Population</t>
  </si>
  <si>
    <t xml:space="preserve">Collection Development/ Materials Expenditures (from all funds) per capita </t>
  </si>
  <si>
    <t>N=236</t>
  </si>
  <si>
    <t>N=78</t>
  </si>
  <si>
    <t>NEWBURGH CHANDLER PUBLIC LIBRARY</t>
  </si>
  <si>
    <t>PARKE COUNTY PUBLIC LIBRARY</t>
  </si>
  <si>
    <t>Personal Services (Staff) Operating Expenditures per capita</t>
  </si>
  <si>
    <t xml:space="preserve">Personal Service Expenditures as % of Total Operating Expenditures </t>
  </si>
  <si>
    <t>2020 Operating Expenditure per Capita</t>
  </si>
  <si>
    <t xml:space="preserve">Collection Development/ Materials Operating Expenditures (basic) per capita </t>
  </si>
  <si>
    <t>2021 Indiana Public Library Statistics
Funding Measures</t>
  </si>
  <si>
    <t>2021 Operating Expenditure per Capita</t>
  </si>
  <si>
    <t>2021 Indiana Public Library Statistics
Summary of Funding Measures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</si>
</sst>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Fill="1" applyAlignment="1">
      <alignment/>
    </xf>
    <xf numFmtId="165" fontId="42" fillId="0" borderId="0" xfId="73" applyNumberFormat="1" applyFont="1" applyFill="1" applyAlignment="1">
      <alignment/>
    </xf>
    <xf numFmtId="0" fontId="4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11" xfId="73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right" wrapText="1"/>
    </xf>
    <xf numFmtId="164" fontId="0" fillId="0" borderId="12" xfId="42" applyNumberFormat="1" applyFont="1" applyFill="1" applyBorder="1" applyAlignment="1">
      <alignment horizontal="right" wrapText="1"/>
    </xf>
    <xf numFmtId="166" fontId="0" fillId="0" borderId="13" xfId="0" applyNumberFormat="1" applyFont="1" applyBorder="1" applyAlignment="1">
      <alignment/>
    </xf>
    <xf numFmtId="166" fontId="0" fillId="0" borderId="13" xfId="0" applyNumberFormat="1" applyFont="1" applyBorder="1" applyAlignment="1">
      <alignment wrapText="1"/>
    </xf>
    <xf numFmtId="0" fontId="22" fillId="0" borderId="12" xfId="60" applyFont="1" applyFill="1" applyBorder="1" applyAlignment="1">
      <alignment wrapText="1"/>
      <protection/>
    </xf>
    <xf numFmtId="0" fontId="22" fillId="0" borderId="12" xfId="60" applyFont="1" applyFill="1" applyBorder="1" applyAlignment="1">
      <alignment horizontal="right" wrapText="1"/>
      <protection/>
    </xf>
    <xf numFmtId="3" fontId="22" fillId="0" borderId="12" xfId="60" applyNumberFormat="1" applyFont="1" applyFill="1" applyBorder="1" applyAlignment="1">
      <alignment horizontal="right" wrapText="1"/>
      <protection/>
    </xf>
    <xf numFmtId="0" fontId="23" fillId="0" borderId="0" xfId="59" applyFont="1" applyFill="1" applyBorder="1" applyAlignment="1">
      <alignment horizontal="left" wrapText="1"/>
      <protection/>
    </xf>
    <xf numFmtId="0" fontId="23" fillId="0" borderId="14" xfId="59" applyFont="1" applyFill="1" applyBorder="1" applyAlignment="1">
      <alignment horizontal="left" wrapText="1"/>
      <protection/>
    </xf>
    <xf numFmtId="0" fontId="23" fillId="0" borderId="15" xfId="0" applyFont="1" applyFill="1" applyBorder="1" applyAlignment="1">
      <alignment horizontal="left" wrapText="1"/>
    </xf>
    <xf numFmtId="0" fontId="40" fillId="0" borderId="0" xfId="0" applyFont="1" applyFill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left" wrapText="1"/>
    </xf>
    <xf numFmtId="165" fontId="40" fillId="0" borderId="0" xfId="73" applyNumberFormat="1" applyFont="1" applyFill="1" applyAlignment="1">
      <alignment horizontal="left" wrapText="1"/>
    </xf>
    <xf numFmtId="165" fontId="40" fillId="0" borderId="0" xfId="0" applyNumberFormat="1" applyFont="1" applyFill="1" applyBorder="1" applyAlignment="1">
      <alignment horizontal="left" wrapText="1"/>
    </xf>
    <xf numFmtId="0" fontId="42" fillId="0" borderId="0" xfId="0" applyFont="1" applyAlignment="1">
      <alignment horizontal="left"/>
    </xf>
    <xf numFmtId="0" fontId="0" fillId="0" borderId="0" xfId="0" applyFont="1" applyAlignment="1">
      <alignment/>
    </xf>
    <xf numFmtId="0" fontId="22" fillId="0" borderId="0" xfId="66" applyFont="1" applyFill="1" applyBorder="1">
      <alignment/>
      <protection/>
    </xf>
    <xf numFmtId="0" fontId="22" fillId="0" borderId="0" xfId="66" applyFont="1" applyFill="1" applyBorder="1" applyAlignment="1">
      <alignment horizontal="right"/>
      <protection/>
    </xf>
    <xf numFmtId="3" fontId="22" fillId="0" borderId="0" xfId="66" applyNumberFormat="1" applyFont="1">
      <alignment/>
      <protection/>
    </xf>
    <xf numFmtId="44" fontId="0" fillId="0" borderId="0" xfId="45" applyFont="1" applyAlignment="1">
      <alignment/>
    </xf>
    <xf numFmtId="9" fontId="0" fillId="0" borderId="0" xfId="73" applyNumberFormat="1" applyFont="1" applyAlignment="1">
      <alignment/>
    </xf>
    <xf numFmtId="0" fontId="22" fillId="0" borderId="10" xfId="66" applyFont="1" applyBorder="1">
      <alignment/>
      <protection/>
    </xf>
    <xf numFmtId="0" fontId="22" fillId="0" borderId="10" xfId="66" applyFont="1" applyFill="1" applyBorder="1" applyAlignment="1">
      <alignment horizontal="right"/>
      <protection/>
    </xf>
    <xf numFmtId="3" fontId="22" fillId="0" borderId="10" xfId="66" applyNumberFormat="1" applyFont="1" applyBorder="1">
      <alignment/>
      <protection/>
    </xf>
    <xf numFmtId="44" fontId="0" fillId="0" borderId="10" xfId="45" applyFont="1" applyBorder="1" applyAlignment="1">
      <alignment/>
    </xf>
    <xf numFmtId="9" fontId="0" fillId="0" borderId="10" xfId="73" applyNumberFormat="1" applyFont="1" applyBorder="1" applyAlignment="1">
      <alignment/>
    </xf>
    <xf numFmtId="0" fontId="22" fillId="0" borderId="0" xfId="66" applyFont="1" applyBorder="1">
      <alignment/>
      <protection/>
    </xf>
    <xf numFmtId="3" fontId="22" fillId="0" borderId="0" xfId="66" applyNumberFormat="1" applyFont="1" applyFill="1" applyBorder="1">
      <alignment/>
      <protection/>
    </xf>
    <xf numFmtId="3" fontId="22" fillId="0" borderId="0" xfId="66" applyNumberFormat="1" applyFont="1" applyFill="1">
      <alignment/>
      <protection/>
    </xf>
    <xf numFmtId="0" fontId="22" fillId="0" borderId="10" xfId="66" applyFont="1" applyFill="1" applyBorder="1">
      <alignment/>
      <protection/>
    </xf>
    <xf numFmtId="3" fontId="22" fillId="0" borderId="10" xfId="66" applyNumberFormat="1" applyFont="1" applyFill="1" applyBorder="1">
      <alignment/>
      <protection/>
    </xf>
    <xf numFmtId="3" fontId="0" fillId="0" borderId="0" xfId="66" applyNumberFormat="1" applyFont="1" applyFill="1">
      <alignment/>
      <protection/>
    </xf>
    <xf numFmtId="3" fontId="0" fillId="0" borderId="10" xfId="66" applyNumberFormat="1" applyFont="1" applyFill="1" applyBorder="1">
      <alignment/>
      <protection/>
    </xf>
    <xf numFmtId="0" fontId="20" fillId="0" borderId="0" xfId="66" applyFont="1">
      <alignment/>
      <protection/>
    </xf>
    <xf numFmtId="0" fontId="22" fillId="0" borderId="0" xfId="66" applyFont="1">
      <alignment/>
      <protection/>
    </xf>
    <xf numFmtId="0" fontId="20" fillId="0" borderId="0" xfId="59" applyFont="1" applyFill="1" applyBorder="1" applyAlignment="1">
      <alignment horizontal="left" wrapText="1"/>
      <protection/>
    </xf>
    <xf numFmtId="0" fontId="22" fillId="0" borderId="0" xfId="59" applyFont="1" applyFill="1" applyBorder="1" applyAlignment="1">
      <alignment horizontal="left" wrapText="1"/>
      <protection/>
    </xf>
    <xf numFmtId="0" fontId="40" fillId="0" borderId="0" xfId="59" applyFont="1" applyBorder="1" applyAlignment="1">
      <alignment horizontal="left" wrapText="1"/>
      <protection/>
    </xf>
    <xf numFmtId="165" fontId="40" fillId="0" borderId="0" xfId="59" applyNumberFormat="1" applyFont="1" applyBorder="1" applyAlignment="1">
      <alignment horizontal="left" wrapText="1"/>
      <protection/>
    </xf>
    <xf numFmtId="0" fontId="40" fillId="0" borderId="0" xfId="0" applyFont="1" applyAlignment="1">
      <alignment wrapText="1"/>
    </xf>
    <xf numFmtId="8" fontId="43" fillId="0" borderId="16" xfId="0" applyNumberFormat="1" applyFont="1" applyBorder="1" applyAlignment="1">
      <alignment/>
    </xf>
    <xf numFmtId="8" fontId="22" fillId="0" borderId="16" xfId="0" applyNumberFormat="1" applyFont="1" applyBorder="1" applyAlignment="1">
      <alignment/>
    </xf>
    <xf numFmtId="10" fontId="43" fillId="0" borderId="16" xfId="0" applyNumberFormat="1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selection activeCell="C238" sqref="C3:C238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7" width="21.421875" style="5" customWidth="1"/>
    <col min="8" max="8" width="17.00390625" style="6" customWidth="1"/>
    <col min="9" max="9" width="23.28125" style="5" customWidth="1"/>
    <col min="10" max="16384" width="9.140625" style="1" customWidth="1"/>
  </cols>
  <sheetData>
    <row r="1" spans="1:9" s="3" customFormat="1" ht="30.75" thickBot="1">
      <c r="A1" s="7" t="s">
        <v>365</v>
      </c>
      <c r="B1" s="8"/>
      <c r="C1" s="8"/>
      <c r="D1" s="8"/>
      <c r="E1" s="8"/>
      <c r="F1" s="9"/>
      <c r="G1" s="9"/>
      <c r="H1" s="10"/>
      <c r="I1" s="9"/>
    </row>
    <row r="2" spans="1:9" s="27" customFormat="1" ht="75">
      <c r="A2" s="19" t="s">
        <v>0</v>
      </c>
      <c r="B2" s="19" t="s">
        <v>1</v>
      </c>
      <c r="C2" s="20" t="s">
        <v>2</v>
      </c>
      <c r="D2" s="21" t="s">
        <v>366</v>
      </c>
      <c r="E2" s="22" t="s">
        <v>361</v>
      </c>
      <c r="F2" s="23" t="s">
        <v>364</v>
      </c>
      <c r="G2" s="24" t="s">
        <v>356</v>
      </c>
      <c r="H2" s="25" t="s">
        <v>362</v>
      </c>
      <c r="I2" s="26" t="s">
        <v>336</v>
      </c>
    </row>
    <row r="3" spans="1:9" s="4" customFormat="1" ht="15">
      <c r="A3" s="11" t="s">
        <v>3</v>
      </c>
      <c r="B3" s="12" t="s">
        <v>4</v>
      </c>
      <c r="C3" s="13">
        <v>877389</v>
      </c>
      <c r="D3" s="14">
        <v>50.05</v>
      </c>
      <c r="E3" s="53">
        <v>30.58</v>
      </c>
      <c r="F3" s="54">
        <v>7.36</v>
      </c>
      <c r="G3" s="54">
        <v>8.31</v>
      </c>
      <c r="H3" s="55">
        <v>0.611</v>
      </c>
      <c r="I3" s="55">
        <v>0.1661</v>
      </c>
    </row>
    <row r="4" spans="1:9" s="4" customFormat="1" ht="15">
      <c r="A4" s="11" t="s">
        <v>5</v>
      </c>
      <c r="B4" s="12" t="s">
        <v>6</v>
      </c>
      <c r="C4" s="13">
        <v>355329</v>
      </c>
      <c r="D4" s="14">
        <v>86.54</v>
      </c>
      <c r="E4" s="53">
        <v>52.58</v>
      </c>
      <c r="F4" s="54">
        <v>10.52</v>
      </c>
      <c r="G4" s="54">
        <v>11.69</v>
      </c>
      <c r="H4" s="55">
        <v>0.6076</v>
      </c>
      <c r="I4" s="55">
        <v>0.135</v>
      </c>
    </row>
    <row r="5" spans="1:9" s="4" customFormat="1" ht="15">
      <c r="A5" s="11" t="s">
        <v>7</v>
      </c>
      <c r="B5" s="12" t="s">
        <v>8</v>
      </c>
      <c r="C5" s="13">
        <v>242837</v>
      </c>
      <c r="D5" s="14">
        <v>45.24</v>
      </c>
      <c r="E5" s="53">
        <v>25.88</v>
      </c>
      <c r="F5" s="54">
        <v>9.46</v>
      </c>
      <c r="G5" s="54">
        <v>9.46</v>
      </c>
      <c r="H5" s="55">
        <v>0.572</v>
      </c>
      <c r="I5" s="55">
        <v>0.2091</v>
      </c>
    </row>
    <row r="6" spans="1:9" s="4" customFormat="1" ht="15">
      <c r="A6" s="11" t="s">
        <v>9</v>
      </c>
      <c r="B6" s="12" t="s">
        <v>10</v>
      </c>
      <c r="C6" s="13">
        <v>179703</v>
      </c>
      <c r="D6" s="14">
        <v>68.85</v>
      </c>
      <c r="E6" s="53">
        <v>45.1</v>
      </c>
      <c r="F6" s="54">
        <v>8.92</v>
      </c>
      <c r="G6" s="54">
        <v>8.93</v>
      </c>
      <c r="H6" s="55">
        <v>0.655</v>
      </c>
      <c r="I6" s="55">
        <v>0.1297</v>
      </c>
    </row>
    <row r="7" spans="1:9" s="4" customFormat="1" ht="15">
      <c r="A7" s="11" t="s">
        <v>11</v>
      </c>
      <c r="B7" s="12" t="s">
        <v>12</v>
      </c>
      <c r="C7" s="13">
        <v>167606</v>
      </c>
      <c r="D7" s="14">
        <v>88.81</v>
      </c>
      <c r="E7" s="53">
        <v>44.11</v>
      </c>
      <c r="F7" s="54">
        <v>18.71</v>
      </c>
      <c r="G7" s="54">
        <v>18.71</v>
      </c>
      <c r="H7" s="55">
        <v>0.4967</v>
      </c>
      <c r="I7" s="55">
        <v>0.2107</v>
      </c>
    </row>
    <row r="8" spans="1:9" s="4" customFormat="1" ht="15">
      <c r="A8" s="11" t="s">
        <v>13</v>
      </c>
      <c r="B8" s="12" t="s">
        <v>14</v>
      </c>
      <c r="C8" s="13">
        <v>144947</v>
      </c>
      <c r="D8" s="14">
        <v>43.79</v>
      </c>
      <c r="E8" s="53">
        <v>22.17</v>
      </c>
      <c r="F8" s="54">
        <v>12.97</v>
      </c>
      <c r="G8" s="54">
        <v>13.25</v>
      </c>
      <c r="H8" s="55">
        <v>0.5064</v>
      </c>
      <c r="I8" s="55">
        <v>0.3026</v>
      </c>
    </row>
    <row r="9" spans="1:9" s="4" customFormat="1" ht="15">
      <c r="A9" s="11" t="s">
        <v>15</v>
      </c>
      <c r="B9" s="12" t="s">
        <v>16</v>
      </c>
      <c r="C9" s="13">
        <v>142817</v>
      </c>
      <c r="D9" s="14">
        <v>34.7</v>
      </c>
      <c r="E9" s="53">
        <v>21.78</v>
      </c>
      <c r="F9" s="54">
        <v>6.01</v>
      </c>
      <c r="G9" s="54">
        <v>6.01</v>
      </c>
      <c r="H9" s="55">
        <v>0.6276</v>
      </c>
      <c r="I9" s="55">
        <v>0.1733</v>
      </c>
    </row>
    <row r="10" spans="1:9" s="4" customFormat="1" ht="15">
      <c r="A10" s="11" t="s">
        <v>17</v>
      </c>
      <c r="B10" s="12" t="s">
        <v>18</v>
      </c>
      <c r="C10" s="13">
        <v>140680</v>
      </c>
      <c r="D10" s="14">
        <v>56.03</v>
      </c>
      <c r="E10" s="53">
        <v>33.36</v>
      </c>
      <c r="F10" s="54">
        <v>10.38</v>
      </c>
      <c r="G10" s="54">
        <v>10.38</v>
      </c>
      <c r="H10" s="55">
        <v>0.5954</v>
      </c>
      <c r="I10" s="55">
        <v>0.1853</v>
      </c>
    </row>
    <row r="11" spans="1:9" s="4" customFormat="1" ht="15">
      <c r="A11" s="11" t="s">
        <v>19</v>
      </c>
      <c r="B11" s="12" t="s">
        <v>20</v>
      </c>
      <c r="C11" s="13">
        <v>137974</v>
      </c>
      <c r="D11" s="14">
        <v>61.74</v>
      </c>
      <c r="E11" s="53">
        <v>43.39</v>
      </c>
      <c r="F11" s="54">
        <v>10.48</v>
      </c>
      <c r="G11" s="54">
        <v>11.04</v>
      </c>
      <c r="H11" s="55">
        <v>0.7027</v>
      </c>
      <c r="I11" s="55">
        <v>0.1787</v>
      </c>
    </row>
    <row r="12" spans="1:9" s="4" customFormat="1" ht="15">
      <c r="A12" s="11" t="s">
        <v>21</v>
      </c>
      <c r="B12" s="12" t="s">
        <v>10</v>
      </c>
      <c r="C12" s="13">
        <v>117429</v>
      </c>
      <c r="D12" s="14">
        <v>9.61</v>
      </c>
      <c r="E12" s="53">
        <v>6.75</v>
      </c>
      <c r="F12" s="54">
        <v>0.75</v>
      </c>
      <c r="G12" s="54">
        <v>0.75</v>
      </c>
      <c r="H12" s="55">
        <v>0.702</v>
      </c>
      <c r="I12" s="55">
        <v>0.0777</v>
      </c>
    </row>
    <row r="13" spans="1:9" s="4" customFormat="1" ht="15">
      <c r="A13" s="11" t="s">
        <v>22</v>
      </c>
      <c r="B13" s="12" t="s">
        <v>23</v>
      </c>
      <c r="C13" s="13">
        <v>107848</v>
      </c>
      <c r="D13" s="14">
        <v>59.54</v>
      </c>
      <c r="E13" s="53">
        <v>42.41</v>
      </c>
      <c r="F13" s="54">
        <v>5.08</v>
      </c>
      <c r="G13" s="54">
        <v>5.13</v>
      </c>
      <c r="H13" s="55">
        <v>0.7122</v>
      </c>
      <c r="I13" s="55">
        <v>0.0862</v>
      </c>
    </row>
    <row r="14" spans="1:9" s="4" customFormat="1" ht="15">
      <c r="A14" s="11" t="s">
        <v>24</v>
      </c>
      <c r="B14" s="12" t="s">
        <v>25</v>
      </c>
      <c r="C14" s="13">
        <v>103988</v>
      </c>
      <c r="D14" s="14">
        <v>59.54</v>
      </c>
      <c r="E14" s="53">
        <v>38.95</v>
      </c>
      <c r="F14" s="54">
        <v>8.85</v>
      </c>
      <c r="G14" s="54">
        <v>9.19</v>
      </c>
      <c r="H14" s="55">
        <v>0.6542</v>
      </c>
      <c r="I14" s="55">
        <v>0.1543</v>
      </c>
    </row>
    <row r="15" spans="1:9" s="4" customFormat="1" ht="15">
      <c r="A15" s="11" t="s">
        <v>26</v>
      </c>
      <c r="B15" s="12" t="s">
        <v>27</v>
      </c>
      <c r="C15" s="13">
        <v>92236</v>
      </c>
      <c r="D15" s="14">
        <v>71.59</v>
      </c>
      <c r="E15" s="53">
        <v>49.94</v>
      </c>
      <c r="F15" s="54">
        <v>5.66</v>
      </c>
      <c r="G15" s="54">
        <v>5.66</v>
      </c>
      <c r="H15" s="55">
        <v>0.6975</v>
      </c>
      <c r="I15" s="55">
        <v>0.0791</v>
      </c>
    </row>
    <row r="16" spans="1:9" s="4" customFormat="1" ht="15">
      <c r="A16" s="11" t="s">
        <v>28</v>
      </c>
      <c r="B16" s="12" t="s">
        <v>12</v>
      </c>
      <c r="C16" s="13">
        <v>89652</v>
      </c>
      <c r="D16" s="14">
        <v>60.88</v>
      </c>
      <c r="E16" s="53">
        <v>28.65</v>
      </c>
      <c r="F16" s="54">
        <v>8.4</v>
      </c>
      <c r="G16" s="54">
        <v>8.41</v>
      </c>
      <c r="H16" s="55">
        <v>0.4706</v>
      </c>
      <c r="I16" s="55">
        <v>0.1381</v>
      </c>
    </row>
    <row r="17" spans="1:9" s="4" customFormat="1" ht="15">
      <c r="A17" s="11" t="s">
        <v>29</v>
      </c>
      <c r="B17" s="12" t="s">
        <v>18</v>
      </c>
      <c r="C17" s="13">
        <v>83293</v>
      </c>
      <c r="D17" s="14">
        <v>81.57</v>
      </c>
      <c r="E17" s="53">
        <v>49.4</v>
      </c>
      <c r="F17" s="54">
        <v>16.03</v>
      </c>
      <c r="G17" s="54">
        <v>16.42</v>
      </c>
      <c r="H17" s="55">
        <v>0.6056</v>
      </c>
      <c r="I17" s="55">
        <v>0.2013</v>
      </c>
    </row>
    <row r="18" spans="1:9" s="4" customFormat="1" ht="15">
      <c r="A18" s="11" t="s">
        <v>30</v>
      </c>
      <c r="B18" s="12" t="s">
        <v>8</v>
      </c>
      <c r="C18" s="13">
        <v>80830</v>
      </c>
      <c r="D18" s="14">
        <v>40.63</v>
      </c>
      <c r="E18" s="53">
        <v>26.86</v>
      </c>
      <c r="F18" s="54">
        <v>4.55</v>
      </c>
      <c r="G18" s="54">
        <v>4.55</v>
      </c>
      <c r="H18" s="55">
        <v>0.6612</v>
      </c>
      <c r="I18" s="55">
        <v>0.1119</v>
      </c>
    </row>
    <row r="19" spans="1:9" s="4" customFormat="1" ht="15">
      <c r="A19" s="11" t="s">
        <v>31</v>
      </c>
      <c r="B19" s="12" t="s">
        <v>32</v>
      </c>
      <c r="C19" s="13">
        <v>76418</v>
      </c>
      <c r="D19" s="14">
        <v>52.47</v>
      </c>
      <c r="E19" s="53">
        <v>34</v>
      </c>
      <c r="F19" s="54">
        <v>7.68</v>
      </c>
      <c r="G19" s="54">
        <v>7.79</v>
      </c>
      <c r="H19" s="55">
        <v>0.648</v>
      </c>
      <c r="I19" s="55">
        <v>0.1485</v>
      </c>
    </row>
    <row r="20" spans="1:9" s="4" customFormat="1" ht="15">
      <c r="A20" s="11" t="s">
        <v>33</v>
      </c>
      <c r="B20" s="12" t="s">
        <v>34</v>
      </c>
      <c r="C20" s="13">
        <v>76265</v>
      </c>
      <c r="D20" s="14">
        <v>75.88</v>
      </c>
      <c r="E20" s="53">
        <v>49.41</v>
      </c>
      <c r="F20" s="54">
        <v>12.56</v>
      </c>
      <c r="G20" s="54">
        <v>12.66</v>
      </c>
      <c r="H20" s="55">
        <v>0.6511</v>
      </c>
      <c r="I20" s="55">
        <v>0.1668</v>
      </c>
    </row>
    <row r="21" spans="1:9" s="4" customFormat="1" ht="15">
      <c r="A21" s="11" t="s">
        <v>35</v>
      </c>
      <c r="B21" s="12" t="s">
        <v>8</v>
      </c>
      <c r="C21" s="13">
        <v>75242</v>
      </c>
      <c r="D21" s="14">
        <v>39.86</v>
      </c>
      <c r="E21" s="53">
        <v>23.24</v>
      </c>
      <c r="F21" s="54">
        <v>5.56</v>
      </c>
      <c r="G21" s="54">
        <v>5.56</v>
      </c>
      <c r="H21" s="55">
        <v>0.583</v>
      </c>
      <c r="I21" s="55">
        <v>0.1394</v>
      </c>
    </row>
    <row r="22" spans="1:9" s="4" customFormat="1" ht="15">
      <c r="A22" s="11" t="s">
        <v>36</v>
      </c>
      <c r="B22" s="12" t="s">
        <v>37</v>
      </c>
      <c r="C22" s="13">
        <v>74578</v>
      </c>
      <c r="D22" s="14">
        <v>56.29</v>
      </c>
      <c r="E22" s="53">
        <v>34.19</v>
      </c>
      <c r="F22" s="54">
        <v>6.3</v>
      </c>
      <c r="G22" s="54">
        <v>6.3</v>
      </c>
      <c r="H22" s="55">
        <v>0.6074</v>
      </c>
      <c r="I22" s="55">
        <v>0.112</v>
      </c>
    </row>
    <row r="23" spans="1:9" s="4" customFormat="1" ht="15">
      <c r="A23" s="11" t="s">
        <v>38</v>
      </c>
      <c r="B23" s="12" t="s">
        <v>39</v>
      </c>
      <c r="C23" s="13">
        <v>72100</v>
      </c>
      <c r="D23" s="14">
        <v>49.79</v>
      </c>
      <c r="E23" s="53">
        <v>32.81</v>
      </c>
      <c r="F23" s="54">
        <v>5.15</v>
      </c>
      <c r="G23" s="54">
        <v>5.17</v>
      </c>
      <c r="H23" s="55">
        <v>0.6593</v>
      </c>
      <c r="I23" s="55">
        <v>0.1038</v>
      </c>
    </row>
    <row r="24" spans="1:9" s="4" customFormat="1" ht="15">
      <c r="A24" s="11" t="s">
        <v>40</v>
      </c>
      <c r="B24" s="12" t="s">
        <v>41</v>
      </c>
      <c r="C24" s="13">
        <v>70954</v>
      </c>
      <c r="D24" s="14">
        <v>61.54</v>
      </c>
      <c r="E24" s="53">
        <v>35.43</v>
      </c>
      <c r="F24" s="54">
        <v>11.03</v>
      </c>
      <c r="G24" s="54">
        <v>11.26</v>
      </c>
      <c r="H24" s="55">
        <v>0.5758</v>
      </c>
      <c r="I24" s="55">
        <v>0.1829</v>
      </c>
    </row>
    <row r="25" spans="1:9" s="4" customFormat="1" ht="15">
      <c r="A25" s="11" t="s">
        <v>42</v>
      </c>
      <c r="B25" s="12" t="s">
        <v>43</v>
      </c>
      <c r="C25" s="13">
        <v>64696</v>
      </c>
      <c r="D25" s="14">
        <v>78.46</v>
      </c>
      <c r="E25" s="53">
        <v>39.15</v>
      </c>
      <c r="F25" s="54">
        <v>11.23</v>
      </c>
      <c r="G25" s="54">
        <v>11.23</v>
      </c>
      <c r="H25" s="55">
        <v>0.499</v>
      </c>
      <c r="I25" s="55">
        <v>0.1431</v>
      </c>
    </row>
    <row r="26" spans="1:9" s="4" customFormat="1" ht="15">
      <c r="A26" s="11" t="s">
        <v>44</v>
      </c>
      <c r="B26" s="12" t="s">
        <v>45</v>
      </c>
      <c r="C26" s="13">
        <v>59062</v>
      </c>
      <c r="D26" s="15">
        <v>36.72</v>
      </c>
      <c r="E26" s="53">
        <v>25.62</v>
      </c>
      <c r="F26" s="54">
        <v>3.92</v>
      </c>
      <c r="G26" s="54">
        <v>3.98</v>
      </c>
      <c r="H26" s="55">
        <v>0.6976</v>
      </c>
      <c r="I26" s="55">
        <v>0.1084</v>
      </c>
    </row>
    <row r="27" spans="1:9" s="4" customFormat="1" ht="15">
      <c r="A27" s="11" t="s">
        <v>46</v>
      </c>
      <c r="B27" s="12" t="s">
        <v>47</v>
      </c>
      <c r="C27" s="13">
        <v>58997</v>
      </c>
      <c r="D27" s="14">
        <v>71.82</v>
      </c>
      <c r="E27" s="53">
        <v>40.83</v>
      </c>
      <c r="F27" s="54">
        <v>13.62</v>
      </c>
      <c r="G27" s="54">
        <v>13.73</v>
      </c>
      <c r="H27" s="55">
        <v>0.5686</v>
      </c>
      <c r="I27" s="55">
        <v>0.1912</v>
      </c>
    </row>
    <row r="28" spans="1:9" s="4" customFormat="1" ht="15">
      <c r="A28" s="11" t="s">
        <v>48</v>
      </c>
      <c r="B28" s="12" t="s">
        <v>49</v>
      </c>
      <c r="C28" s="13">
        <v>55921</v>
      </c>
      <c r="D28" s="14">
        <v>34.38</v>
      </c>
      <c r="E28" s="53">
        <v>20.49</v>
      </c>
      <c r="F28" s="54">
        <v>3.54</v>
      </c>
      <c r="G28" s="54">
        <v>3.55</v>
      </c>
      <c r="H28" s="55">
        <v>0.596</v>
      </c>
      <c r="I28" s="55">
        <v>0.1032</v>
      </c>
    </row>
    <row r="29" spans="1:9" s="4" customFormat="1" ht="15">
      <c r="A29" s="11" t="s">
        <v>50</v>
      </c>
      <c r="B29" s="12" t="s">
        <v>51</v>
      </c>
      <c r="C29" s="13">
        <v>51760</v>
      </c>
      <c r="D29" s="14">
        <v>43.53</v>
      </c>
      <c r="E29" s="53">
        <v>29.52</v>
      </c>
      <c r="F29" s="54">
        <v>3.52</v>
      </c>
      <c r="G29" s="54">
        <v>6.19</v>
      </c>
      <c r="H29" s="55">
        <v>0.6782</v>
      </c>
      <c r="I29" s="55">
        <v>0.1422</v>
      </c>
    </row>
    <row r="30" spans="1:9" s="4" customFormat="1" ht="15">
      <c r="A30" s="11" t="s">
        <v>52</v>
      </c>
      <c r="B30" s="12" t="s">
        <v>45</v>
      </c>
      <c r="C30" s="13">
        <v>51170</v>
      </c>
      <c r="D30" s="14">
        <v>31.58</v>
      </c>
      <c r="E30" s="53">
        <v>20.54</v>
      </c>
      <c r="F30" s="54">
        <v>7.21</v>
      </c>
      <c r="G30" s="54">
        <v>7.21</v>
      </c>
      <c r="H30" s="55">
        <v>0.6506</v>
      </c>
      <c r="I30" s="55">
        <v>0.2284</v>
      </c>
    </row>
    <row r="31" spans="1:9" s="4" customFormat="1" ht="15">
      <c r="A31" s="11" t="s">
        <v>53</v>
      </c>
      <c r="B31" s="12" t="s">
        <v>54</v>
      </c>
      <c r="C31" s="13">
        <v>44764</v>
      </c>
      <c r="D31" s="14">
        <v>32.45</v>
      </c>
      <c r="E31" s="53">
        <v>21.15</v>
      </c>
      <c r="F31" s="54">
        <v>3.41</v>
      </c>
      <c r="G31" s="54">
        <v>3.61</v>
      </c>
      <c r="H31" s="55">
        <v>0.6516</v>
      </c>
      <c r="I31" s="55">
        <v>0.1113</v>
      </c>
    </row>
    <row r="32" spans="1:9" s="4" customFormat="1" ht="15">
      <c r="A32" s="11" t="s">
        <v>55</v>
      </c>
      <c r="B32" s="12" t="s">
        <v>56</v>
      </c>
      <c r="C32" s="13">
        <v>44436</v>
      </c>
      <c r="D32" s="14">
        <v>29.14</v>
      </c>
      <c r="E32" s="53">
        <v>21.32</v>
      </c>
      <c r="F32" s="54">
        <v>2.22</v>
      </c>
      <c r="G32" s="54">
        <v>2.56</v>
      </c>
      <c r="H32" s="55">
        <v>0.7316</v>
      </c>
      <c r="I32" s="55">
        <v>0.088</v>
      </c>
    </row>
    <row r="33" spans="1:9" s="4" customFormat="1" ht="15">
      <c r="A33" s="11" t="s">
        <v>57</v>
      </c>
      <c r="B33" s="12" t="s">
        <v>8</v>
      </c>
      <c r="C33" s="13">
        <v>41810</v>
      </c>
      <c r="D33" s="14">
        <v>37.81</v>
      </c>
      <c r="E33" s="53">
        <v>25.29</v>
      </c>
      <c r="F33" s="54">
        <v>3.59</v>
      </c>
      <c r="G33" s="54">
        <v>3.7</v>
      </c>
      <c r="H33" s="55">
        <v>0.6689</v>
      </c>
      <c r="I33" s="55">
        <v>0.0978</v>
      </c>
    </row>
    <row r="34" spans="1:9" s="4" customFormat="1" ht="15">
      <c r="A34" s="11" t="s">
        <v>58</v>
      </c>
      <c r="B34" s="12" t="s">
        <v>59</v>
      </c>
      <c r="C34" s="13">
        <v>40389</v>
      </c>
      <c r="D34" s="14">
        <v>47.61</v>
      </c>
      <c r="E34" s="53">
        <v>27.57</v>
      </c>
      <c r="F34" s="54">
        <v>6.05</v>
      </c>
      <c r="G34" s="54">
        <v>6.09</v>
      </c>
      <c r="H34" s="55">
        <v>0.5792</v>
      </c>
      <c r="I34" s="55">
        <v>0.1279</v>
      </c>
    </row>
    <row r="35" spans="1:9" s="4" customFormat="1" ht="15">
      <c r="A35" s="11" t="s">
        <v>60</v>
      </c>
      <c r="B35" s="12" t="s">
        <v>54</v>
      </c>
      <c r="C35" s="13">
        <v>40258</v>
      </c>
      <c r="D35" s="14">
        <v>42.58</v>
      </c>
      <c r="E35" s="53">
        <v>26.28</v>
      </c>
      <c r="F35" s="54">
        <v>4.72</v>
      </c>
      <c r="G35" s="54">
        <v>4.76</v>
      </c>
      <c r="H35" s="55">
        <v>0.6171</v>
      </c>
      <c r="I35" s="55">
        <v>0.1118</v>
      </c>
    </row>
    <row r="36" spans="1:9" s="4" customFormat="1" ht="15">
      <c r="A36" s="11" t="s">
        <v>61</v>
      </c>
      <c r="B36" s="12" t="s">
        <v>62</v>
      </c>
      <c r="C36" s="13">
        <v>39364</v>
      </c>
      <c r="D36" s="14">
        <v>60.54</v>
      </c>
      <c r="E36" s="53">
        <v>38.48</v>
      </c>
      <c r="F36" s="54">
        <v>5.77</v>
      </c>
      <c r="G36" s="54">
        <v>5.81</v>
      </c>
      <c r="H36" s="55">
        <v>0.6356</v>
      </c>
      <c r="I36" s="55">
        <v>0.0959</v>
      </c>
    </row>
    <row r="37" spans="1:9" s="4" customFormat="1" ht="15">
      <c r="A37" s="11" t="s">
        <v>359</v>
      </c>
      <c r="B37" s="12" t="s">
        <v>63</v>
      </c>
      <c r="C37" s="13">
        <v>37749</v>
      </c>
      <c r="D37" s="14">
        <v>50.77</v>
      </c>
      <c r="E37" s="53">
        <v>34</v>
      </c>
      <c r="F37" s="54">
        <v>5.97</v>
      </c>
      <c r="G37" s="54">
        <v>6.01</v>
      </c>
      <c r="H37" s="55">
        <v>0.6698</v>
      </c>
      <c r="I37" s="55">
        <v>0.1183</v>
      </c>
    </row>
    <row r="38" spans="1:9" s="4" customFormat="1" ht="15">
      <c r="A38" s="11" t="s">
        <v>64</v>
      </c>
      <c r="B38" s="12" t="s">
        <v>27</v>
      </c>
      <c r="C38" s="13">
        <v>37608</v>
      </c>
      <c r="D38" s="14">
        <v>60.71</v>
      </c>
      <c r="E38" s="53">
        <v>37.78</v>
      </c>
      <c r="F38" s="54">
        <v>8.43</v>
      </c>
      <c r="G38" s="54">
        <v>8.68</v>
      </c>
      <c r="H38" s="55">
        <v>0.6223</v>
      </c>
      <c r="I38" s="55">
        <v>0.143</v>
      </c>
    </row>
    <row r="39" spans="1:9" s="4" customFormat="1" ht="15">
      <c r="A39" s="11" t="s">
        <v>65</v>
      </c>
      <c r="B39" s="12" t="s">
        <v>66</v>
      </c>
      <c r="C39" s="13">
        <v>37128</v>
      </c>
      <c r="D39" s="14">
        <v>29.91</v>
      </c>
      <c r="E39" s="53">
        <v>16.64</v>
      </c>
      <c r="F39" s="54">
        <v>5.24</v>
      </c>
      <c r="G39" s="54">
        <v>5.24</v>
      </c>
      <c r="H39" s="55">
        <v>0.5561</v>
      </c>
      <c r="I39" s="55">
        <v>0.175</v>
      </c>
    </row>
    <row r="40" spans="1:9" s="4" customFormat="1" ht="15">
      <c r="A40" s="11" t="s">
        <v>67</v>
      </c>
      <c r="B40" s="12" t="s">
        <v>68</v>
      </c>
      <c r="C40" s="13">
        <v>36273</v>
      </c>
      <c r="D40" s="14">
        <v>26.9</v>
      </c>
      <c r="E40" s="53">
        <v>20.04</v>
      </c>
      <c r="F40" s="54">
        <v>2.16</v>
      </c>
      <c r="G40" s="54">
        <v>2.74</v>
      </c>
      <c r="H40" s="55">
        <v>0.7449</v>
      </c>
      <c r="I40" s="55">
        <v>0.1019</v>
      </c>
    </row>
    <row r="41" spans="1:9" s="4" customFormat="1" ht="15">
      <c r="A41" s="11" t="s">
        <v>69</v>
      </c>
      <c r="B41" s="12" t="s">
        <v>70</v>
      </c>
      <c r="C41" s="13">
        <v>35339</v>
      </c>
      <c r="D41" s="14">
        <v>85.49</v>
      </c>
      <c r="E41" s="53">
        <v>56.46</v>
      </c>
      <c r="F41" s="54">
        <v>8.96</v>
      </c>
      <c r="G41" s="54">
        <v>8.96</v>
      </c>
      <c r="H41" s="55">
        <v>0.6605</v>
      </c>
      <c r="I41" s="55">
        <v>0.1049</v>
      </c>
    </row>
    <row r="42" spans="1:9" s="4" customFormat="1" ht="15">
      <c r="A42" s="11" t="s">
        <v>71</v>
      </c>
      <c r="B42" s="12" t="s">
        <v>72</v>
      </c>
      <c r="C42" s="13">
        <v>35296</v>
      </c>
      <c r="D42" s="15">
        <v>60.72</v>
      </c>
      <c r="E42" s="53">
        <v>40.17</v>
      </c>
      <c r="F42" s="54">
        <v>8.45</v>
      </c>
      <c r="G42" s="54">
        <v>8.45</v>
      </c>
      <c r="H42" s="55">
        <v>0.6615</v>
      </c>
      <c r="I42" s="55">
        <v>0.1391</v>
      </c>
    </row>
    <row r="43" spans="1:9" s="4" customFormat="1" ht="15">
      <c r="A43" s="11" t="s">
        <v>73</v>
      </c>
      <c r="B43" s="12" t="s">
        <v>74</v>
      </c>
      <c r="C43" s="13">
        <v>34992</v>
      </c>
      <c r="D43" s="14">
        <v>38.7</v>
      </c>
      <c r="E43" s="53">
        <v>21.09</v>
      </c>
      <c r="F43" s="54">
        <v>8.99</v>
      </c>
      <c r="G43" s="54">
        <v>8.99</v>
      </c>
      <c r="H43" s="55">
        <v>0.545</v>
      </c>
      <c r="I43" s="55">
        <v>0.2324</v>
      </c>
    </row>
    <row r="44" spans="1:9" s="4" customFormat="1" ht="15">
      <c r="A44" s="11" t="s">
        <v>75</v>
      </c>
      <c r="B44" s="12" t="s">
        <v>76</v>
      </c>
      <c r="C44" s="13">
        <v>34125</v>
      </c>
      <c r="D44" s="14">
        <v>63.93</v>
      </c>
      <c r="E44" s="53">
        <v>36.35</v>
      </c>
      <c r="F44" s="54">
        <v>6.98</v>
      </c>
      <c r="G44" s="54">
        <v>6.98</v>
      </c>
      <c r="H44" s="55">
        <v>0.5686</v>
      </c>
      <c r="I44" s="55">
        <v>0.1091</v>
      </c>
    </row>
    <row r="45" spans="1:9" s="4" customFormat="1" ht="15">
      <c r="A45" s="11" t="s">
        <v>77</v>
      </c>
      <c r="B45" s="12" t="s">
        <v>78</v>
      </c>
      <c r="C45" s="13">
        <v>33924</v>
      </c>
      <c r="D45" s="14">
        <v>39.71</v>
      </c>
      <c r="E45" s="53">
        <v>16.86</v>
      </c>
      <c r="F45" s="54">
        <v>8.61</v>
      </c>
      <c r="G45" s="54">
        <v>8.66</v>
      </c>
      <c r="H45" s="55">
        <v>0.4247</v>
      </c>
      <c r="I45" s="55">
        <v>0.2182</v>
      </c>
    </row>
    <row r="46" spans="1:9" s="4" customFormat="1" ht="15">
      <c r="A46" s="11" t="s">
        <v>79</v>
      </c>
      <c r="B46" s="12" t="s">
        <v>18</v>
      </c>
      <c r="C46" s="13">
        <v>32884</v>
      </c>
      <c r="D46" s="14">
        <v>33.99</v>
      </c>
      <c r="E46" s="53">
        <v>23.49</v>
      </c>
      <c r="F46" s="54">
        <v>3.58</v>
      </c>
      <c r="G46" s="54">
        <v>3.73</v>
      </c>
      <c r="H46" s="55">
        <v>0.691</v>
      </c>
      <c r="I46" s="55">
        <v>0.1098</v>
      </c>
    </row>
    <row r="47" spans="1:9" s="4" customFormat="1" ht="15">
      <c r="A47" s="11" t="s">
        <v>80</v>
      </c>
      <c r="B47" s="12" t="s">
        <v>81</v>
      </c>
      <c r="C47" s="13">
        <v>32807</v>
      </c>
      <c r="D47" s="14">
        <v>55.07</v>
      </c>
      <c r="E47" s="53">
        <v>33.2</v>
      </c>
      <c r="F47" s="54">
        <v>6.83</v>
      </c>
      <c r="G47" s="54">
        <v>6.83</v>
      </c>
      <c r="H47" s="55">
        <v>0.603</v>
      </c>
      <c r="I47" s="55">
        <v>0.124</v>
      </c>
    </row>
    <row r="48" spans="1:9" s="4" customFormat="1" ht="15">
      <c r="A48" s="11" t="s">
        <v>82</v>
      </c>
      <c r="B48" s="12" t="s">
        <v>83</v>
      </c>
      <c r="C48" s="13">
        <v>32428</v>
      </c>
      <c r="D48" s="14">
        <v>39.87</v>
      </c>
      <c r="E48" s="53">
        <v>27.18</v>
      </c>
      <c r="F48" s="54">
        <v>4.26</v>
      </c>
      <c r="G48" s="54">
        <v>4.35</v>
      </c>
      <c r="H48" s="55">
        <v>0.6816</v>
      </c>
      <c r="I48" s="55">
        <v>0.1092</v>
      </c>
    </row>
    <row r="49" spans="1:9" s="4" customFormat="1" ht="15">
      <c r="A49" s="11" t="s">
        <v>84</v>
      </c>
      <c r="B49" s="12" t="s">
        <v>85</v>
      </c>
      <c r="C49" s="13">
        <v>32247</v>
      </c>
      <c r="D49" s="14">
        <v>60.13</v>
      </c>
      <c r="E49" s="53">
        <v>36.37</v>
      </c>
      <c r="F49" s="54">
        <v>9.25</v>
      </c>
      <c r="G49" s="54">
        <v>9.5</v>
      </c>
      <c r="H49" s="55">
        <v>0.6049</v>
      </c>
      <c r="I49" s="55">
        <v>0.158</v>
      </c>
    </row>
    <row r="50" spans="1:9" s="4" customFormat="1" ht="15">
      <c r="A50" s="11" t="s">
        <v>86</v>
      </c>
      <c r="B50" s="12" t="s">
        <v>25</v>
      </c>
      <c r="C50" s="13">
        <v>31658</v>
      </c>
      <c r="D50" s="14">
        <v>56.36</v>
      </c>
      <c r="E50" s="53">
        <v>35.11</v>
      </c>
      <c r="F50" s="54">
        <v>7.28</v>
      </c>
      <c r="G50" s="54">
        <v>7.28</v>
      </c>
      <c r="H50" s="55">
        <v>0.623</v>
      </c>
      <c r="I50" s="55">
        <v>0.1292</v>
      </c>
    </row>
    <row r="51" spans="1:9" s="4" customFormat="1" ht="15">
      <c r="A51" s="11" t="s">
        <v>87</v>
      </c>
      <c r="B51" s="12" t="s">
        <v>88</v>
      </c>
      <c r="C51" s="13">
        <v>31525</v>
      </c>
      <c r="D51" s="14">
        <v>73.24</v>
      </c>
      <c r="E51" s="53">
        <v>54.17</v>
      </c>
      <c r="F51" s="54">
        <v>6.09</v>
      </c>
      <c r="G51" s="54">
        <v>6.21</v>
      </c>
      <c r="H51" s="55">
        <v>0.7396</v>
      </c>
      <c r="I51" s="55">
        <v>0.0848</v>
      </c>
    </row>
    <row r="52" spans="1:9" s="4" customFormat="1" ht="30">
      <c r="A52" s="11" t="s">
        <v>89</v>
      </c>
      <c r="B52" s="12" t="s">
        <v>90</v>
      </c>
      <c r="C52" s="13">
        <v>30385</v>
      </c>
      <c r="D52" s="14">
        <v>67.05</v>
      </c>
      <c r="E52" s="53">
        <v>48.58</v>
      </c>
      <c r="F52" s="54">
        <v>6.94</v>
      </c>
      <c r="G52" s="54">
        <v>6.94</v>
      </c>
      <c r="H52" s="55">
        <v>0.7246</v>
      </c>
      <c r="I52" s="55">
        <v>0.1036</v>
      </c>
    </row>
    <row r="53" spans="1:9" s="4" customFormat="1" ht="15">
      <c r="A53" s="11" t="s">
        <v>91</v>
      </c>
      <c r="B53" s="12" t="s">
        <v>92</v>
      </c>
      <c r="C53" s="13">
        <v>29817</v>
      </c>
      <c r="D53" s="14">
        <v>51.85</v>
      </c>
      <c r="E53" s="53">
        <v>33.78</v>
      </c>
      <c r="F53" s="54">
        <v>5.63</v>
      </c>
      <c r="G53" s="54">
        <v>5.73</v>
      </c>
      <c r="H53" s="55">
        <v>0.6515</v>
      </c>
      <c r="I53" s="55">
        <v>0.1105</v>
      </c>
    </row>
    <row r="54" spans="1:9" s="4" customFormat="1" ht="15">
      <c r="A54" s="11" t="s">
        <v>93</v>
      </c>
      <c r="B54" s="12" t="s">
        <v>8</v>
      </c>
      <c r="C54" s="13">
        <v>29698</v>
      </c>
      <c r="D54" s="14">
        <v>111.69</v>
      </c>
      <c r="E54" s="53">
        <v>71.07</v>
      </c>
      <c r="F54" s="54">
        <v>10.6</v>
      </c>
      <c r="G54" s="54">
        <v>10.67</v>
      </c>
      <c r="H54" s="55">
        <v>0.6363</v>
      </c>
      <c r="I54" s="55">
        <v>0.0956</v>
      </c>
    </row>
    <row r="55" spans="1:9" s="4" customFormat="1" ht="15">
      <c r="A55" s="11" t="s">
        <v>94</v>
      </c>
      <c r="B55" s="12" t="s">
        <v>16</v>
      </c>
      <c r="C55" s="13">
        <v>29596</v>
      </c>
      <c r="D55" s="14">
        <v>37.29</v>
      </c>
      <c r="E55" s="53">
        <v>22.67</v>
      </c>
      <c r="F55" s="54">
        <v>3.56</v>
      </c>
      <c r="G55" s="54">
        <v>4.14</v>
      </c>
      <c r="H55" s="55">
        <v>0.6081</v>
      </c>
      <c r="I55" s="55">
        <v>0.111</v>
      </c>
    </row>
    <row r="56" spans="1:9" s="4" customFormat="1" ht="15">
      <c r="A56" s="11" t="s">
        <v>95</v>
      </c>
      <c r="B56" s="12" t="s">
        <v>96</v>
      </c>
      <c r="C56" s="13">
        <v>28525</v>
      </c>
      <c r="D56" s="14">
        <v>27.47</v>
      </c>
      <c r="E56" s="53">
        <v>15.57</v>
      </c>
      <c r="F56" s="54">
        <v>3.1</v>
      </c>
      <c r="G56" s="54">
        <v>3.12</v>
      </c>
      <c r="H56" s="55">
        <v>0.5668</v>
      </c>
      <c r="I56" s="55">
        <v>0.1134</v>
      </c>
    </row>
    <row r="57" spans="1:9" s="4" customFormat="1" ht="15">
      <c r="A57" s="11" t="s">
        <v>97</v>
      </c>
      <c r="B57" s="12" t="s">
        <v>54</v>
      </c>
      <c r="C57" s="13">
        <v>27844</v>
      </c>
      <c r="D57" s="14">
        <v>79.58</v>
      </c>
      <c r="E57" s="53">
        <v>52.85</v>
      </c>
      <c r="F57" s="54">
        <v>10.32</v>
      </c>
      <c r="G57" s="54">
        <v>10.33</v>
      </c>
      <c r="H57" s="55">
        <v>0.664</v>
      </c>
      <c r="I57" s="55">
        <v>0.1299</v>
      </c>
    </row>
    <row r="58" spans="1:9" s="4" customFormat="1" ht="15">
      <c r="A58" s="11" t="s">
        <v>98</v>
      </c>
      <c r="B58" s="12" t="s">
        <v>99</v>
      </c>
      <c r="C58" s="13">
        <v>27780</v>
      </c>
      <c r="D58" s="14">
        <v>94.19</v>
      </c>
      <c r="E58" s="53">
        <v>59.98</v>
      </c>
      <c r="F58" s="54">
        <v>16.97</v>
      </c>
      <c r="G58" s="54">
        <v>16.97</v>
      </c>
      <c r="H58" s="55">
        <v>0.6368</v>
      </c>
      <c r="I58" s="55">
        <v>0.1802</v>
      </c>
    </row>
    <row r="59" spans="1:9" s="4" customFormat="1" ht="15">
      <c r="A59" s="11" t="s">
        <v>100</v>
      </c>
      <c r="B59" s="12" t="s">
        <v>101</v>
      </c>
      <c r="C59" s="13">
        <v>27188</v>
      </c>
      <c r="D59" s="14">
        <v>74.8</v>
      </c>
      <c r="E59" s="53">
        <v>49.03</v>
      </c>
      <c r="F59" s="54">
        <v>11.24</v>
      </c>
      <c r="G59" s="54">
        <v>11.43</v>
      </c>
      <c r="H59" s="55">
        <v>0.6555</v>
      </c>
      <c r="I59" s="55">
        <v>0.1528</v>
      </c>
    </row>
    <row r="60" spans="1:9" s="4" customFormat="1" ht="15">
      <c r="A60" s="11" t="s">
        <v>114</v>
      </c>
      <c r="B60" s="12" t="s">
        <v>41</v>
      </c>
      <c r="C60" s="13">
        <v>26099</v>
      </c>
      <c r="D60" s="14">
        <v>32.17</v>
      </c>
      <c r="E60" s="53">
        <v>22.65</v>
      </c>
      <c r="F60" s="54">
        <v>5.37</v>
      </c>
      <c r="G60" s="54">
        <v>5.38</v>
      </c>
      <c r="H60" s="55">
        <v>0.5997</v>
      </c>
      <c r="I60" s="55">
        <v>0.1424</v>
      </c>
    </row>
    <row r="61" spans="1:9" s="4" customFormat="1" ht="30">
      <c r="A61" s="11" t="s">
        <v>102</v>
      </c>
      <c r="B61" s="12" t="s">
        <v>103</v>
      </c>
      <c r="C61" s="13">
        <v>25740</v>
      </c>
      <c r="D61" s="14">
        <v>33.3</v>
      </c>
      <c r="E61" s="53">
        <v>22.53</v>
      </c>
      <c r="F61" s="54">
        <v>4.16</v>
      </c>
      <c r="G61" s="54">
        <v>4.75</v>
      </c>
      <c r="H61" s="55">
        <v>0.6766</v>
      </c>
      <c r="I61" s="55">
        <v>0.1428</v>
      </c>
    </row>
    <row r="62" spans="1:9" s="4" customFormat="1" ht="15">
      <c r="A62" s="11" t="s">
        <v>104</v>
      </c>
      <c r="B62" s="12" t="s">
        <v>105</v>
      </c>
      <c r="C62" s="13">
        <v>24587</v>
      </c>
      <c r="D62" s="14">
        <v>69.1</v>
      </c>
      <c r="E62" s="53">
        <v>41.88</v>
      </c>
      <c r="F62" s="54">
        <v>6.59</v>
      </c>
      <c r="G62" s="54">
        <v>6.63</v>
      </c>
      <c r="H62" s="55">
        <v>0.606</v>
      </c>
      <c r="I62" s="55">
        <v>0.0959</v>
      </c>
    </row>
    <row r="63" spans="1:9" s="4" customFormat="1" ht="15">
      <c r="A63" s="11" t="s">
        <v>106</v>
      </c>
      <c r="B63" s="12" t="s">
        <v>107</v>
      </c>
      <c r="C63" s="13">
        <v>24334</v>
      </c>
      <c r="D63" s="14">
        <v>90.55</v>
      </c>
      <c r="E63" s="53">
        <v>69.55</v>
      </c>
      <c r="F63" s="54">
        <v>11.71</v>
      </c>
      <c r="G63" s="54">
        <v>12.34</v>
      </c>
      <c r="H63" s="55">
        <v>0.6977</v>
      </c>
      <c r="I63" s="55">
        <v>0.1238</v>
      </c>
    </row>
    <row r="64" spans="1:9" s="4" customFormat="1" ht="15">
      <c r="A64" s="11" t="s">
        <v>108</v>
      </c>
      <c r="B64" s="12" t="s">
        <v>109</v>
      </c>
      <c r="C64" s="13">
        <v>24277</v>
      </c>
      <c r="D64" s="14">
        <v>40.68</v>
      </c>
      <c r="E64" s="53">
        <v>21.95</v>
      </c>
      <c r="F64" s="54">
        <v>7.81</v>
      </c>
      <c r="G64" s="54">
        <v>7.81</v>
      </c>
      <c r="H64" s="55">
        <v>0.5397</v>
      </c>
      <c r="I64" s="55">
        <v>0.192</v>
      </c>
    </row>
    <row r="65" spans="1:9" s="4" customFormat="1" ht="15">
      <c r="A65" s="11" t="s">
        <v>110</v>
      </c>
      <c r="B65" s="12" t="s">
        <v>111</v>
      </c>
      <c r="C65" s="13">
        <v>24218</v>
      </c>
      <c r="D65" s="14">
        <v>43.64</v>
      </c>
      <c r="E65" s="53">
        <v>29.6</v>
      </c>
      <c r="F65" s="54">
        <v>4.72</v>
      </c>
      <c r="G65" s="54">
        <v>4.72</v>
      </c>
      <c r="H65" s="55">
        <v>0.6782</v>
      </c>
      <c r="I65" s="55">
        <v>0.1081</v>
      </c>
    </row>
    <row r="66" spans="1:9" s="4" customFormat="1" ht="15">
      <c r="A66" s="11" t="s">
        <v>112</v>
      </c>
      <c r="B66" s="12" t="s">
        <v>113</v>
      </c>
      <c r="C66" s="13">
        <v>24181</v>
      </c>
      <c r="D66" s="14">
        <v>32.64</v>
      </c>
      <c r="E66" s="53">
        <v>17.72</v>
      </c>
      <c r="F66" s="54">
        <v>4.41</v>
      </c>
      <c r="G66" s="54">
        <v>4.62</v>
      </c>
      <c r="H66" s="55">
        <v>0.5429</v>
      </c>
      <c r="I66" s="55">
        <v>0.1416</v>
      </c>
    </row>
    <row r="67" spans="1:9" s="4" customFormat="1" ht="15">
      <c r="A67" s="11" t="s">
        <v>115</v>
      </c>
      <c r="B67" s="12" t="s">
        <v>63</v>
      </c>
      <c r="C67" s="13">
        <v>21940</v>
      </c>
      <c r="D67" s="14">
        <v>39.78</v>
      </c>
      <c r="E67" s="53">
        <v>23.36</v>
      </c>
      <c r="F67" s="54">
        <v>4.69</v>
      </c>
      <c r="G67" s="54">
        <v>4.69</v>
      </c>
      <c r="H67" s="55">
        <v>0.5872</v>
      </c>
      <c r="I67" s="55">
        <v>0.1178</v>
      </c>
    </row>
    <row r="68" spans="1:9" s="4" customFormat="1" ht="15">
      <c r="A68" s="11" t="s">
        <v>116</v>
      </c>
      <c r="B68" s="12" t="s">
        <v>117</v>
      </c>
      <c r="C68" s="13">
        <v>21932</v>
      </c>
      <c r="D68" s="14">
        <v>80.49</v>
      </c>
      <c r="E68" s="53">
        <v>57.12</v>
      </c>
      <c r="F68" s="54">
        <v>9.67</v>
      </c>
      <c r="G68" s="54">
        <v>9.67</v>
      </c>
      <c r="H68" s="55">
        <v>0.7097</v>
      </c>
      <c r="I68" s="55">
        <v>0.1202</v>
      </c>
    </row>
    <row r="69" spans="1:9" s="4" customFormat="1" ht="15">
      <c r="A69" s="11" t="s">
        <v>118</v>
      </c>
      <c r="B69" s="12" t="s">
        <v>27</v>
      </c>
      <c r="C69" s="13">
        <v>21914</v>
      </c>
      <c r="D69" s="14">
        <v>51.97</v>
      </c>
      <c r="E69" s="53">
        <v>33.92</v>
      </c>
      <c r="F69" s="54">
        <v>7.29</v>
      </c>
      <c r="G69" s="54">
        <v>7.29</v>
      </c>
      <c r="H69" s="55">
        <v>0.6527</v>
      </c>
      <c r="I69" s="55">
        <v>0.1403</v>
      </c>
    </row>
    <row r="70" spans="1:9" s="4" customFormat="1" ht="15">
      <c r="A70" s="11" t="s">
        <v>119</v>
      </c>
      <c r="B70" s="12" t="s">
        <v>120</v>
      </c>
      <c r="C70" s="13">
        <v>21575</v>
      </c>
      <c r="D70" s="14">
        <v>51.39</v>
      </c>
      <c r="E70" s="53">
        <v>34.77</v>
      </c>
      <c r="F70" s="54">
        <v>5.4</v>
      </c>
      <c r="G70" s="54">
        <v>5.4</v>
      </c>
      <c r="H70" s="55">
        <v>0.6766</v>
      </c>
      <c r="I70" s="55">
        <v>0.1051</v>
      </c>
    </row>
    <row r="71" spans="1:9" s="4" customFormat="1" ht="15">
      <c r="A71" s="11" t="s">
        <v>121</v>
      </c>
      <c r="B71" s="12" t="s">
        <v>122</v>
      </c>
      <c r="C71" s="13">
        <v>21475</v>
      </c>
      <c r="D71" s="14">
        <v>60.97</v>
      </c>
      <c r="E71" s="53">
        <v>35.3</v>
      </c>
      <c r="F71" s="54">
        <v>7.8</v>
      </c>
      <c r="G71" s="54">
        <v>8.07</v>
      </c>
      <c r="H71" s="55">
        <v>0.579</v>
      </c>
      <c r="I71" s="55">
        <v>0.1323</v>
      </c>
    </row>
    <row r="72" spans="1:9" s="4" customFormat="1" ht="15">
      <c r="A72" s="11" t="s">
        <v>123</v>
      </c>
      <c r="B72" s="12" t="s">
        <v>8</v>
      </c>
      <c r="C72" s="13">
        <v>20591</v>
      </c>
      <c r="D72" s="14">
        <v>48.08</v>
      </c>
      <c r="E72" s="53">
        <v>34.16</v>
      </c>
      <c r="F72" s="54">
        <v>4.16</v>
      </c>
      <c r="G72" s="54">
        <v>4.36</v>
      </c>
      <c r="H72" s="55">
        <v>0.7104</v>
      </c>
      <c r="I72" s="55">
        <v>0.0908</v>
      </c>
    </row>
    <row r="73" spans="1:9" s="4" customFormat="1" ht="15">
      <c r="A73" s="11" t="s">
        <v>124</v>
      </c>
      <c r="B73" s="12" t="s">
        <v>125</v>
      </c>
      <c r="C73" s="13">
        <v>19845</v>
      </c>
      <c r="D73" s="14">
        <v>91.06</v>
      </c>
      <c r="E73" s="53">
        <v>49.54</v>
      </c>
      <c r="F73" s="54">
        <v>10.66</v>
      </c>
      <c r="G73" s="54">
        <v>10.66</v>
      </c>
      <c r="H73" s="55">
        <v>0.544</v>
      </c>
      <c r="I73" s="55">
        <v>0.1171</v>
      </c>
    </row>
    <row r="74" spans="1:9" s="4" customFormat="1" ht="15">
      <c r="A74" s="11" t="s">
        <v>126</v>
      </c>
      <c r="B74" s="12" t="s">
        <v>127</v>
      </c>
      <c r="C74" s="13">
        <v>19601</v>
      </c>
      <c r="D74" s="14">
        <v>85.28</v>
      </c>
      <c r="E74" s="53">
        <v>46.14</v>
      </c>
      <c r="F74" s="54">
        <v>8.2</v>
      </c>
      <c r="G74" s="54">
        <v>8.2</v>
      </c>
      <c r="H74" s="55">
        <v>0.5411</v>
      </c>
      <c r="I74" s="55">
        <v>0.0961</v>
      </c>
    </row>
    <row r="75" spans="1:9" s="4" customFormat="1" ht="15">
      <c r="A75" s="11" t="s">
        <v>128</v>
      </c>
      <c r="B75" s="12" t="s">
        <v>41</v>
      </c>
      <c r="C75" s="13">
        <v>19500</v>
      </c>
      <c r="D75" s="14">
        <v>52.32</v>
      </c>
      <c r="E75" s="53">
        <v>36.85</v>
      </c>
      <c r="F75" s="54">
        <v>4.74</v>
      </c>
      <c r="G75" s="54">
        <v>4.75</v>
      </c>
      <c r="H75" s="55">
        <v>0.7042</v>
      </c>
      <c r="I75" s="55">
        <v>0.0909</v>
      </c>
    </row>
    <row r="76" spans="1:9" s="4" customFormat="1" ht="15">
      <c r="A76" s="11" t="s">
        <v>129</v>
      </c>
      <c r="B76" s="12" t="s">
        <v>14</v>
      </c>
      <c r="C76" s="13">
        <v>19396</v>
      </c>
      <c r="D76" s="14">
        <v>134.29</v>
      </c>
      <c r="E76" s="53">
        <v>86.08</v>
      </c>
      <c r="F76" s="54">
        <v>23.4</v>
      </c>
      <c r="G76" s="54">
        <v>23.4</v>
      </c>
      <c r="H76" s="55">
        <v>0.641</v>
      </c>
      <c r="I76" s="55">
        <v>0.1743</v>
      </c>
    </row>
    <row r="77" spans="1:9" s="4" customFormat="1" ht="15">
      <c r="A77" s="11" t="s">
        <v>130</v>
      </c>
      <c r="B77" s="12" t="s">
        <v>131</v>
      </c>
      <c r="C77" s="13">
        <v>19338</v>
      </c>
      <c r="D77" s="14">
        <v>45.85</v>
      </c>
      <c r="E77" s="53">
        <v>28.87</v>
      </c>
      <c r="F77" s="54">
        <v>6.61</v>
      </c>
      <c r="G77" s="54">
        <v>6.61</v>
      </c>
      <c r="H77" s="55">
        <v>0.6296</v>
      </c>
      <c r="I77" s="55">
        <v>0.1441</v>
      </c>
    </row>
    <row r="78" spans="1:9" s="4" customFormat="1" ht="15">
      <c r="A78" s="11" t="s">
        <v>132</v>
      </c>
      <c r="B78" s="12" t="s">
        <v>133</v>
      </c>
      <c r="C78" s="13">
        <v>18822</v>
      </c>
      <c r="D78" s="14">
        <v>69.58</v>
      </c>
      <c r="E78" s="53">
        <v>36.88</v>
      </c>
      <c r="F78" s="54">
        <v>7.01</v>
      </c>
      <c r="G78" s="54">
        <v>7.01</v>
      </c>
      <c r="H78" s="55">
        <v>0.53</v>
      </c>
      <c r="I78" s="55">
        <v>0.1008</v>
      </c>
    </row>
    <row r="79" spans="1:9" s="4" customFormat="1" ht="15">
      <c r="A79" s="11" t="s">
        <v>134</v>
      </c>
      <c r="B79" s="12" t="s">
        <v>107</v>
      </c>
      <c r="C79" s="13">
        <v>18030</v>
      </c>
      <c r="D79" s="14">
        <v>81.07</v>
      </c>
      <c r="E79" s="53">
        <v>50.62</v>
      </c>
      <c r="F79" s="54">
        <v>7.19</v>
      </c>
      <c r="G79" s="54">
        <v>7.19</v>
      </c>
      <c r="H79" s="55">
        <v>0.6244</v>
      </c>
      <c r="I79" s="55">
        <v>0.0887</v>
      </c>
    </row>
    <row r="80" spans="1:9" s="4" customFormat="1" ht="15">
      <c r="A80" s="11" t="s">
        <v>135</v>
      </c>
      <c r="B80" s="12" t="s">
        <v>136</v>
      </c>
      <c r="C80" s="13">
        <v>17797</v>
      </c>
      <c r="D80" s="14">
        <v>45.88</v>
      </c>
      <c r="E80" s="53">
        <v>28.33</v>
      </c>
      <c r="F80" s="54">
        <v>5.23</v>
      </c>
      <c r="G80" s="54">
        <v>5.23</v>
      </c>
      <c r="H80" s="55">
        <v>0.6175</v>
      </c>
      <c r="I80" s="55">
        <v>0.114</v>
      </c>
    </row>
    <row r="81" spans="1:9" s="4" customFormat="1" ht="15">
      <c r="A81" s="11" t="s">
        <v>137</v>
      </c>
      <c r="B81" s="12" t="s">
        <v>81</v>
      </c>
      <c r="C81" s="13">
        <v>17240</v>
      </c>
      <c r="D81" s="14">
        <v>49.08</v>
      </c>
      <c r="E81" s="53">
        <v>29.44</v>
      </c>
      <c r="F81" s="54">
        <v>7.26</v>
      </c>
      <c r="G81" s="54">
        <v>7.3</v>
      </c>
      <c r="H81" s="55">
        <v>0.5997</v>
      </c>
      <c r="I81" s="55">
        <v>0.1488</v>
      </c>
    </row>
    <row r="82" spans="1:9" s="4" customFormat="1" ht="15">
      <c r="A82" s="11" t="s">
        <v>138</v>
      </c>
      <c r="B82" s="12" t="s">
        <v>111</v>
      </c>
      <c r="C82" s="13">
        <v>16557</v>
      </c>
      <c r="D82" s="14">
        <v>84.74</v>
      </c>
      <c r="E82" s="53">
        <v>49.22</v>
      </c>
      <c r="F82" s="54">
        <v>7.49</v>
      </c>
      <c r="G82" s="54">
        <v>8.09</v>
      </c>
      <c r="H82" s="55">
        <v>0.5809</v>
      </c>
      <c r="I82" s="55">
        <v>0.0955</v>
      </c>
    </row>
    <row r="83" spans="1:9" s="4" customFormat="1" ht="15">
      <c r="A83" s="11" t="s">
        <v>139</v>
      </c>
      <c r="B83" s="12" t="s">
        <v>140</v>
      </c>
      <c r="C83" s="13">
        <v>16391</v>
      </c>
      <c r="D83" s="14">
        <v>96.79</v>
      </c>
      <c r="E83" s="53">
        <v>67.14</v>
      </c>
      <c r="F83" s="54">
        <v>11.99</v>
      </c>
      <c r="G83" s="54">
        <v>12.14</v>
      </c>
      <c r="H83" s="55">
        <v>0.6937</v>
      </c>
      <c r="I83" s="55">
        <v>0.1255</v>
      </c>
    </row>
    <row r="84" spans="1:9" s="4" customFormat="1" ht="15">
      <c r="A84" s="11" t="s">
        <v>141</v>
      </c>
      <c r="B84" s="12" t="s">
        <v>142</v>
      </c>
      <c r="C84" s="13">
        <v>15936</v>
      </c>
      <c r="D84" s="14">
        <v>98.45</v>
      </c>
      <c r="E84" s="53">
        <v>69.58</v>
      </c>
      <c r="F84" s="54">
        <v>12.29</v>
      </c>
      <c r="G84" s="54">
        <v>12.33</v>
      </c>
      <c r="H84" s="55">
        <v>0.7068</v>
      </c>
      <c r="I84" s="55">
        <v>0.1253</v>
      </c>
    </row>
    <row r="85" spans="1:9" s="4" customFormat="1" ht="15">
      <c r="A85" s="11" t="s">
        <v>360</v>
      </c>
      <c r="B85" s="12" t="s">
        <v>143</v>
      </c>
      <c r="C85" s="13">
        <v>15901</v>
      </c>
      <c r="D85" s="14">
        <v>26.19</v>
      </c>
      <c r="E85" s="53">
        <v>14.96</v>
      </c>
      <c r="F85" s="54">
        <v>3.24</v>
      </c>
      <c r="G85" s="54">
        <v>3.24</v>
      </c>
      <c r="H85" s="55">
        <v>0.5712</v>
      </c>
      <c r="I85" s="55">
        <v>0.1236</v>
      </c>
    </row>
    <row r="86" spans="1:9" s="4" customFormat="1" ht="15">
      <c r="A86" s="11" t="s">
        <v>144</v>
      </c>
      <c r="B86" s="12" t="s">
        <v>145</v>
      </c>
      <c r="C86" s="13">
        <v>15323</v>
      </c>
      <c r="D86" s="14">
        <v>84.92</v>
      </c>
      <c r="E86" s="53">
        <v>45.56</v>
      </c>
      <c r="F86" s="54">
        <v>10.24</v>
      </c>
      <c r="G86" s="54">
        <v>10.24</v>
      </c>
      <c r="H86" s="55">
        <v>0.5365</v>
      </c>
      <c r="I86" s="55">
        <v>0.1206</v>
      </c>
    </row>
    <row r="87" spans="1:9" s="4" customFormat="1" ht="15">
      <c r="A87" s="11" t="s">
        <v>146</v>
      </c>
      <c r="B87" s="12" t="s">
        <v>147</v>
      </c>
      <c r="C87" s="13">
        <v>15242</v>
      </c>
      <c r="D87" s="15">
        <v>35.73</v>
      </c>
      <c r="E87" s="53">
        <v>18.49</v>
      </c>
      <c r="F87" s="54">
        <v>6.68</v>
      </c>
      <c r="G87" s="54">
        <v>6.72</v>
      </c>
      <c r="H87" s="55">
        <v>0.5176</v>
      </c>
      <c r="I87" s="55">
        <v>0.1881</v>
      </c>
    </row>
    <row r="88" spans="1:9" s="4" customFormat="1" ht="15">
      <c r="A88" s="11" t="s">
        <v>148</v>
      </c>
      <c r="B88" s="12" t="s">
        <v>149</v>
      </c>
      <c r="C88" s="13">
        <v>15014</v>
      </c>
      <c r="D88" s="14">
        <v>31.28</v>
      </c>
      <c r="E88" s="53">
        <v>20.52</v>
      </c>
      <c r="F88" s="54">
        <v>3.59</v>
      </c>
      <c r="G88" s="54">
        <v>3.65</v>
      </c>
      <c r="H88" s="55">
        <v>0.6559</v>
      </c>
      <c r="I88" s="55">
        <v>0.1167</v>
      </c>
    </row>
    <row r="89" spans="1:9" s="4" customFormat="1" ht="15">
      <c r="A89" s="11" t="s">
        <v>150</v>
      </c>
      <c r="B89" s="12" t="s">
        <v>151</v>
      </c>
      <c r="C89" s="13">
        <v>14437</v>
      </c>
      <c r="D89" s="14">
        <v>53.03</v>
      </c>
      <c r="E89" s="53">
        <v>31.68</v>
      </c>
      <c r="F89" s="54">
        <v>4.66</v>
      </c>
      <c r="G89" s="54">
        <v>4.89</v>
      </c>
      <c r="H89" s="55">
        <v>0.5974</v>
      </c>
      <c r="I89" s="55">
        <v>0.0922</v>
      </c>
    </row>
    <row r="90" spans="1:9" s="4" customFormat="1" ht="15">
      <c r="A90" s="11" t="s">
        <v>152</v>
      </c>
      <c r="B90" s="12" t="s">
        <v>153</v>
      </c>
      <c r="C90" s="13">
        <v>13665</v>
      </c>
      <c r="D90" s="14">
        <v>109.4</v>
      </c>
      <c r="E90" s="53">
        <v>77.29</v>
      </c>
      <c r="F90" s="54">
        <v>9.37</v>
      </c>
      <c r="G90" s="54">
        <v>9.74</v>
      </c>
      <c r="H90" s="55">
        <v>0.7065</v>
      </c>
      <c r="I90" s="55">
        <v>0.0891</v>
      </c>
    </row>
    <row r="91" spans="1:9" s="4" customFormat="1" ht="15">
      <c r="A91" s="11" t="s">
        <v>154</v>
      </c>
      <c r="B91" s="12" t="s">
        <v>49</v>
      </c>
      <c r="C91" s="13">
        <v>12973</v>
      </c>
      <c r="D91" s="14">
        <v>59.44</v>
      </c>
      <c r="E91" s="53">
        <v>31.56</v>
      </c>
      <c r="F91" s="54">
        <v>9.46</v>
      </c>
      <c r="G91" s="54">
        <v>9.46</v>
      </c>
      <c r="H91" s="55">
        <v>0.531</v>
      </c>
      <c r="I91" s="55">
        <v>0.1592</v>
      </c>
    </row>
    <row r="92" spans="1:9" s="4" customFormat="1" ht="15">
      <c r="A92" s="11" t="s">
        <v>155</v>
      </c>
      <c r="B92" s="12" t="s">
        <v>156</v>
      </c>
      <c r="C92" s="13">
        <v>12845</v>
      </c>
      <c r="D92" s="14">
        <v>36.97</v>
      </c>
      <c r="E92" s="53">
        <v>19.46</v>
      </c>
      <c r="F92" s="54">
        <v>4.88</v>
      </c>
      <c r="G92" s="54">
        <v>5.23</v>
      </c>
      <c r="H92" s="55">
        <v>0.5264</v>
      </c>
      <c r="I92" s="55">
        <v>0.1416</v>
      </c>
    </row>
    <row r="93" spans="1:9" s="4" customFormat="1" ht="15">
      <c r="A93" s="11" t="s">
        <v>157</v>
      </c>
      <c r="B93" s="12" t="s">
        <v>54</v>
      </c>
      <c r="C93" s="13">
        <v>12167</v>
      </c>
      <c r="D93" s="14">
        <v>82.89</v>
      </c>
      <c r="E93" s="53">
        <v>39.62</v>
      </c>
      <c r="F93" s="54">
        <v>6.64</v>
      </c>
      <c r="G93" s="54">
        <v>6.64</v>
      </c>
      <c r="H93" s="55">
        <v>0.4779</v>
      </c>
      <c r="I93" s="55">
        <v>0.0801</v>
      </c>
    </row>
    <row r="94" spans="1:9" s="4" customFormat="1" ht="15">
      <c r="A94" s="11" t="s">
        <v>158</v>
      </c>
      <c r="B94" s="12" t="s">
        <v>76</v>
      </c>
      <c r="C94" s="13">
        <v>12009</v>
      </c>
      <c r="D94" s="14">
        <v>37.51</v>
      </c>
      <c r="E94" s="53">
        <v>23.65</v>
      </c>
      <c r="F94" s="54">
        <v>3.71</v>
      </c>
      <c r="G94" s="54">
        <v>3.83</v>
      </c>
      <c r="H94" s="55">
        <v>0.6306</v>
      </c>
      <c r="I94" s="55">
        <v>0.102</v>
      </c>
    </row>
    <row r="95" spans="1:9" s="4" customFormat="1" ht="15">
      <c r="A95" s="11" t="s">
        <v>159</v>
      </c>
      <c r="B95" s="12" t="s">
        <v>160</v>
      </c>
      <c r="C95" s="13">
        <v>11864</v>
      </c>
      <c r="D95" s="14">
        <v>45.44</v>
      </c>
      <c r="E95" s="53">
        <v>29.37</v>
      </c>
      <c r="F95" s="54">
        <v>4.06</v>
      </c>
      <c r="G95" s="54">
        <v>5.15</v>
      </c>
      <c r="H95" s="55">
        <v>0.6464</v>
      </c>
      <c r="I95" s="55">
        <v>0.1133</v>
      </c>
    </row>
    <row r="96" spans="1:9" s="4" customFormat="1" ht="15">
      <c r="A96" s="11" t="s">
        <v>161</v>
      </c>
      <c r="B96" s="12" t="s">
        <v>4</v>
      </c>
      <c r="C96" s="13">
        <v>11812</v>
      </c>
      <c r="D96" s="14">
        <v>86.22</v>
      </c>
      <c r="E96" s="53">
        <v>44.98</v>
      </c>
      <c r="F96" s="54">
        <v>15.23</v>
      </c>
      <c r="G96" s="54">
        <v>16.26</v>
      </c>
      <c r="H96" s="55">
        <v>0.5217</v>
      </c>
      <c r="I96" s="55">
        <v>0.1886</v>
      </c>
    </row>
    <row r="97" spans="1:9" s="4" customFormat="1" ht="15">
      <c r="A97" s="11" t="s">
        <v>162</v>
      </c>
      <c r="B97" s="12" t="s">
        <v>163</v>
      </c>
      <c r="C97" s="13">
        <v>11509</v>
      </c>
      <c r="D97" s="14">
        <v>36.4</v>
      </c>
      <c r="E97" s="53">
        <v>23.22</v>
      </c>
      <c r="F97" s="54">
        <v>2.73</v>
      </c>
      <c r="G97" s="54">
        <v>3.42</v>
      </c>
      <c r="H97" s="55">
        <v>0.6378</v>
      </c>
      <c r="I97" s="55">
        <v>0.0941</v>
      </c>
    </row>
    <row r="98" spans="1:9" s="4" customFormat="1" ht="15">
      <c r="A98" s="11" t="s">
        <v>164</v>
      </c>
      <c r="B98" s="12" t="s">
        <v>165</v>
      </c>
      <c r="C98" s="13">
        <v>11417</v>
      </c>
      <c r="D98" s="14">
        <v>43.55</v>
      </c>
      <c r="E98" s="53">
        <v>30.15</v>
      </c>
      <c r="F98" s="54">
        <v>3.68</v>
      </c>
      <c r="G98" s="54">
        <v>3.68</v>
      </c>
      <c r="H98" s="55">
        <v>0.6923</v>
      </c>
      <c r="I98" s="55">
        <v>0.0845</v>
      </c>
    </row>
    <row r="99" spans="1:9" s="4" customFormat="1" ht="15">
      <c r="A99" s="11" t="s">
        <v>166</v>
      </c>
      <c r="B99" s="12" t="s">
        <v>39</v>
      </c>
      <c r="C99" s="13">
        <v>11415</v>
      </c>
      <c r="D99" s="14">
        <v>51.24</v>
      </c>
      <c r="E99" s="53">
        <v>32.19</v>
      </c>
      <c r="F99" s="54">
        <v>6.18</v>
      </c>
      <c r="G99" s="54">
        <v>6.18</v>
      </c>
      <c r="H99" s="55">
        <v>0.6282</v>
      </c>
      <c r="I99" s="55">
        <v>0.1206</v>
      </c>
    </row>
    <row r="100" spans="1:9" s="4" customFormat="1" ht="15">
      <c r="A100" s="11" t="s">
        <v>167</v>
      </c>
      <c r="B100" s="12" t="s">
        <v>168</v>
      </c>
      <c r="C100" s="13">
        <v>11347</v>
      </c>
      <c r="D100" s="14">
        <v>42.95</v>
      </c>
      <c r="E100" s="53">
        <v>23.04</v>
      </c>
      <c r="F100" s="54">
        <v>7.86</v>
      </c>
      <c r="G100" s="54">
        <v>7.92</v>
      </c>
      <c r="H100" s="55">
        <v>0.5366</v>
      </c>
      <c r="I100" s="55">
        <v>0.1845</v>
      </c>
    </row>
    <row r="101" spans="1:9" s="4" customFormat="1" ht="15">
      <c r="A101" s="11" t="s">
        <v>169</v>
      </c>
      <c r="B101" s="12" t="s">
        <v>170</v>
      </c>
      <c r="C101" s="13">
        <v>11123</v>
      </c>
      <c r="D101" s="14">
        <v>75.12</v>
      </c>
      <c r="E101" s="53">
        <v>46.02</v>
      </c>
      <c r="F101" s="54">
        <v>9.46</v>
      </c>
      <c r="G101" s="54">
        <v>9.46</v>
      </c>
      <c r="H101" s="55">
        <v>0.6126</v>
      </c>
      <c r="I101" s="55">
        <v>0.126</v>
      </c>
    </row>
    <row r="102" spans="1:9" s="4" customFormat="1" ht="15">
      <c r="A102" s="11" t="s">
        <v>171</v>
      </c>
      <c r="B102" s="12" t="s">
        <v>47</v>
      </c>
      <c r="C102" s="13">
        <v>11005</v>
      </c>
      <c r="D102" s="14">
        <v>35</v>
      </c>
      <c r="E102" s="53">
        <v>22.41</v>
      </c>
      <c r="F102" s="54">
        <v>3.4</v>
      </c>
      <c r="G102" s="54">
        <v>3.98</v>
      </c>
      <c r="H102" s="55">
        <v>0.6403</v>
      </c>
      <c r="I102" s="55">
        <v>0.1136</v>
      </c>
    </row>
    <row r="103" spans="1:9" s="4" customFormat="1" ht="15">
      <c r="A103" s="11" t="s">
        <v>172</v>
      </c>
      <c r="B103" s="12" t="s">
        <v>173</v>
      </c>
      <c r="C103" s="13">
        <v>10852</v>
      </c>
      <c r="D103" s="14">
        <v>69.57</v>
      </c>
      <c r="E103" s="53">
        <v>41.82</v>
      </c>
      <c r="F103" s="54">
        <v>9.24</v>
      </c>
      <c r="G103" s="54">
        <v>9.24</v>
      </c>
      <c r="H103" s="55">
        <v>0.601</v>
      </c>
      <c r="I103" s="55">
        <v>0.1328</v>
      </c>
    </row>
    <row r="104" spans="1:9" s="4" customFormat="1" ht="15">
      <c r="A104" s="11" t="s">
        <v>174</v>
      </c>
      <c r="B104" s="12" t="s">
        <v>175</v>
      </c>
      <c r="C104" s="13">
        <v>10713</v>
      </c>
      <c r="D104" s="14">
        <v>17.93</v>
      </c>
      <c r="E104" s="53">
        <v>11.76</v>
      </c>
      <c r="F104" s="54">
        <v>2.08</v>
      </c>
      <c r="G104" s="54">
        <v>2.15</v>
      </c>
      <c r="H104" s="55">
        <v>0.656</v>
      </c>
      <c r="I104" s="55">
        <v>0.1199</v>
      </c>
    </row>
    <row r="105" spans="1:9" s="4" customFormat="1" ht="15">
      <c r="A105" s="16" t="s">
        <v>176</v>
      </c>
      <c r="B105" s="17" t="s">
        <v>177</v>
      </c>
      <c r="C105" s="18">
        <v>10698</v>
      </c>
      <c r="D105" s="14">
        <v>84.03</v>
      </c>
      <c r="E105" s="53">
        <v>58.72</v>
      </c>
      <c r="F105" s="54">
        <v>10.02</v>
      </c>
      <c r="G105" s="54">
        <v>10.22</v>
      </c>
      <c r="H105" s="55">
        <v>0.6988</v>
      </c>
      <c r="I105" s="55">
        <v>0.1217</v>
      </c>
    </row>
    <row r="106" spans="1:9" s="4" customFormat="1" ht="15">
      <c r="A106" s="11" t="s">
        <v>178</v>
      </c>
      <c r="B106" s="12" t="s">
        <v>179</v>
      </c>
      <c r="C106" s="13">
        <v>10666</v>
      </c>
      <c r="D106" s="14">
        <v>104.68</v>
      </c>
      <c r="E106" s="53">
        <v>56.87</v>
      </c>
      <c r="F106" s="54">
        <v>13.26</v>
      </c>
      <c r="G106" s="54">
        <v>13.26</v>
      </c>
      <c r="H106" s="55">
        <v>0.5433</v>
      </c>
      <c r="I106" s="55">
        <v>0.1267</v>
      </c>
    </row>
    <row r="107" spans="1:9" s="4" customFormat="1" ht="15">
      <c r="A107" s="11" t="s">
        <v>180</v>
      </c>
      <c r="B107" s="12" t="s">
        <v>181</v>
      </c>
      <c r="C107" s="13">
        <v>10613</v>
      </c>
      <c r="D107" s="14">
        <v>29.82</v>
      </c>
      <c r="E107" s="53">
        <v>18.7</v>
      </c>
      <c r="F107" s="54">
        <v>5.08</v>
      </c>
      <c r="G107" s="54">
        <v>5.22</v>
      </c>
      <c r="H107" s="55">
        <v>0.6269</v>
      </c>
      <c r="I107" s="55">
        <v>0.175</v>
      </c>
    </row>
    <row r="108" spans="1:9" s="4" customFormat="1" ht="15">
      <c r="A108" s="11" t="s">
        <v>182</v>
      </c>
      <c r="B108" s="12" t="s">
        <v>183</v>
      </c>
      <c r="C108" s="13">
        <v>10561</v>
      </c>
      <c r="D108" s="14">
        <v>56.24</v>
      </c>
      <c r="E108" s="53">
        <v>36.98</v>
      </c>
      <c r="F108" s="54">
        <v>7.51</v>
      </c>
      <c r="G108" s="54">
        <v>7.7</v>
      </c>
      <c r="H108" s="55">
        <v>0.6576</v>
      </c>
      <c r="I108" s="55">
        <v>0.1369</v>
      </c>
    </row>
    <row r="109" spans="1:9" s="4" customFormat="1" ht="15">
      <c r="A109" s="11" t="s">
        <v>184</v>
      </c>
      <c r="B109" s="12" t="s">
        <v>185</v>
      </c>
      <c r="C109" s="13">
        <v>10383</v>
      </c>
      <c r="D109" s="14">
        <v>60.24</v>
      </c>
      <c r="E109" s="53">
        <v>24.56</v>
      </c>
      <c r="F109" s="54">
        <v>8.19</v>
      </c>
      <c r="G109" s="54">
        <v>8.8</v>
      </c>
      <c r="H109" s="55">
        <v>0.4077</v>
      </c>
      <c r="I109" s="55">
        <v>0.146</v>
      </c>
    </row>
    <row r="110" spans="1:9" s="4" customFormat="1" ht="15">
      <c r="A110" s="11" t="s">
        <v>186</v>
      </c>
      <c r="B110" s="12" t="s">
        <v>18</v>
      </c>
      <c r="C110" s="13">
        <v>10368</v>
      </c>
      <c r="D110" s="14">
        <v>60.32</v>
      </c>
      <c r="E110" s="53">
        <v>36.28</v>
      </c>
      <c r="F110" s="54">
        <v>5.59</v>
      </c>
      <c r="G110" s="54">
        <v>5.86</v>
      </c>
      <c r="H110" s="55">
        <v>0.6016</v>
      </c>
      <c r="I110" s="55">
        <v>0.0971</v>
      </c>
    </row>
    <row r="111" spans="1:9" s="4" customFormat="1" ht="15">
      <c r="A111" s="11" t="s">
        <v>187</v>
      </c>
      <c r="B111" s="12" t="s">
        <v>173</v>
      </c>
      <c r="C111" s="13">
        <v>10307</v>
      </c>
      <c r="D111" s="14">
        <v>36.62</v>
      </c>
      <c r="E111" s="53">
        <v>21.2</v>
      </c>
      <c r="F111" s="54">
        <v>3.3</v>
      </c>
      <c r="G111" s="54">
        <v>3.3</v>
      </c>
      <c r="H111" s="55">
        <v>0.5788</v>
      </c>
      <c r="I111" s="55">
        <v>0.09</v>
      </c>
    </row>
    <row r="112" spans="1:9" s="4" customFormat="1" ht="15">
      <c r="A112" s="11" t="s">
        <v>188</v>
      </c>
      <c r="B112" s="12" t="s">
        <v>189</v>
      </c>
      <c r="C112" s="13">
        <v>10176</v>
      </c>
      <c r="D112" s="14">
        <v>42.08</v>
      </c>
      <c r="E112" s="53">
        <v>31.68</v>
      </c>
      <c r="F112" s="54">
        <v>3.38</v>
      </c>
      <c r="G112" s="54">
        <v>3.38</v>
      </c>
      <c r="H112" s="55">
        <v>0.7528</v>
      </c>
      <c r="I112" s="55">
        <v>0.0803</v>
      </c>
    </row>
    <row r="113" spans="1:9" s="4" customFormat="1" ht="15">
      <c r="A113" s="11" t="s">
        <v>190</v>
      </c>
      <c r="B113" s="12" t="s">
        <v>27</v>
      </c>
      <c r="C113" s="13">
        <v>10082</v>
      </c>
      <c r="D113" s="14">
        <v>138.95</v>
      </c>
      <c r="E113" s="53">
        <v>84.08</v>
      </c>
      <c r="F113" s="54">
        <v>12.85</v>
      </c>
      <c r="G113" s="54">
        <v>12.85</v>
      </c>
      <c r="H113" s="55">
        <v>0.6051</v>
      </c>
      <c r="I113" s="55">
        <v>0.0925</v>
      </c>
    </row>
    <row r="114" spans="1:9" s="4" customFormat="1" ht="15">
      <c r="A114" s="11" t="s">
        <v>191</v>
      </c>
      <c r="B114" s="12" t="s">
        <v>85</v>
      </c>
      <c r="C114" s="13">
        <v>9642</v>
      </c>
      <c r="D114" s="14">
        <v>44.84</v>
      </c>
      <c r="E114" s="53">
        <v>25.01</v>
      </c>
      <c r="F114" s="54">
        <v>5.53</v>
      </c>
      <c r="G114" s="54">
        <v>5.53</v>
      </c>
      <c r="H114" s="55">
        <v>0.5577</v>
      </c>
      <c r="I114" s="55">
        <v>0.1234</v>
      </c>
    </row>
    <row r="115" spans="1:9" s="4" customFormat="1" ht="15">
      <c r="A115" s="11" t="s">
        <v>192</v>
      </c>
      <c r="B115" s="12" t="s">
        <v>168</v>
      </c>
      <c r="C115" s="13">
        <v>9605</v>
      </c>
      <c r="D115" s="14">
        <v>107.71</v>
      </c>
      <c r="E115" s="53">
        <v>79.61</v>
      </c>
      <c r="F115" s="54">
        <v>7.47</v>
      </c>
      <c r="G115" s="54">
        <v>7.47</v>
      </c>
      <c r="H115" s="55">
        <v>0.7391</v>
      </c>
      <c r="I115" s="55">
        <v>0.0694</v>
      </c>
    </row>
    <row r="116" spans="1:9" s="4" customFormat="1" ht="15">
      <c r="A116" s="11" t="s">
        <v>193</v>
      </c>
      <c r="B116" s="12" t="s">
        <v>194</v>
      </c>
      <c r="C116" s="13">
        <v>9235</v>
      </c>
      <c r="D116" s="14">
        <v>78.24</v>
      </c>
      <c r="E116" s="53">
        <v>50.04</v>
      </c>
      <c r="F116" s="54">
        <v>13.03</v>
      </c>
      <c r="G116" s="54">
        <v>13.03</v>
      </c>
      <c r="H116" s="55">
        <v>0.6396</v>
      </c>
      <c r="I116" s="55">
        <v>0.1665</v>
      </c>
    </row>
    <row r="117" spans="1:9" s="4" customFormat="1" ht="15">
      <c r="A117" s="11" t="s">
        <v>195</v>
      </c>
      <c r="B117" s="12" t="s">
        <v>153</v>
      </c>
      <c r="C117" s="13">
        <v>9175</v>
      </c>
      <c r="D117" s="14">
        <v>83.6</v>
      </c>
      <c r="E117" s="53">
        <v>57.91</v>
      </c>
      <c r="F117" s="54">
        <v>8.85</v>
      </c>
      <c r="G117" s="54">
        <v>8.85</v>
      </c>
      <c r="H117" s="55">
        <v>0.6928</v>
      </c>
      <c r="I117" s="55">
        <v>0.1059</v>
      </c>
    </row>
    <row r="118" spans="1:9" s="4" customFormat="1" ht="15">
      <c r="A118" s="11" t="s">
        <v>196</v>
      </c>
      <c r="B118" s="12" t="s">
        <v>92</v>
      </c>
      <c r="C118" s="13">
        <v>9126</v>
      </c>
      <c r="D118" s="14">
        <v>61.13</v>
      </c>
      <c r="E118" s="53">
        <v>35.62</v>
      </c>
      <c r="F118" s="54">
        <v>7.65</v>
      </c>
      <c r="G118" s="54">
        <v>7.65</v>
      </c>
      <c r="H118" s="55">
        <v>0.5827</v>
      </c>
      <c r="I118" s="55">
        <v>0.1251</v>
      </c>
    </row>
    <row r="119" spans="1:9" s="4" customFormat="1" ht="15">
      <c r="A119" s="11" t="s">
        <v>197</v>
      </c>
      <c r="B119" s="12" t="s">
        <v>198</v>
      </c>
      <c r="C119" s="13">
        <v>9119</v>
      </c>
      <c r="D119" s="14">
        <v>44.16</v>
      </c>
      <c r="E119" s="53">
        <v>23.59</v>
      </c>
      <c r="F119" s="54">
        <v>6.2</v>
      </c>
      <c r="G119" s="54">
        <v>6.41</v>
      </c>
      <c r="H119" s="55">
        <v>0.5341</v>
      </c>
      <c r="I119" s="55">
        <v>0.1452</v>
      </c>
    </row>
    <row r="120" spans="1:9" s="4" customFormat="1" ht="15">
      <c r="A120" s="11" t="s">
        <v>199</v>
      </c>
      <c r="B120" s="12" t="s">
        <v>127</v>
      </c>
      <c r="C120" s="13">
        <v>8902</v>
      </c>
      <c r="D120" s="14">
        <v>77.16</v>
      </c>
      <c r="E120" s="53">
        <v>49.48</v>
      </c>
      <c r="F120" s="54">
        <v>10.09</v>
      </c>
      <c r="G120" s="54">
        <v>10.09</v>
      </c>
      <c r="H120" s="55">
        <v>0.6412</v>
      </c>
      <c r="I120" s="55">
        <v>0.1307</v>
      </c>
    </row>
    <row r="121" spans="1:9" s="4" customFormat="1" ht="15">
      <c r="A121" s="11" t="s">
        <v>200</v>
      </c>
      <c r="B121" s="12" t="s">
        <v>41</v>
      </c>
      <c r="C121" s="13">
        <v>8786</v>
      </c>
      <c r="D121" s="14">
        <v>86.29</v>
      </c>
      <c r="E121" s="53">
        <v>54.42</v>
      </c>
      <c r="F121" s="54">
        <v>13.04</v>
      </c>
      <c r="G121" s="54">
        <v>13.04</v>
      </c>
      <c r="H121" s="55">
        <v>0.6307</v>
      </c>
      <c r="I121" s="55">
        <v>0.1511</v>
      </c>
    </row>
    <row r="122" spans="1:9" s="4" customFormat="1" ht="15">
      <c r="A122" s="11" t="s">
        <v>201</v>
      </c>
      <c r="B122" s="12" t="s">
        <v>70</v>
      </c>
      <c r="C122" s="13">
        <v>8664</v>
      </c>
      <c r="D122" s="14">
        <v>18.07</v>
      </c>
      <c r="E122" s="53">
        <v>7.7</v>
      </c>
      <c r="F122" s="54">
        <v>2.23</v>
      </c>
      <c r="G122" s="54">
        <v>2.23</v>
      </c>
      <c r="H122" s="55">
        <v>0.4263</v>
      </c>
      <c r="I122" s="55">
        <v>0.1232</v>
      </c>
    </row>
    <row r="123" spans="1:9" s="4" customFormat="1" ht="15">
      <c r="A123" s="11" t="s">
        <v>202</v>
      </c>
      <c r="B123" s="12" t="s">
        <v>203</v>
      </c>
      <c r="C123" s="13">
        <v>8622</v>
      </c>
      <c r="D123" s="14">
        <v>47.33</v>
      </c>
      <c r="E123" s="53">
        <v>34.87</v>
      </c>
      <c r="F123" s="54">
        <v>4.25</v>
      </c>
      <c r="G123" s="54">
        <v>4.69</v>
      </c>
      <c r="H123" s="55">
        <v>0.7367</v>
      </c>
      <c r="I123" s="55">
        <v>0.0992</v>
      </c>
    </row>
    <row r="124" spans="1:9" s="4" customFormat="1" ht="15">
      <c r="A124" s="11" t="s">
        <v>204</v>
      </c>
      <c r="B124" s="12" t="s">
        <v>205</v>
      </c>
      <c r="C124" s="13">
        <v>8471</v>
      </c>
      <c r="D124" s="15">
        <v>55.64</v>
      </c>
      <c r="E124" s="53">
        <v>44.56</v>
      </c>
      <c r="F124" s="54">
        <v>3.81</v>
      </c>
      <c r="G124" s="54">
        <v>3.81</v>
      </c>
      <c r="H124" s="55">
        <v>0.8009</v>
      </c>
      <c r="I124" s="55">
        <v>0.0685</v>
      </c>
    </row>
    <row r="125" spans="1:9" s="4" customFormat="1" ht="15">
      <c r="A125" s="11" t="s">
        <v>206</v>
      </c>
      <c r="B125" s="12" t="s">
        <v>149</v>
      </c>
      <c r="C125" s="13">
        <v>8447</v>
      </c>
      <c r="D125" s="14">
        <v>29.64</v>
      </c>
      <c r="E125" s="53">
        <v>20.21</v>
      </c>
      <c r="F125" s="54">
        <v>2.25</v>
      </c>
      <c r="G125" s="54">
        <v>2.65</v>
      </c>
      <c r="H125" s="55">
        <v>0.682</v>
      </c>
      <c r="I125" s="55">
        <v>0.0895</v>
      </c>
    </row>
    <row r="126" spans="1:9" s="4" customFormat="1" ht="15">
      <c r="A126" s="11" t="s">
        <v>207</v>
      </c>
      <c r="B126" s="12" t="s">
        <v>99</v>
      </c>
      <c r="C126" s="13">
        <v>8428</v>
      </c>
      <c r="D126" s="14">
        <v>80</v>
      </c>
      <c r="E126" s="53">
        <v>62.01</v>
      </c>
      <c r="F126" s="54">
        <v>6.14</v>
      </c>
      <c r="G126" s="54">
        <v>6.33</v>
      </c>
      <c r="H126" s="55">
        <v>0.7751</v>
      </c>
      <c r="I126" s="55">
        <v>0.0791</v>
      </c>
    </row>
    <row r="127" spans="1:9" s="4" customFormat="1" ht="15">
      <c r="A127" s="11" t="s">
        <v>208</v>
      </c>
      <c r="B127" s="12" t="s">
        <v>160</v>
      </c>
      <c r="C127" s="13">
        <v>8291</v>
      </c>
      <c r="D127" s="14">
        <v>60.15</v>
      </c>
      <c r="E127" s="53">
        <v>30.89</v>
      </c>
      <c r="F127" s="54">
        <v>5.95</v>
      </c>
      <c r="G127" s="54">
        <v>6.15</v>
      </c>
      <c r="H127" s="55">
        <v>0.5135</v>
      </c>
      <c r="I127" s="55">
        <v>0.1022</v>
      </c>
    </row>
    <row r="128" spans="1:9" s="4" customFormat="1" ht="15">
      <c r="A128" s="11" t="s">
        <v>209</v>
      </c>
      <c r="B128" s="12" t="s">
        <v>210</v>
      </c>
      <c r="C128" s="13">
        <v>7724</v>
      </c>
      <c r="D128" s="14">
        <v>94.28</v>
      </c>
      <c r="E128" s="53">
        <v>57.85</v>
      </c>
      <c r="F128" s="54">
        <v>17.24</v>
      </c>
      <c r="G128" s="54">
        <v>17.31</v>
      </c>
      <c r="H128" s="55">
        <v>0.6136</v>
      </c>
      <c r="I128" s="55">
        <v>0.1836</v>
      </c>
    </row>
    <row r="129" spans="1:9" s="4" customFormat="1" ht="15">
      <c r="A129" s="11" t="s">
        <v>211</v>
      </c>
      <c r="B129" s="12" t="s">
        <v>51</v>
      </c>
      <c r="C129" s="13">
        <v>7579</v>
      </c>
      <c r="D129" s="14">
        <v>41.98</v>
      </c>
      <c r="E129" s="53">
        <v>27.47</v>
      </c>
      <c r="F129" s="54">
        <v>3.6</v>
      </c>
      <c r="G129" s="54">
        <v>3.6</v>
      </c>
      <c r="H129" s="55">
        <v>0.6545</v>
      </c>
      <c r="I129" s="55">
        <v>0.0859</v>
      </c>
    </row>
    <row r="130" spans="1:9" s="4" customFormat="1" ht="15">
      <c r="A130" s="11" t="s">
        <v>212</v>
      </c>
      <c r="B130" s="12" t="s">
        <v>213</v>
      </c>
      <c r="C130" s="13">
        <v>7516</v>
      </c>
      <c r="D130" s="14">
        <v>66.47</v>
      </c>
      <c r="E130" s="53">
        <v>35.83</v>
      </c>
      <c r="F130" s="54">
        <v>5.71</v>
      </c>
      <c r="G130" s="54">
        <v>8.62</v>
      </c>
      <c r="H130" s="55">
        <v>0.5389</v>
      </c>
      <c r="I130" s="55">
        <v>0.1297</v>
      </c>
    </row>
    <row r="131" spans="1:9" s="4" customFormat="1" ht="30">
      <c r="A131" s="11" t="s">
        <v>214</v>
      </c>
      <c r="B131" s="12" t="s">
        <v>27</v>
      </c>
      <c r="C131" s="13">
        <v>7503</v>
      </c>
      <c r="D131" s="14">
        <v>71.21</v>
      </c>
      <c r="E131" s="53">
        <v>47.71</v>
      </c>
      <c r="F131" s="54">
        <v>9.32</v>
      </c>
      <c r="G131" s="54">
        <v>9.55</v>
      </c>
      <c r="H131" s="55">
        <v>0.6699</v>
      </c>
      <c r="I131" s="55">
        <v>0.1342</v>
      </c>
    </row>
    <row r="132" spans="1:9" s="4" customFormat="1" ht="15">
      <c r="A132" s="11" t="s">
        <v>215</v>
      </c>
      <c r="B132" s="12" t="s">
        <v>198</v>
      </c>
      <c r="C132" s="13">
        <v>7093</v>
      </c>
      <c r="D132" s="14">
        <v>42.17</v>
      </c>
      <c r="E132" s="53">
        <v>19.2</v>
      </c>
      <c r="F132" s="54">
        <v>3.46</v>
      </c>
      <c r="G132" s="54">
        <v>3.46</v>
      </c>
      <c r="H132" s="55">
        <v>0.4553</v>
      </c>
      <c r="I132" s="55">
        <v>0.082</v>
      </c>
    </row>
    <row r="133" spans="1:9" s="4" customFormat="1" ht="15">
      <c r="A133" s="11" t="s">
        <v>216</v>
      </c>
      <c r="B133" s="12" t="s">
        <v>72</v>
      </c>
      <c r="C133" s="13">
        <v>7080</v>
      </c>
      <c r="D133" s="14">
        <v>60.25</v>
      </c>
      <c r="E133" s="53">
        <v>36.41</v>
      </c>
      <c r="F133" s="54">
        <v>15.29</v>
      </c>
      <c r="G133" s="54">
        <v>15.37</v>
      </c>
      <c r="H133" s="55">
        <v>0.6043</v>
      </c>
      <c r="I133" s="55">
        <v>0.2552</v>
      </c>
    </row>
    <row r="134" spans="1:9" s="4" customFormat="1" ht="15">
      <c r="A134" s="11" t="s">
        <v>217</v>
      </c>
      <c r="B134" s="12" t="s">
        <v>151</v>
      </c>
      <c r="C134" s="13">
        <v>7041</v>
      </c>
      <c r="D134" s="14">
        <v>117.94</v>
      </c>
      <c r="E134" s="53">
        <v>74.45</v>
      </c>
      <c r="F134" s="54">
        <v>10.7</v>
      </c>
      <c r="G134" s="54">
        <v>10.7</v>
      </c>
      <c r="H134" s="55">
        <v>0.6312</v>
      </c>
      <c r="I134" s="55">
        <v>0.0907</v>
      </c>
    </row>
    <row r="135" spans="1:9" s="4" customFormat="1" ht="15">
      <c r="A135" s="11" t="s">
        <v>218</v>
      </c>
      <c r="B135" s="12" t="s">
        <v>27</v>
      </c>
      <c r="C135" s="13">
        <v>6945</v>
      </c>
      <c r="D135" s="14">
        <v>56.73</v>
      </c>
      <c r="E135" s="53">
        <v>27.67</v>
      </c>
      <c r="F135" s="54">
        <v>5.03</v>
      </c>
      <c r="G135" s="54">
        <v>5.03</v>
      </c>
      <c r="H135" s="55">
        <v>0.4878</v>
      </c>
      <c r="I135" s="55">
        <v>0.0887</v>
      </c>
    </row>
    <row r="136" spans="1:9" s="4" customFormat="1" ht="15">
      <c r="A136" s="11" t="s">
        <v>219</v>
      </c>
      <c r="B136" s="12" t="s">
        <v>111</v>
      </c>
      <c r="C136" s="13">
        <v>6761</v>
      </c>
      <c r="D136" s="14">
        <v>49.75</v>
      </c>
      <c r="E136" s="53">
        <v>28.66</v>
      </c>
      <c r="F136" s="54">
        <v>5.09</v>
      </c>
      <c r="G136" s="54">
        <v>5.1</v>
      </c>
      <c r="H136" s="55">
        <v>0.576</v>
      </c>
      <c r="I136" s="55">
        <v>0.1025</v>
      </c>
    </row>
    <row r="137" spans="1:9" s="4" customFormat="1" ht="15">
      <c r="A137" s="11" t="s">
        <v>220</v>
      </c>
      <c r="B137" s="12" t="s">
        <v>221</v>
      </c>
      <c r="C137" s="13">
        <v>6683</v>
      </c>
      <c r="D137" s="14">
        <v>56.48</v>
      </c>
      <c r="E137" s="53">
        <v>34.94</v>
      </c>
      <c r="F137" s="54">
        <v>5.96</v>
      </c>
      <c r="G137" s="54">
        <v>5.96</v>
      </c>
      <c r="H137" s="55">
        <v>0.6186</v>
      </c>
      <c r="I137" s="55">
        <v>0.1056</v>
      </c>
    </row>
    <row r="138" spans="1:9" s="4" customFormat="1" ht="15">
      <c r="A138" s="11" t="s">
        <v>222</v>
      </c>
      <c r="B138" s="12" t="s">
        <v>99</v>
      </c>
      <c r="C138" s="13">
        <v>6661</v>
      </c>
      <c r="D138" s="15">
        <v>91.81</v>
      </c>
      <c r="E138" s="53">
        <v>58.13</v>
      </c>
      <c r="F138" s="54">
        <v>7.11</v>
      </c>
      <c r="G138" s="54">
        <v>7.11</v>
      </c>
      <c r="H138" s="55">
        <v>0.6332</v>
      </c>
      <c r="I138" s="55">
        <v>0.0774</v>
      </c>
    </row>
    <row r="139" spans="1:9" s="4" customFormat="1" ht="30">
      <c r="A139" s="11" t="s">
        <v>223</v>
      </c>
      <c r="B139" s="12" t="s">
        <v>34</v>
      </c>
      <c r="C139" s="13">
        <v>6487</v>
      </c>
      <c r="D139" s="14">
        <v>63.04</v>
      </c>
      <c r="E139" s="53">
        <v>41.06</v>
      </c>
      <c r="F139" s="54">
        <v>11.16</v>
      </c>
      <c r="G139" s="54">
        <v>11.16</v>
      </c>
      <c r="H139" s="55">
        <v>0.6513</v>
      </c>
      <c r="I139" s="55">
        <v>0.1771</v>
      </c>
    </row>
    <row r="140" spans="1:9" s="4" customFormat="1" ht="15">
      <c r="A140" s="11" t="s">
        <v>224</v>
      </c>
      <c r="B140" s="12" t="s">
        <v>225</v>
      </c>
      <c r="C140" s="13">
        <v>6341</v>
      </c>
      <c r="D140" s="14">
        <v>49.1</v>
      </c>
      <c r="E140" s="53">
        <v>34.56</v>
      </c>
      <c r="F140" s="54">
        <v>3.86</v>
      </c>
      <c r="G140" s="54">
        <v>4.32</v>
      </c>
      <c r="H140" s="55">
        <v>0.7039</v>
      </c>
      <c r="I140" s="55">
        <v>0.088</v>
      </c>
    </row>
    <row r="141" spans="1:9" s="4" customFormat="1" ht="15">
      <c r="A141" s="11" t="s">
        <v>226</v>
      </c>
      <c r="B141" s="12" t="s">
        <v>227</v>
      </c>
      <c r="C141" s="13">
        <v>6220</v>
      </c>
      <c r="D141" s="14">
        <v>49.73</v>
      </c>
      <c r="E141" s="53">
        <v>34.41</v>
      </c>
      <c r="F141" s="54">
        <v>4.79</v>
      </c>
      <c r="G141" s="54">
        <v>4.79</v>
      </c>
      <c r="H141" s="55">
        <v>0.6919</v>
      </c>
      <c r="I141" s="55">
        <v>0.0964</v>
      </c>
    </row>
    <row r="142" spans="1:9" s="4" customFormat="1" ht="15">
      <c r="A142" s="11" t="s">
        <v>228</v>
      </c>
      <c r="B142" s="12" t="s">
        <v>229</v>
      </c>
      <c r="C142" s="13">
        <v>6128</v>
      </c>
      <c r="D142" s="14">
        <v>29.09</v>
      </c>
      <c r="E142" s="53">
        <v>15.99</v>
      </c>
      <c r="F142" s="54">
        <v>1.95</v>
      </c>
      <c r="G142" s="54">
        <v>3.27</v>
      </c>
      <c r="H142" s="55">
        <v>0.5499</v>
      </c>
      <c r="I142" s="55">
        <v>0.1125</v>
      </c>
    </row>
    <row r="143" spans="1:9" s="4" customFormat="1" ht="15">
      <c r="A143" s="11" t="s">
        <v>230</v>
      </c>
      <c r="B143" s="12" t="s">
        <v>179</v>
      </c>
      <c r="C143" s="13">
        <v>6112</v>
      </c>
      <c r="D143" s="14">
        <v>79.25</v>
      </c>
      <c r="E143" s="53">
        <v>52.32</v>
      </c>
      <c r="F143" s="54">
        <v>8.31</v>
      </c>
      <c r="G143" s="54">
        <v>8.34</v>
      </c>
      <c r="H143" s="55">
        <v>0.6601</v>
      </c>
      <c r="I143" s="55">
        <v>0.1053</v>
      </c>
    </row>
    <row r="144" spans="1:9" s="4" customFormat="1" ht="15">
      <c r="A144" s="11" t="s">
        <v>231</v>
      </c>
      <c r="B144" s="12" t="s">
        <v>232</v>
      </c>
      <c r="C144" s="13">
        <v>6031</v>
      </c>
      <c r="D144" s="14">
        <v>21.22</v>
      </c>
      <c r="E144" s="53">
        <v>11.58</v>
      </c>
      <c r="F144" s="54">
        <v>2.42</v>
      </c>
      <c r="G144" s="54">
        <v>6.66</v>
      </c>
      <c r="H144" s="55">
        <v>0.5458</v>
      </c>
      <c r="I144" s="55">
        <v>0.3139</v>
      </c>
    </row>
    <row r="145" spans="1:9" s="4" customFormat="1" ht="15">
      <c r="A145" s="11" t="s">
        <v>233</v>
      </c>
      <c r="B145" s="12" t="s">
        <v>234</v>
      </c>
      <c r="C145" s="13">
        <v>5853</v>
      </c>
      <c r="D145" s="14">
        <v>38.11</v>
      </c>
      <c r="E145" s="53">
        <v>18.77</v>
      </c>
      <c r="F145" s="54">
        <v>3.57</v>
      </c>
      <c r="G145" s="54">
        <v>3.57</v>
      </c>
      <c r="H145" s="55">
        <v>0.4926</v>
      </c>
      <c r="I145" s="55">
        <v>0.0937</v>
      </c>
    </row>
    <row r="146" spans="1:9" s="4" customFormat="1" ht="15">
      <c r="A146" s="11" t="s">
        <v>235</v>
      </c>
      <c r="B146" s="12" t="s">
        <v>236</v>
      </c>
      <c r="C146" s="13">
        <v>5772</v>
      </c>
      <c r="D146" s="14">
        <v>36.93</v>
      </c>
      <c r="E146" s="53">
        <v>20.5</v>
      </c>
      <c r="F146" s="54">
        <v>4.28</v>
      </c>
      <c r="G146" s="54">
        <v>4.28</v>
      </c>
      <c r="H146" s="55">
        <v>0.5551</v>
      </c>
      <c r="I146" s="55">
        <v>0.1158</v>
      </c>
    </row>
    <row r="147" spans="1:9" s="4" customFormat="1" ht="15">
      <c r="A147" s="11" t="s">
        <v>237</v>
      </c>
      <c r="B147" s="12" t="s">
        <v>238</v>
      </c>
      <c r="C147" s="13">
        <v>5760</v>
      </c>
      <c r="D147" s="14">
        <v>43.08</v>
      </c>
      <c r="E147" s="53">
        <v>27.69</v>
      </c>
      <c r="F147" s="54">
        <v>2.8</v>
      </c>
      <c r="G147" s="54">
        <v>3.58</v>
      </c>
      <c r="H147" s="55">
        <v>0.6428</v>
      </c>
      <c r="I147" s="55">
        <v>0.0831</v>
      </c>
    </row>
    <row r="148" spans="1:9" s="4" customFormat="1" ht="15">
      <c r="A148" s="11" t="s">
        <v>239</v>
      </c>
      <c r="B148" s="12" t="s">
        <v>145</v>
      </c>
      <c r="C148" s="13">
        <v>5327</v>
      </c>
      <c r="D148" s="14">
        <v>24.2</v>
      </c>
      <c r="E148" s="53">
        <v>14.34</v>
      </c>
      <c r="F148" s="54">
        <v>3.13</v>
      </c>
      <c r="G148" s="54">
        <v>3.13</v>
      </c>
      <c r="H148" s="55">
        <v>0.5929</v>
      </c>
      <c r="I148" s="55">
        <v>0.1295</v>
      </c>
    </row>
    <row r="149" spans="1:9" s="4" customFormat="1" ht="15">
      <c r="A149" s="11" t="s">
        <v>240</v>
      </c>
      <c r="B149" s="12" t="s">
        <v>51</v>
      </c>
      <c r="C149" s="13">
        <v>5306</v>
      </c>
      <c r="D149" s="14">
        <v>41.71</v>
      </c>
      <c r="E149" s="53">
        <v>27.06</v>
      </c>
      <c r="F149" s="54">
        <v>3.82</v>
      </c>
      <c r="G149" s="54">
        <v>4.72</v>
      </c>
      <c r="H149" s="55">
        <v>0.6487</v>
      </c>
      <c r="I149" s="55">
        <v>0.1133</v>
      </c>
    </row>
    <row r="150" spans="1:9" s="4" customFormat="1" ht="15">
      <c r="A150" s="11" t="s">
        <v>241</v>
      </c>
      <c r="B150" s="12" t="s">
        <v>107</v>
      </c>
      <c r="C150" s="13">
        <v>5105</v>
      </c>
      <c r="D150" s="14">
        <v>127.29</v>
      </c>
      <c r="E150" s="53">
        <v>86.21</v>
      </c>
      <c r="F150" s="54">
        <v>12.03</v>
      </c>
      <c r="G150" s="54">
        <v>12.03</v>
      </c>
      <c r="H150" s="55">
        <v>0.6773</v>
      </c>
      <c r="I150" s="55">
        <v>0.0945</v>
      </c>
    </row>
    <row r="151" spans="1:9" s="4" customFormat="1" ht="15">
      <c r="A151" s="11" t="s">
        <v>242</v>
      </c>
      <c r="B151" s="12" t="s">
        <v>8</v>
      </c>
      <c r="C151" s="13">
        <v>4997</v>
      </c>
      <c r="D151" s="14">
        <v>205.68</v>
      </c>
      <c r="E151" s="53">
        <v>134.05</v>
      </c>
      <c r="F151" s="54">
        <v>33.69</v>
      </c>
      <c r="G151" s="54">
        <v>33.69</v>
      </c>
      <c r="H151" s="55">
        <v>0.6517</v>
      </c>
      <c r="I151" s="55">
        <v>0.1638</v>
      </c>
    </row>
    <row r="152" spans="1:9" s="4" customFormat="1" ht="15">
      <c r="A152" s="11" t="s">
        <v>243</v>
      </c>
      <c r="B152" s="12" t="s">
        <v>244</v>
      </c>
      <c r="C152" s="13">
        <v>4873</v>
      </c>
      <c r="D152" s="14">
        <v>124.37</v>
      </c>
      <c r="E152" s="53">
        <v>73.68</v>
      </c>
      <c r="F152" s="54">
        <v>14.19</v>
      </c>
      <c r="G152" s="54">
        <v>14.69</v>
      </c>
      <c r="H152" s="55">
        <v>0.5924</v>
      </c>
      <c r="I152" s="55">
        <v>0.1181</v>
      </c>
    </row>
    <row r="153" spans="1:9" s="4" customFormat="1" ht="15">
      <c r="A153" s="11" t="s">
        <v>245</v>
      </c>
      <c r="B153" s="12" t="s">
        <v>18</v>
      </c>
      <c r="C153" s="13">
        <v>4858</v>
      </c>
      <c r="D153" s="14">
        <v>58.6</v>
      </c>
      <c r="E153" s="53">
        <v>31.75</v>
      </c>
      <c r="F153" s="54">
        <v>5.62</v>
      </c>
      <c r="G153" s="54">
        <v>6.69</v>
      </c>
      <c r="H153" s="55">
        <v>0.5417</v>
      </c>
      <c r="I153" s="55">
        <v>0.1142</v>
      </c>
    </row>
    <row r="154" spans="1:9" s="4" customFormat="1" ht="15">
      <c r="A154" s="11" t="s">
        <v>246</v>
      </c>
      <c r="B154" s="12" t="s">
        <v>99</v>
      </c>
      <c r="C154" s="13">
        <v>4770</v>
      </c>
      <c r="D154" s="14">
        <v>54.65</v>
      </c>
      <c r="E154" s="53">
        <v>34.02</v>
      </c>
      <c r="F154" s="54">
        <v>5.2</v>
      </c>
      <c r="G154" s="54">
        <v>5.39</v>
      </c>
      <c r="H154" s="55">
        <v>0.6225</v>
      </c>
      <c r="I154" s="55">
        <v>0.0986</v>
      </c>
    </row>
    <row r="155" spans="1:9" s="4" customFormat="1" ht="15">
      <c r="A155" s="11" t="s">
        <v>247</v>
      </c>
      <c r="B155" s="12" t="s">
        <v>125</v>
      </c>
      <c r="C155" s="13">
        <v>4727</v>
      </c>
      <c r="D155" s="14">
        <v>41.25</v>
      </c>
      <c r="E155" s="53">
        <v>22.12</v>
      </c>
      <c r="F155" s="54">
        <v>2.97</v>
      </c>
      <c r="G155" s="54">
        <v>2.97</v>
      </c>
      <c r="H155" s="55">
        <v>0.5362</v>
      </c>
      <c r="I155" s="55">
        <v>0.072</v>
      </c>
    </row>
    <row r="156" spans="1:9" s="4" customFormat="1" ht="15">
      <c r="A156" s="11" t="s">
        <v>248</v>
      </c>
      <c r="B156" s="12" t="s">
        <v>12</v>
      </c>
      <c r="C156" s="13">
        <v>4704</v>
      </c>
      <c r="D156" s="14">
        <v>175.37</v>
      </c>
      <c r="E156" s="53">
        <v>107.29</v>
      </c>
      <c r="F156" s="54">
        <v>20.37</v>
      </c>
      <c r="G156" s="54">
        <v>20.37</v>
      </c>
      <c r="H156" s="55">
        <v>0.6118</v>
      </c>
      <c r="I156" s="55">
        <v>0.1161</v>
      </c>
    </row>
    <row r="157" spans="1:9" s="4" customFormat="1" ht="15">
      <c r="A157" s="11" t="s">
        <v>249</v>
      </c>
      <c r="B157" s="12" t="s">
        <v>59</v>
      </c>
      <c r="C157" s="13">
        <v>4612</v>
      </c>
      <c r="D157" s="14">
        <v>27.74</v>
      </c>
      <c r="E157" s="53">
        <v>18.23</v>
      </c>
      <c r="F157" s="54">
        <v>1.51</v>
      </c>
      <c r="G157" s="54">
        <v>4.26</v>
      </c>
      <c r="H157" s="55">
        <v>0.6572</v>
      </c>
      <c r="I157" s="55">
        <v>0.1534</v>
      </c>
    </row>
    <row r="158" spans="1:9" s="4" customFormat="1" ht="15">
      <c r="A158" s="11" t="s">
        <v>250</v>
      </c>
      <c r="B158" s="12" t="s">
        <v>133</v>
      </c>
      <c r="C158" s="13">
        <v>4541</v>
      </c>
      <c r="D158" s="14">
        <v>67.43</v>
      </c>
      <c r="E158" s="53">
        <v>27.69</v>
      </c>
      <c r="F158" s="54">
        <v>7.01</v>
      </c>
      <c r="G158" s="54">
        <v>7.01</v>
      </c>
      <c r="H158" s="55">
        <v>0.4106</v>
      </c>
      <c r="I158" s="55">
        <v>0.1039</v>
      </c>
    </row>
    <row r="159" spans="1:9" s="4" customFormat="1" ht="15">
      <c r="A159" s="11" t="s">
        <v>251</v>
      </c>
      <c r="B159" s="12" t="s">
        <v>78</v>
      </c>
      <c r="C159" s="13">
        <v>4516</v>
      </c>
      <c r="D159" s="14">
        <v>37.99</v>
      </c>
      <c r="E159" s="53">
        <v>25.11</v>
      </c>
      <c r="F159" s="54">
        <v>4.06</v>
      </c>
      <c r="G159" s="54">
        <v>4.06</v>
      </c>
      <c r="H159" s="55">
        <v>0.6611</v>
      </c>
      <c r="I159" s="55">
        <v>0.1069</v>
      </c>
    </row>
    <row r="160" spans="1:9" s="4" customFormat="1" ht="15">
      <c r="A160" s="11" t="s">
        <v>252</v>
      </c>
      <c r="B160" s="12" t="s">
        <v>25</v>
      </c>
      <c r="C160" s="13">
        <v>4384</v>
      </c>
      <c r="D160" s="14">
        <v>38.78</v>
      </c>
      <c r="E160" s="53">
        <v>22.29</v>
      </c>
      <c r="F160" s="54">
        <v>6.29</v>
      </c>
      <c r="G160" s="54">
        <v>6.29</v>
      </c>
      <c r="H160" s="55">
        <v>0.5749</v>
      </c>
      <c r="I160" s="55">
        <v>0.1623</v>
      </c>
    </row>
    <row r="161" spans="1:9" s="4" customFormat="1" ht="15">
      <c r="A161" s="11" t="s">
        <v>253</v>
      </c>
      <c r="B161" s="12" t="s">
        <v>221</v>
      </c>
      <c r="C161" s="13">
        <v>4354</v>
      </c>
      <c r="D161" s="14">
        <v>46.08</v>
      </c>
      <c r="E161" s="53">
        <v>28.31</v>
      </c>
      <c r="F161" s="54">
        <v>4.65</v>
      </c>
      <c r="G161" s="54">
        <v>4.88</v>
      </c>
      <c r="H161" s="55">
        <v>0.6143</v>
      </c>
      <c r="I161" s="55">
        <v>0.1058</v>
      </c>
    </row>
    <row r="162" spans="1:9" s="4" customFormat="1" ht="15">
      <c r="A162" s="11" t="s">
        <v>254</v>
      </c>
      <c r="B162" s="12" t="s">
        <v>255</v>
      </c>
      <c r="C162" s="13">
        <v>4242</v>
      </c>
      <c r="D162" s="14">
        <v>59.94</v>
      </c>
      <c r="E162" s="53">
        <v>35.38</v>
      </c>
      <c r="F162" s="54">
        <v>12.69</v>
      </c>
      <c r="G162" s="54">
        <v>12.69</v>
      </c>
      <c r="H162" s="55">
        <v>0.5903</v>
      </c>
      <c r="I162" s="55">
        <v>0.2118</v>
      </c>
    </row>
    <row r="163" spans="1:9" s="4" customFormat="1" ht="15">
      <c r="A163" s="11" t="s">
        <v>256</v>
      </c>
      <c r="B163" s="12" t="s">
        <v>92</v>
      </c>
      <c r="C163" s="13">
        <v>4239</v>
      </c>
      <c r="D163" s="14">
        <v>27.18</v>
      </c>
      <c r="E163" s="53">
        <v>16.13</v>
      </c>
      <c r="F163" s="54">
        <v>3.87</v>
      </c>
      <c r="G163" s="54">
        <v>3.87</v>
      </c>
      <c r="H163" s="55">
        <v>0.5937</v>
      </c>
      <c r="I163" s="55">
        <v>0.1424</v>
      </c>
    </row>
    <row r="164" spans="1:9" s="4" customFormat="1" ht="15">
      <c r="A164" s="11" t="s">
        <v>257</v>
      </c>
      <c r="B164" s="12" t="s">
        <v>160</v>
      </c>
      <c r="C164" s="13">
        <v>4026</v>
      </c>
      <c r="D164" s="14">
        <v>76.38</v>
      </c>
      <c r="E164" s="53">
        <v>33.64</v>
      </c>
      <c r="F164" s="54">
        <v>7.97</v>
      </c>
      <c r="G164" s="54">
        <v>7.97</v>
      </c>
      <c r="H164" s="55">
        <v>0.304</v>
      </c>
      <c r="I164" s="55">
        <v>0.072</v>
      </c>
    </row>
    <row r="165" spans="1:9" s="4" customFormat="1" ht="15">
      <c r="A165" s="11" t="s">
        <v>258</v>
      </c>
      <c r="B165" s="12" t="s">
        <v>177</v>
      </c>
      <c r="C165" s="13">
        <v>3999</v>
      </c>
      <c r="D165" s="14">
        <v>70.91</v>
      </c>
      <c r="E165" s="53">
        <v>42.24</v>
      </c>
      <c r="F165" s="54">
        <v>8.82</v>
      </c>
      <c r="G165" s="54">
        <v>8.82</v>
      </c>
      <c r="H165" s="55">
        <v>0.5957</v>
      </c>
      <c r="I165" s="55">
        <v>0.1245</v>
      </c>
    </row>
    <row r="166" spans="1:9" s="4" customFormat="1" ht="15">
      <c r="A166" s="11" t="s">
        <v>259</v>
      </c>
      <c r="B166" s="12" t="s">
        <v>127</v>
      </c>
      <c r="C166" s="13">
        <v>3850</v>
      </c>
      <c r="D166" s="14">
        <v>39.96</v>
      </c>
      <c r="E166" s="53">
        <v>28.37</v>
      </c>
      <c r="F166" s="54">
        <v>3.61</v>
      </c>
      <c r="G166" s="54">
        <v>9.72</v>
      </c>
      <c r="H166" s="55">
        <v>0.7099</v>
      </c>
      <c r="I166" s="55">
        <v>0.2433</v>
      </c>
    </row>
    <row r="167" spans="1:9" s="4" customFormat="1" ht="15">
      <c r="A167" s="11" t="s">
        <v>260</v>
      </c>
      <c r="B167" s="12" t="s">
        <v>92</v>
      </c>
      <c r="C167" s="13">
        <v>3845</v>
      </c>
      <c r="D167" s="14">
        <v>18</v>
      </c>
      <c r="E167" s="53">
        <v>11.81</v>
      </c>
      <c r="F167" s="54">
        <v>2.45</v>
      </c>
      <c r="G167" s="54">
        <v>2.49</v>
      </c>
      <c r="H167" s="55">
        <v>0.6563</v>
      </c>
      <c r="I167" s="55">
        <v>0.1381</v>
      </c>
    </row>
    <row r="168" spans="1:9" s="4" customFormat="1" ht="15">
      <c r="A168" s="11" t="s">
        <v>261</v>
      </c>
      <c r="B168" s="12" t="s">
        <v>160</v>
      </c>
      <c r="C168" s="13">
        <v>3830</v>
      </c>
      <c r="D168" s="14">
        <v>43.46</v>
      </c>
      <c r="E168" s="53">
        <v>26.43</v>
      </c>
      <c r="F168" s="54">
        <v>3.72</v>
      </c>
      <c r="G168" s="54">
        <v>4.44</v>
      </c>
      <c r="H168" s="55">
        <v>0.6081</v>
      </c>
      <c r="I168" s="55">
        <v>0.1021</v>
      </c>
    </row>
    <row r="169" spans="1:9" s="4" customFormat="1" ht="15">
      <c r="A169" s="11" t="s">
        <v>262</v>
      </c>
      <c r="B169" s="12" t="s">
        <v>99</v>
      </c>
      <c r="C169" s="13">
        <v>3817</v>
      </c>
      <c r="D169" s="14">
        <v>95.63</v>
      </c>
      <c r="E169" s="53">
        <v>60.8</v>
      </c>
      <c r="F169" s="54">
        <v>11.38</v>
      </c>
      <c r="G169" s="54">
        <v>11.38</v>
      </c>
      <c r="H169" s="55">
        <v>0.6358</v>
      </c>
      <c r="I169" s="55">
        <v>0.119</v>
      </c>
    </row>
    <row r="170" spans="1:9" s="4" customFormat="1" ht="15">
      <c r="A170" s="11" t="s">
        <v>263</v>
      </c>
      <c r="B170" s="12" t="s">
        <v>173</v>
      </c>
      <c r="C170" s="13">
        <v>3685</v>
      </c>
      <c r="D170" s="14">
        <v>61.85</v>
      </c>
      <c r="E170" s="53">
        <v>36.24</v>
      </c>
      <c r="F170" s="54">
        <v>9.08</v>
      </c>
      <c r="G170" s="54">
        <v>9.08</v>
      </c>
      <c r="H170" s="55">
        <v>0.586</v>
      </c>
      <c r="I170" s="55">
        <v>0.1468</v>
      </c>
    </row>
    <row r="171" spans="1:9" s="4" customFormat="1" ht="15">
      <c r="A171" s="11" t="s">
        <v>264</v>
      </c>
      <c r="B171" s="12" t="s">
        <v>203</v>
      </c>
      <c r="C171" s="13">
        <v>3584</v>
      </c>
      <c r="D171" s="14">
        <v>46.45</v>
      </c>
      <c r="E171" s="53">
        <v>28.48</v>
      </c>
      <c r="F171" s="54">
        <v>5.12</v>
      </c>
      <c r="G171" s="54">
        <v>5.63</v>
      </c>
      <c r="H171" s="55">
        <v>0.613</v>
      </c>
      <c r="I171" s="55">
        <v>0.1211</v>
      </c>
    </row>
    <row r="172" spans="1:9" s="4" customFormat="1" ht="15">
      <c r="A172" s="11" t="s">
        <v>265</v>
      </c>
      <c r="B172" s="12" t="s">
        <v>232</v>
      </c>
      <c r="C172" s="13">
        <v>3555</v>
      </c>
      <c r="D172" s="14">
        <v>43.15</v>
      </c>
      <c r="E172" s="53">
        <v>27.72</v>
      </c>
      <c r="F172" s="54">
        <v>4.2</v>
      </c>
      <c r="G172" s="54">
        <v>5.96</v>
      </c>
      <c r="H172" s="55">
        <v>0.6425</v>
      </c>
      <c r="I172" s="55">
        <v>0.1382</v>
      </c>
    </row>
    <row r="173" spans="1:9" s="4" customFormat="1" ht="15">
      <c r="A173" s="11" t="s">
        <v>266</v>
      </c>
      <c r="B173" s="12" t="s">
        <v>51</v>
      </c>
      <c r="C173" s="13">
        <v>3482</v>
      </c>
      <c r="D173" s="14">
        <v>93.03</v>
      </c>
      <c r="E173" s="53">
        <v>53.55</v>
      </c>
      <c r="F173" s="54">
        <v>13.04</v>
      </c>
      <c r="G173" s="54">
        <v>13.04</v>
      </c>
      <c r="H173" s="55">
        <v>0.5755</v>
      </c>
      <c r="I173" s="55">
        <v>0.1401</v>
      </c>
    </row>
    <row r="174" spans="1:9" s="4" customFormat="1" ht="15">
      <c r="A174" s="11" t="s">
        <v>267</v>
      </c>
      <c r="B174" s="12" t="s">
        <v>183</v>
      </c>
      <c r="C174" s="13">
        <v>3282</v>
      </c>
      <c r="D174" s="14">
        <v>75.9</v>
      </c>
      <c r="E174" s="53">
        <v>51.06</v>
      </c>
      <c r="F174" s="54">
        <v>9.52</v>
      </c>
      <c r="G174" s="54">
        <v>9.62</v>
      </c>
      <c r="H174" s="55">
        <v>0.6728</v>
      </c>
      <c r="I174" s="55">
        <v>0.1267</v>
      </c>
    </row>
    <row r="175" spans="1:9" s="4" customFormat="1" ht="15">
      <c r="A175" s="11" t="s">
        <v>268</v>
      </c>
      <c r="B175" s="12" t="s">
        <v>153</v>
      </c>
      <c r="C175" s="13">
        <v>3276</v>
      </c>
      <c r="D175" s="14">
        <v>93.14</v>
      </c>
      <c r="E175" s="53">
        <v>49.61</v>
      </c>
      <c r="F175" s="54">
        <v>7.39</v>
      </c>
      <c r="G175" s="54">
        <v>7.39</v>
      </c>
      <c r="H175" s="55">
        <v>0.5326</v>
      </c>
      <c r="I175" s="55">
        <v>0.0794</v>
      </c>
    </row>
    <row r="176" spans="1:9" s="4" customFormat="1" ht="15">
      <c r="A176" s="11" t="s">
        <v>269</v>
      </c>
      <c r="B176" s="12" t="s">
        <v>183</v>
      </c>
      <c r="C176" s="13">
        <v>3180</v>
      </c>
      <c r="D176" s="14">
        <v>60.9</v>
      </c>
      <c r="E176" s="53">
        <v>37.18</v>
      </c>
      <c r="F176" s="54">
        <v>9.17</v>
      </c>
      <c r="G176" s="54">
        <v>9.17</v>
      </c>
      <c r="H176" s="55">
        <v>0.6105</v>
      </c>
      <c r="I176" s="55">
        <v>0.1506</v>
      </c>
    </row>
    <row r="177" spans="1:9" s="4" customFormat="1" ht="15">
      <c r="A177" s="11" t="s">
        <v>270</v>
      </c>
      <c r="B177" s="12" t="s">
        <v>127</v>
      </c>
      <c r="C177" s="13">
        <v>3152</v>
      </c>
      <c r="D177" s="14">
        <v>54.74</v>
      </c>
      <c r="E177" s="53">
        <v>36.4</v>
      </c>
      <c r="F177" s="54">
        <v>6.37</v>
      </c>
      <c r="G177" s="54">
        <v>6.37</v>
      </c>
      <c r="H177" s="55">
        <v>0.665</v>
      </c>
      <c r="I177" s="55">
        <v>0.1164</v>
      </c>
    </row>
    <row r="178" spans="1:9" s="4" customFormat="1" ht="15">
      <c r="A178" s="11" t="s">
        <v>271</v>
      </c>
      <c r="B178" s="12" t="s">
        <v>127</v>
      </c>
      <c r="C178" s="13">
        <v>3088</v>
      </c>
      <c r="D178" s="14">
        <v>165</v>
      </c>
      <c r="E178" s="53">
        <v>115.12</v>
      </c>
      <c r="F178" s="54">
        <v>12.58</v>
      </c>
      <c r="G178" s="54">
        <v>12.7</v>
      </c>
      <c r="H178" s="55">
        <v>0.6977</v>
      </c>
      <c r="I178" s="55">
        <v>0.077</v>
      </c>
    </row>
    <row r="179" spans="1:9" s="4" customFormat="1" ht="15">
      <c r="A179" s="11" t="s">
        <v>272</v>
      </c>
      <c r="B179" s="12" t="s">
        <v>12</v>
      </c>
      <c r="C179" s="13">
        <v>3056</v>
      </c>
      <c r="D179" s="14">
        <v>46.11</v>
      </c>
      <c r="E179" s="53">
        <v>26.31</v>
      </c>
      <c r="F179" s="54">
        <v>5.53</v>
      </c>
      <c r="G179" s="54">
        <v>5.53</v>
      </c>
      <c r="H179" s="55">
        <v>0.5706</v>
      </c>
      <c r="I179" s="55">
        <v>0.12</v>
      </c>
    </row>
    <row r="180" spans="1:9" s="4" customFormat="1" ht="15">
      <c r="A180" s="11" t="s">
        <v>273</v>
      </c>
      <c r="B180" s="12" t="s">
        <v>140</v>
      </c>
      <c r="C180" s="13">
        <v>3048</v>
      </c>
      <c r="D180" s="14">
        <v>73.44</v>
      </c>
      <c r="E180" s="53">
        <v>42.94</v>
      </c>
      <c r="F180" s="54">
        <v>8.58</v>
      </c>
      <c r="G180" s="54">
        <v>8.58</v>
      </c>
      <c r="H180" s="55">
        <v>0.5848</v>
      </c>
      <c r="I180" s="55">
        <v>0.1169</v>
      </c>
    </row>
    <row r="181" spans="1:9" s="4" customFormat="1" ht="15">
      <c r="A181" s="11" t="s">
        <v>274</v>
      </c>
      <c r="B181" s="12" t="s">
        <v>99</v>
      </c>
      <c r="C181" s="13">
        <v>2996</v>
      </c>
      <c r="D181" s="14">
        <v>28.1</v>
      </c>
      <c r="E181" s="53">
        <v>10.24</v>
      </c>
      <c r="F181" s="54">
        <v>3.82</v>
      </c>
      <c r="G181" s="54">
        <v>3.82</v>
      </c>
      <c r="H181" s="55">
        <v>0.3644</v>
      </c>
      <c r="I181" s="55">
        <v>0.136</v>
      </c>
    </row>
    <row r="182" spans="1:9" s="4" customFormat="1" ht="15">
      <c r="A182" s="11" t="s">
        <v>275</v>
      </c>
      <c r="B182" s="12" t="s">
        <v>276</v>
      </c>
      <c r="C182" s="13">
        <v>2840</v>
      </c>
      <c r="D182" s="14">
        <v>23.71</v>
      </c>
      <c r="E182" s="53">
        <v>13.14</v>
      </c>
      <c r="F182" s="54">
        <v>2.95</v>
      </c>
      <c r="G182" s="54">
        <v>2.99</v>
      </c>
      <c r="H182" s="55">
        <v>0.5543</v>
      </c>
      <c r="I182" s="55">
        <v>0.126</v>
      </c>
    </row>
    <row r="183" spans="1:9" s="4" customFormat="1" ht="15">
      <c r="A183" s="11" t="s">
        <v>277</v>
      </c>
      <c r="B183" s="12" t="s">
        <v>210</v>
      </c>
      <c r="C183" s="13">
        <v>2797</v>
      </c>
      <c r="D183" s="14">
        <v>82.28</v>
      </c>
      <c r="E183" s="53">
        <v>46.16</v>
      </c>
      <c r="F183" s="54">
        <v>9.63</v>
      </c>
      <c r="G183" s="54">
        <v>10.55</v>
      </c>
      <c r="H183" s="55">
        <v>0.561</v>
      </c>
      <c r="I183" s="55">
        <v>0.1283</v>
      </c>
    </row>
    <row r="184" spans="1:9" s="4" customFormat="1" ht="15">
      <c r="A184" s="11" t="s">
        <v>278</v>
      </c>
      <c r="B184" s="12" t="s">
        <v>153</v>
      </c>
      <c r="C184" s="13">
        <v>2684</v>
      </c>
      <c r="D184" s="14">
        <v>114.59</v>
      </c>
      <c r="E184" s="53">
        <v>62.11</v>
      </c>
      <c r="F184" s="54">
        <v>15.13</v>
      </c>
      <c r="G184" s="54">
        <v>15.13</v>
      </c>
      <c r="H184" s="55">
        <v>0.542</v>
      </c>
      <c r="I184" s="55">
        <v>0.132</v>
      </c>
    </row>
    <row r="185" spans="1:9" s="4" customFormat="1" ht="15">
      <c r="A185" s="11" t="s">
        <v>279</v>
      </c>
      <c r="B185" s="12" t="s">
        <v>227</v>
      </c>
      <c r="C185" s="13">
        <v>2640</v>
      </c>
      <c r="D185" s="14">
        <v>48.88</v>
      </c>
      <c r="E185" s="53">
        <v>25.32</v>
      </c>
      <c r="F185" s="54">
        <v>7.39</v>
      </c>
      <c r="G185" s="54">
        <v>7.54</v>
      </c>
      <c r="H185" s="55">
        <v>0.5181</v>
      </c>
      <c r="I185" s="55">
        <v>0.1543</v>
      </c>
    </row>
    <row r="186" spans="1:9" s="4" customFormat="1" ht="15">
      <c r="A186" s="11" t="s">
        <v>280</v>
      </c>
      <c r="B186" s="12" t="s">
        <v>74</v>
      </c>
      <c r="C186" s="13">
        <v>2490</v>
      </c>
      <c r="D186" s="14">
        <v>63.94</v>
      </c>
      <c r="E186" s="53">
        <v>37.04</v>
      </c>
      <c r="F186" s="54">
        <v>8.15</v>
      </c>
      <c r="G186" s="54">
        <v>8.15</v>
      </c>
      <c r="H186" s="55">
        <v>0.5792</v>
      </c>
      <c r="I186" s="55">
        <v>0.1275</v>
      </c>
    </row>
    <row r="187" spans="1:9" s="4" customFormat="1" ht="15">
      <c r="A187" s="11" t="s">
        <v>281</v>
      </c>
      <c r="B187" s="12" t="s">
        <v>136</v>
      </c>
      <c r="C187" s="13">
        <v>2362</v>
      </c>
      <c r="D187" s="14">
        <v>60.22</v>
      </c>
      <c r="E187" s="53">
        <v>36.98</v>
      </c>
      <c r="F187" s="54">
        <v>3.25</v>
      </c>
      <c r="G187" s="54">
        <v>3.25</v>
      </c>
      <c r="H187" s="55">
        <v>0.614</v>
      </c>
      <c r="I187" s="55">
        <v>0.0539</v>
      </c>
    </row>
    <row r="188" spans="1:9" s="4" customFormat="1" ht="30">
      <c r="A188" s="11" t="s">
        <v>282</v>
      </c>
      <c r="B188" s="12" t="s">
        <v>283</v>
      </c>
      <c r="C188" s="13">
        <v>2298</v>
      </c>
      <c r="D188" s="14">
        <v>83.83</v>
      </c>
      <c r="E188" s="53">
        <v>55.93</v>
      </c>
      <c r="F188" s="54">
        <v>11.76</v>
      </c>
      <c r="G188" s="54">
        <v>11.76</v>
      </c>
      <c r="H188" s="55">
        <v>0.6672</v>
      </c>
      <c r="I188" s="55">
        <v>0.1403</v>
      </c>
    </row>
    <row r="189" spans="1:9" s="4" customFormat="1" ht="15">
      <c r="A189" s="11" t="s">
        <v>284</v>
      </c>
      <c r="B189" s="12" t="s">
        <v>59</v>
      </c>
      <c r="C189" s="13">
        <v>2279</v>
      </c>
      <c r="D189" s="14">
        <v>10.69</v>
      </c>
      <c r="E189" s="53">
        <v>4.64</v>
      </c>
      <c r="F189" s="54">
        <v>1</v>
      </c>
      <c r="G189" s="54">
        <v>1</v>
      </c>
      <c r="H189" s="55">
        <v>0.434</v>
      </c>
      <c r="I189" s="55">
        <v>0.0939</v>
      </c>
    </row>
    <row r="190" spans="1:9" s="4" customFormat="1" ht="15">
      <c r="A190" s="11" t="s">
        <v>285</v>
      </c>
      <c r="B190" s="12" t="s">
        <v>54</v>
      </c>
      <c r="C190" s="13">
        <v>2256</v>
      </c>
      <c r="D190" s="14">
        <v>64.58</v>
      </c>
      <c r="E190" s="53">
        <v>38.19</v>
      </c>
      <c r="F190" s="54">
        <v>12.12</v>
      </c>
      <c r="G190" s="54">
        <v>12.12</v>
      </c>
      <c r="H190" s="55">
        <v>0.5913</v>
      </c>
      <c r="I190" s="55">
        <v>0.1876</v>
      </c>
    </row>
    <row r="191" spans="1:9" s="4" customFormat="1" ht="15">
      <c r="A191" s="11" t="s">
        <v>286</v>
      </c>
      <c r="B191" s="12" t="s">
        <v>165</v>
      </c>
      <c r="C191" s="13">
        <v>2228</v>
      </c>
      <c r="D191" s="14">
        <v>62.27</v>
      </c>
      <c r="E191" s="53">
        <v>41.39</v>
      </c>
      <c r="F191" s="54">
        <v>5.83</v>
      </c>
      <c r="G191" s="54">
        <v>5.83</v>
      </c>
      <c r="H191" s="55">
        <v>0.6647</v>
      </c>
      <c r="I191" s="55">
        <v>0.0937</v>
      </c>
    </row>
    <row r="192" spans="1:9" s="4" customFormat="1" ht="15">
      <c r="A192" s="11" t="s">
        <v>287</v>
      </c>
      <c r="B192" s="12" t="s">
        <v>149</v>
      </c>
      <c r="C192" s="13">
        <v>2222</v>
      </c>
      <c r="D192" s="14">
        <v>27.93</v>
      </c>
      <c r="E192" s="53">
        <v>13.51</v>
      </c>
      <c r="F192" s="54">
        <v>5.23</v>
      </c>
      <c r="G192" s="54">
        <v>5.23</v>
      </c>
      <c r="H192" s="55">
        <v>0.4837</v>
      </c>
      <c r="I192" s="55">
        <v>0.1872</v>
      </c>
    </row>
    <row r="193" spans="1:9" s="4" customFormat="1" ht="15">
      <c r="A193" s="11" t="s">
        <v>288</v>
      </c>
      <c r="B193" s="12" t="s">
        <v>59</v>
      </c>
      <c r="C193" s="13">
        <v>2182</v>
      </c>
      <c r="D193" s="14">
        <v>41.88</v>
      </c>
      <c r="E193" s="53">
        <v>29.35</v>
      </c>
      <c r="F193" s="54">
        <v>4.82</v>
      </c>
      <c r="G193" s="54">
        <v>4.82</v>
      </c>
      <c r="H193" s="55">
        <v>0.7009</v>
      </c>
      <c r="I193" s="55">
        <v>0.1152</v>
      </c>
    </row>
    <row r="194" spans="1:9" s="4" customFormat="1" ht="15">
      <c r="A194" s="11" t="s">
        <v>289</v>
      </c>
      <c r="B194" s="12" t="s">
        <v>203</v>
      </c>
      <c r="C194" s="13">
        <v>2172</v>
      </c>
      <c r="D194" s="14">
        <v>49.48</v>
      </c>
      <c r="E194" s="53">
        <v>31.23</v>
      </c>
      <c r="F194" s="54">
        <v>4.86</v>
      </c>
      <c r="G194" s="54">
        <v>4.86</v>
      </c>
      <c r="H194" s="55">
        <v>0.6311</v>
      </c>
      <c r="I194" s="55">
        <v>0.0983</v>
      </c>
    </row>
    <row r="195" spans="1:9" s="4" customFormat="1" ht="15">
      <c r="A195" s="11" t="s">
        <v>290</v>
      </c>
      <c r="B195" s="12" t="s">
        <v>194</v>
      </c>
      <c r="C195" s="13">
        <v>2140</v>
      </c>
      <c r="D195" s="14">
        <v>92.43</v>
      </c>
      <c r="E195" s="53">
        <v>50.26</v>
      </c>
      <c r="F195" s="54">
        <v>12.71</v>
      </c>
      <c r="G195" s="54">
        <v>12.71</v>
      </c>
      <c r="H195" s="55">
        <v>0.5438</v>
      </c>
      <c r="I195" s="55">
        <v>0.1375</v>
      </c>
    </row>
    <row r="196" spans="1:9" s="4" customFormat="1" ht="15">
      <c r="A196" s="11" t="s">
        <v>291</v>
      </c>
      <c r="B196" s="12" t="s">
        <v>117</v>
      </c>
      <c r="C196" s="13">
        <v>2114</v>
      </c>
      <c r="D196" s="14">
        <v>43.41</v>
      </c>
      <c r="E196" s="53">
        <v>27.54</v>
      </c>
      <c r="F196" s="54">
        <v>8.11</v>
      </c>
      <c r="G196" s="54">
        <v>8.11</v>
      </c>
      <c r="H196" s="55">
        <v>0.6345</v>
      </c>
      <c r="I196" s="55">
        <v>0.1868</v>
      </c>
    </row>
    <row r="197" spans="1:9" s="4" customFormat="1" ht="15">
      <c r="A197" s="11" t="s">
        <v>292</v>
      </c>
      <c r="B197" s="12" t="s">
        <v>149</v>
      </c>
      <c r="C197" s="13">
        <v>2094</v>
      </c>
      <c r="D197" s="14">
        <v>68.63</v>
      </c>
      <c r="E197" s="53">
        <v>37.47</v>
      </c>
      <c r="F197" s="54">
        <v>10.86</v>
      </c>
      <c r="G197" s="54">
        <v>10.86</v>
      </c>
      <c r="H197" s="55">
        <v>0.546</v>
      </c>
      <c r="I197" s="55">
        <v>0.1583</v>
      </c>
    </row>
    <row r="198" spans="1:9" s="4" customFormat="1" ht="15">
      <c r="A198" s="11" t="s">
        <v>293</v>
      </c>
      <c r="B198" s="12" t="s">
        <v>117</v>
      </c>
      <c r="C198" s="13">
        <v>2049</v>
      </c>
      <c r="D198" s="14">
        <v>65.12</v>
      </c>
      <c r="E198" s="53">
        <v>31.11</v>
      </c>
      <c r="F198" s="54">
        <v>8.85</v>
      </c>
      <c r="G198" s="54">
        <v>8.85</v>
      </c>
      <c r="H198" s="55">
        <v>0.4778</v>
      </c>
      <c r="I198" s="55">
        <v>0.1359</v>
      </c>
    </row>
    <row r="199" spans="1:9" s="4" customFormat="1" ht="15">
      <c r="A199" s="11" t="s">
        <v>294</v>
      </c>
      <c r="B199" s="12" t="s">
        <v>88</v>
      </c>
      <c r="C199" s="13">
        <v>1953</v>
      </c>
      <c r="D199" s="14">
        <v>76.94</v>
      </c>
      <c r="E199" s="53">
        <v>47.24</v>
      </c>
      <c r="F199" s="54">
        <v>9.09</v>
      </c>
      <c r="G199" s="54">
        <v>9.09</v>
      </c>
      <c r="H199" s="55">
        <v>0.614</v>
      </c>
      <c r="I199" s="55">
        <v>0.1182</v>
      </c>
    </row>
    <row r="200" spans="1:9" s="4" customFormat="1" ht="15">
      <c r="A200" s="11" t="s">
        <v>295</v>
      </c>
      <c r="B200" s="12" t="s">
        <v>92</v>
      </c>
      <c r="C200" s="13">
        <v>1934</v>
      </c>
      <c r="D200" s="14">
        <v>63.84</v>
      </c>
      <c r="E200" s="53">
        <v>34.07</v>
      </c>
      <c r="F200" s="54">
        <v>10.18</v>
      </c>
      <c r="G200" s="54">
        <v>10.18</v>
      </c>
      <c r="H200" s="55">
        <v>0.5337</v>
      </c>
      <c r="I200" s="55">
        <v>0.1595</v>
      </c>
    </row>
    <row r="201" spans="1:9" s="4" customFormat="1" ht="15">
      <c r="A201" s="11" t="s">
        <v>296</v>
      </c>
      <c r="B201" s="12" t="s">
        <v>105</v>
      </c>
      <c r="C201" s="13">
        <v>1915</v>
      </c>
      <c r="D201" s="14">
        <v>42</v>
      </c>
      <c r="E201" s="53">
        <v>23.14</v>
      </c>
      <c r="F201" s="54">
        <v>3.75</v>
      </c>
      <c r="G201" s="54">
        <v>3.75</v>
      </c>
      <c r="H201" s="55">
        <v>0.5511</v>
      </c>
      <c r="I201" s="55">
        <v>0.0894</v>
      </c>
    </row>
    <row r="202" spans="1:9" s="4" customFormat="1" ht="15">
      <c r="A202" s="11" t="s">
        <v>297</v>
      </c>
      <c r="B202" s="12" t="s">
        <v>105</v>
      </c>
      <c r="C202" s="13">
        <v>1841</v>
      </c>
      <c r="D202" s="14">
        <v>55.51</v>
      </c>
      <c r="E202" s="53">
        <v>32.69</v>
      </c>
      <c r="F202" s="54">
        <v>8.53</v>
      </c>
      <c r="G202" s="54">
        <v>8.53</v>
      </c>
      <c r="H202" s="55">
        <v>0.589</v>
      </c>
      <c r="I202" s="55">
        <v>0.1536</v>
      </c>
    </row>
    <row r="203" spans="1:9" s="4" customFormat="1" ht="15">
      <c r="A203" s="11" t="s">
        <v>298</v>
      </c>
      <c r="B203" s="12" t="s">
        <v>70</v>
      </c>
      <c r="C203" s="13">
        <v>1833</v>
      </c>
      <c r="D203" s="14">
        <v>38.14</v>
      </c>
      <c r="E203" s="53">
        <v>22.83</v>
      </c>
      <c r="F203" s="54">
        <v>2.56</v>
      </c>
      <c r="G203" s="54">
        <v>2.56</v>
      </c>
      <c r="H203" s="55">
        <v>0.5985</v>
      </c>
      <c r="I203" s="55">
        <v>0.0671</v>
      </c>
    </row>
    <row r="204" spans="1:9" s="4" customFormat="1" ht="15">
      <c r="A204" s="11" t="s">
        <v>299</v>
      </c>
      <c r="B204" s="12" t="s">
        <v>92</v>
      </c>
      <c r="C204" s="13">
        <v>1779</v>
      </c>
      <c r="D204" s="14">
        <v>44.1</v>
      </c>
      <c r="E204" s="53">
        <v>26.69</v>
      </c>
      <c r="F204" s="54">
        <v>8.36</v>
      </c>
      <c r="G204" s="54">
        <v>8.36</v>
      </c>
      <c r="H204" s="55">
        <v>0.6053</v>
      </c>
      <c r="I204" s="55">
        <v>0.1897</v>
      </c>
    </row>
    <row r="205" spans="1:9" s="4" customFormat="1" ht="15">
      <c r="A205" s="11" t="s">
        <v>300</v>
      </c>
      <c r="B205" s="12" t="s">
        <v>92</v>
      </c>
      <c r="C205" s="13">
        <v>1756</v>
      </c>
      <c r="D205" s="14">
        <v>30.11</v>
      </c>
      <c r="E205" s="53">
        <v>18.81</v>
      </c>
      <c r="F205" s="54">
        <v>5.49</v>
      </c>
      <c r="G205" s="54">
        <v>5.49</v>
      </c>
      <c r="H205" s="55">
        <v>0.6249</v>
      </c>
      <c r="I205" s="55">
        <v>0.1824</v>
      </c>
    </row>
    <row r="206" spans="1:9" s="4" customFormat="1" ht="15">
      <c r="A206" s="11" t="s">
        <v>301</v>
      </c>
      <c r="B206" s="12" t="s">
        <v>117</v>
      </c>
      <c r="C206" s="13">
        <v>1722</v>
      </c>
      <c r="D206" s="14">
        <v>56.37</v>
      </c>
      <c r="E206" s="53">
        <v>41.3</v>
      </c>
      <c r="F206" s="54">
        <v>5.65</v>
      </c>
      <c r="G206" s="54">
        <v>6.23</v>
      </c>
      <c r="H206" s="55">
        <v>0.7326</v>
      </c>
      <c r="I206" s="55">
        <v>0.1105</v>
      </c>
    </row>
    <row r="207" spans="1:9" s="4" customFormat="1" ht="15">
      <c r="A207" s="11" t="s">
        <v>302</v>
      </c>
      <c r="B207" s="12" t="s">
        <v>105</v>
      </c>
      <c r="C207" s="13">
        <v>1719</v>
      </c>
      <c r="D207" s="14">
        <v>76.82</v>
      </c>
      <c r="E207" s="53">
        <v>41.07</v>
      </c>
      <c r="F207" s="54">
        <v>8.87</v>
      </c>
      <c r="G207" s="54">
        <v>8.87</v>
      </c>
      <c r="H207" s="55">
        <v>0.5347</v>
      </c>
      <c r="I207" s="55">
        <v>0.1155</v>
      </c>
    </row>
    <row r="208" spans="1:9" s="4" customFormat="1" ht="15">
      <c r="A208" s="11" t="s">
        <v>303</v>
      </c>
      <c r="B208" s="12" t="s">
        <v>179</v>
      </c>
      <c r="C208" s="13">
        <v>1691</v>
      </c>
      <c r="D208" s="14">
        <v>41.01</v>
      </c>
      <c r="E208" s="53">
        <v>28.22</v>
      </c>
      <c r="F208" s="54">
        <v>1.46</v>
      </c>
      <c r="G208" s="54">
        <v>4.18</v>
      </c>
      <c r="H208" s="55">
        <v>0.6881</v>
      </c>
      <c r="I208" s="55">
        <v>0.1019</v>
      </c>
    </row>
    <row r="209" spans="1:9" s="4" customFormat="1" ht="15">
      <c r="A209" s="11" t="s">
        <v>304</v>
      </c>
      <c r="B209" s="12" t="s">
        <v>68</v>
      </c>
      <c r="C209" s="13">
        <v>1690</v>
      </c>
      <c r="D209" s="14">
        <v>54.64</v>
      </c>
      <c r="E209" s="53">
        <v>33.54</v>
      </c>
      <c r="F209" s="54">
        <v>8.54</v>
      </c>
      <c r="G209" s="54">
        <v>8.54</v>
      </c>
      <c r="H209" s="55">
        <v>0.6138</v>
      </c>
      <c r="I209" s="55">
        <v>0.1563</v>
      </c>
    </row>
    <row r="210" spans="1:9" s="4" customFormat="1" ht="30">
      <c r="A210" s="11" t="s">
        <v>305</v>
      </c>
      <c r="B210" s="12" t="s">
        <v>194</v>
      </c>
      <c r="C210" s="13">
        <v>1680</v>
      </c>
      <c r="D210" s="14">
        <v>134.67</v>
      </c>
      <c r="E210" s="53">
        <v>65.72</v>
      </c>
      <c r="F210" s="54">
        <v>22.61</v>
      </c>
      <c r="G210" s="54">
        <v>22.61</v>
      </c>
      <c r="H210" s="55">
        <v>0.488</v>
      </c>
      <c r="I210" s="55">
        <v>0.1679</v>
      </c>
    </row>
    <row r="211" spans="1:9" s="4" customFormat="1" ht="15">
      <c r="A211" s="11" t="s">
        <v>306</v>
      </c>
      <c r="B211" s="12" t="s">
        <v>255</v>
      </c>
      <c r="C211" s="13">
        <v>1619</v>
      </c>
      <c r="D211" s="14">
        <v>68.19</v>
      </c>
      <c r="E211" s="53">
        <v>52.56</v>
      </c>
      <c r="F211" s="54">
        <v>10.14</v>
      </c>
      <c r="G211" s="54">
        <v>10.14</v>
      </c>
      <c r="H211" s="55">
        <v>0.6284</v>
      </c>
      <c r="I211" s="55">
        <v>0.1212</v>
      </c>
    </row>
    <row r="212" spans="1:9" s="4" customFormat="1" ht="15">
      <c r="A212" s="11" t="s">
        <v>307</v>
      </c>
      <c r="B212" s="12" t="s">
        <v>255</v>
      </c>
      <c r="C212" s="13">
        <v>1581</v>
      </c>
      <c r="D212" s="14">
        <v>106.9</v>
      </c>
      <c r="E212" s="53">
        <v>60.04</v>
      </c>
      <c r="F212" s="54">
        <v>17.83</v>
      </c>
      <c r="G212" s="54">
        <v>17.83</v>
      </c>
      <c r="H212" s="55">
        <v>0.5616</v>
      </c>
      <c r="I212" s="55">
        <v>0.1668</v>
      </c>
    </row>
    <row r="213" spans="1:9" s="4" customFormat="1" ht="15">
      <c r="A213" s="11" t="s">
        <v>308</v>
      </c>
      <c r="B213" s="12" t="s">
        <v>151</v>
      </c>
      <c r="C213" s="13">
        <v>1577</v>
      </c>
      <c r="D213" s="14">
        <v>11.53</v>
      </c>
      <c r="E213" s="53">
        <v>2.97</v>
      </c>
      <c r="F213" s="54">
        <v>2.18</v>
      </c>
      <c r="G213" s="54">
        <v>2.18</v>
      </c>
      <c r="H213" s="55">
        <v>0.2574</v>
      </c>
      <c r="I213" s="55">
        <v>0.1889</v>
      </c>
    </row>
    <row r="214" spans="1:9" s="4" customFormat="1" ht="15">
      <c r="A214" s="11" t="s">
        <v>309</v>
      </c>
      <c r="B214" s="12" t="s">
        <v>183</v>
      </c>
      <c r="C214" s="13">
        <v>1553</v>
      </c>
      <c r="D214" s="14">
        <v>87.63</v>
      </c>
      <c r="E214" s="53">
        <v>48.83</v>
      </c>
      <c r="F214" s="54">
        <v>3.7</v>
      </c>
      <c r="G214" s="54">
        <v>3.8</v>
      </c>
      <c r="H214" s="55">
        <v>0.5573</v>
      </c>
      <c r="I214" s="55">
        <v>0.0433</v>
      </c>
    </row>
    <row r="215" spans="1:9" s="4" customFormat="1" ht="15">
      <c r="A215" s="11" t="s">
        <v>310</v>
      </c>
      <c r="B215" s="12" t="s">
        <v>74</v>
      </c>
      <c r="C215" s="13">
        <v>1484</v>
      </c>
      <c r="D215" s="14">
        <v>72.34</v>
      </c>
      <c r="E215" s="53">
        <v>38.77</v>
      </c>
      <c r="F215" s="54">
        <v>7.17</v>
      </c>
      <c r="G215" s="54">
        <v>7.17</v>
      </c>
      <c r="H215" s="55">
        <v>0.5359</v>
      </c>
      <c r="I215" s="55">
        <v>0.0991</v>
      </c>
    </row>
    <row r="216" spans="1:9" s="4" customFormat="1" ht="15">
      <c r="A216" s="11" t="s">
        <v>311</v>
      </c>
      <c r="B216" s="12" t="s">
        <v>90</v>
      </c>
      <c r="C216" s="13">
        <v>1459</v>
      </c>
      <c r="D216" s="14">
        <v>93.47</v>
      </c>
      <c r="E216" s="53">
        <v>50.7</v>
      </c>
      <c r="F216" s="54">
        <v>12.62</v>
      </c>
      <c r="G216" s="54">
        <v>12.62</v>
      </c>
      <c r="H216" s="55">
        <v>0.5424</v>
      </c>
      <c r="I216" s="55">
        <v>0.135</v>
      </c>
    </row>
    <row r="217" spans="1:9" s="4" customFormat="1" ht="15">
      <c r="A217" s="11" t="s">
        <v>312</v>
      </c>
      <c r="B217" s="12" t="s">
        <v>143</v>
      </c>
      <c r="C217" s="13">
        <v>1438</v>
      </c>
      <c r="D217" s="14">
        <v>43.03</v>
      </c>
      <c r="E217" s="53">
        <v>23.42</v>
      </c>
      <c r="F217" s="54">
        <v>5.95</v>
      </c>
      <c r="G217" s="54">
        <v>5.95</v>
      </c>
      <c r="H217" s="55">
        <v>0.5443</v>
      </c>
      <c r="I217" s="55">
        <v>0.1382</v>
      </c>
    </row>
    <row r="218" spans="1:9" s="4" customFormat="1" ht="15">
      <c r="A218" s="11" t="s">
        <v>313</v>
      </c>
      <c r="B218" s="12" t="s">
        <v>221</v>
      </c>
      <c r="C218" s="13">
        <v>1406</v>
      </c>
      <c r="D218" s="14">
        <v>84.08</v>
      </c>
      <c r="E218" s="53">
        <v>50.26</v>
      </c>
      <c r="F218" s="54">
        <v>8.75</v>
      </c>
      <c r="G218" s="54">
        <v>8.75</v>
      </c>
      <c r="H218" s="55">
        <v>0.5978</v>
      </c>
      <c r="I218" s="55">
        <v>0.104</v>
      </c>
    </row>
    <row r="219" spans="1:9" s="4" customFormat="1" ht="15">
      <c r="A219" s="11" t="s">
        <v>314</v>
      </c>
      <c r="B219" s="12" t="s">
        <v>185</v>
      </c>
      <c r="C219" s="13">
        <v>1399</v>
      </c>
      <c r="D219" s="14">
        <v>85.31</v>
      </c>
      <c r="E219" s="53">
        <v>49.07</v>
      </c>
      <c r="F219" s="54">
        <v>11.84</v>
      </c>
      <c r="G219" s="54">
        <v>12.92</v>
      </c>
      <c r="H219" s="55">
        <v>0.5752</v>
      </c>
      <c r="I219" s="55">
        <v>0.1515</v>
      </c>
    </row>
    <row r="220" spans="1:9" s="4" customFormat="1" ht="15">
      <c r="A220" s="11" t="s">
        <v>315</v>
      </c>
      <c r="B220" s="12" t="s">
        <v>140</v>
      </c>
      <c r="C220" s="13">
        <v>1397</v>
      </c>
      <c r="D220" s="14">
        <v>102.64</v>
      </c>
      <c r="E220" s="53">
        <v>66.24</v>
      </c>
      <c r="F220" s="54">
        <v>11.33</v>
      </c>
      <c r="G220" s="54">
        <v>11.33</v>
      </c>
      <c r="H220" s="55">
        <v>0.6454</v>
      </c>
      <c r="I220" s="55">
        <v>0.1104</v>
      </c>
    </row>
    <row r="221" spans="1:9" s="4" customFormat="1" ht="15">
      <c r="A221" s="11" t="s">
        <v>316</v>
      </c>
      <c r="B221" s="12" t="s">
        <v>210</v>
      </c>
      <c r="C221" s="13">
        <v>1391</v>
      </c>
      <c r="D221" s="14">
        <v>48.35</v>
      </c>
      <c r="E221" s="53">
        <v>25.41</v>
      </c>
      <c r="F221" s="54">
        <v>5.69</v>
      </c>
      <c r="G221" s="54">
        <v>5.69</v>
      </c>
      <c r="H221" s="55">
        <v>0.5256</v>
      </c>
      <c r="I221" s="55">
        <v>0.1178</v>
      </c>
    </row>
    <row r="222" spans="1:9" s="4" customFormat="1" ht="15">
      <c r="A222" s="11" t="s">
        <v>317</v>
      </c>
      <c r="B222" s="12" t="s">
        <v>90</v>
      </c>
      <c r="C222" s="13">
        <v>1380</v>
      </c>
      <c r="D222" s="14">
        <v>93.82</v>
      </c>
      <c r="E222" s="53">
        <v>54.67</v>
      </c>
      <c r="F222" s="54">
        <v>10.94</v>
      </c>
      <c r="G222" s="54">
        <v>10.94</v>
      </c>
      <c r="H222" s="55">
        <v>0.5827</v>
      </c>
      <c r="I222" s="55">
        <v>0.1166</v>
      </c>
    </row>
    <row r="223" spans="1:9" s="4" customFormat="1" ht="15">
      <c r="A223" s="11" t="s">
        <v>318</v>
      </c>
      <c r="B223" s="12" t="s">
        <v>203</v>
      </c>
      <c r="C223" s="13">
        <v>1333</v>
      </c>
      <c r="D223" s="14">
        <v>37.51</v>
      </c>
      <c r="E223" s="53">
        <v>21.8</v>
      </c>
      <c r="F223" s="54">
        <v>6.58</v>
      </c>
      <c r="G223" s="54">
        <v>6.58</v>
      </c>
      <c r="H223" s="55">
        <v>0.5812</v>
      </c>
      <c r="I223" s="55">
        <v>0.1755</v>
      </c>
    </row>
    <row r="224" spans="1:9" s="4" customFormat="1" ht="15">
      <c r="A224" s="11" t="s">
        <v>319</v>
      </c>
      <c r="B224" s="12" t="s">
        <v>320</v>
      </c>
      <c r="C224" s="13">
        <v>1272</v>
      </c>
      <c r="D224" s="14">
        <v>86.12</v>
      </c>
      <c r="E224" s="53">
        <v>45.54</v>
      </c>
      <c r="F224" s="54">
        <v>14.11</v>
      </c>
      <c r="G224" s="54">
        <v>15.29</v>
      </c>
      <c r="H224" s="55">
        <v>0.5288</v>
      </c>
      <c r="I224" s="55">
        <v>0.1776</v>
      </c>
    </row>
    <row r="225" spans="1:9" s="4" customFormat="1" ht="15">
      <c r="A225" s="11" t="s">
        <v>321</v>
      </c>
      <c r="B225" s="12" t="s">
        <v>136</v>
      </c>
      <c r="C225" s="13">
        <v>1239</v>
      </c>
      <c r="D225" s="14">
        <v>17.63</v>
      </c>
      <c r="E225" s="53">
        <v>8.73</v>
      </c>
      <c r="F225" s="54">
        <v>4.97</v>
      </c>
      <c r="G225" s="54">
        <v>4.97</v>
      </c>
      <c r="H225" s="55">
        <v>0.4955</v>
      </c>
      <c r="I225" s="55">
        <v>0.282</v>
      </c>
    </row>
    <row r="226" spans="1:9" s="4" customFormat="1" ht="15">
      <c r="A226" s="11" t="s">
        <v>322</v>
      </c>
      <c r="B226" s="12" t="s">
        <v>283</v>
      </c>
      <c r="C226" s="13">
        <v>1221</v>
      </c>
      <c r="D226" s="14">
        <v>84.42</v>
      </c>
      <c r="E226" s="53">
        <v>60.16</v>
      </c>
      <c r="F226" s="54">
        <v>9.39</v>
      </c>
      <c r="G226" s="54">
        <v>14.11</v>
      </c>
      <c r="H226" s="55">
        <v>0.7127</v>
      </c>
      <c r="I226" s="55">
        <v>0.1671</v>
      </c>
    </row>
    <row r="227" spans="1:9" s="4" customFormat="1" ht="15">
      <c r="A227" s="11" t="s">
        <v>323</v>
      </c>
      <c r="B227" s="12" t="s">
        <v>194</v>
      </c>
      <c r="C227" s="13">
        <v>1189</v>
      </c>
      <c r="D227" s="14">
        <v>111.46</v>
      </c>
      <c r="E227" s="53">
        <v>68.61</v>
      </c>
      <c r="F227" s="54">
        <v>15.11</v>
      </c>
      <c r="G227" s="54">
        <v>15.11</v>
      </c>
      <c r="H227" s="55">
        <v>0.6156</v>
      </c>
      <c r="I227" s="55">
        <v>0.1355</v>
      </c>
    </row>
    <row r="228" spans="1:9" s="4" customFormat="1" ht="15">
      <c r="A228" s="11" t="s">
        <v>324</v>
      </c>
      <c r="B228" s="12" t="s">
        <v>185</v>
      </c>
      <c r="C228" s="13">
        <v>1104</v>
      </c>
      <c r="D228" s="14">
        <v>95.99</v>
      </c>
      <c r="E228" s="53">
        <v>55.91</v>
      </c>
      <c r="F228" s="54">
        <v>7.15</v>
      </c>
      <c r="G228" s="54">
        <v>7.15</v>
      </c>
      <c r="H228" s="55">
        <v>0.5825</v>
      </c>
      <c r="I228" s="55">
        <v>0.0745</v>
      </c>
    </row>
    <row r="229" spans="1:9" s="4" customFormat="1" ht="15">
      <c r="A229" s="11" t="s">
        <v>325</v>
      </c>
      <c r="B229" s="12" t="s">
        <v>255</v>
      </c>
      <c r="C229" s="13">
        <v>1056</v>
      </c>
      <c r="D229" s="14">
        <v>117.15</v>
      </c>
      <c r="E229" s="53">
        <v>75.65</v>
      </c>
      <c r="F229" s="54">
        <v>11.49</v>
      </c>
      <c r="G229" s="54">
        <v>13.39</v>
      </c>
      <c r="H229" s="55">
        <v>0.6458</v>
      </c>
      <c r="I229" s="55">
        <v>0.1143</v>
      </c>
    </row>
    <row r="230" spans="1:9" s="4" customFormat="1" ht="15">
      <c r="A230" s="11" t="s">
        <v>326</v>
      </c>
      <c r="B230" s="12" t="s">
        <v>43</v>
      </c>
      <c r="C230" s="13">
        <v>935</v>
      </c>
      <c r="D230" s="14">
        <v>158.89</v>
      </c>
      <c r="E230" s="53">
        <v>56.4</v>
      </c>
      <c r="F230" s="54">
        <v>17.39</v>
      </c>
      <c r="G230" s="54">
        <v>17.39</v>
      </c>
      <c r="H230" s="55">
        <v>0.355</v>
      </c>
      <c r="I230" s="55">
        <v>0.1094</v>
      </c>
    </row>
    <row r="231" spans="1:9" s="4" customFormat="1" ht="15">
      <c r="A231" s="11" t="s">
        <v>327</v>
      </c>
      <c r="B231" s="12" t="s">
        <v>225</v>
      </c>
      <c r="C231" s="13">
        <v>927</v>
      </c>
      <c r="D231" s="14">
        <v>34.73</v>
      </c>
      <c r="E231" s="53">
        <v>11.31</v>
      </c>
      <c r="F231" s="54">
        <v>1.33</v>
      </c>
      <c r="G231" s="54">
        <v>5.83</v>
      </c>
      <c r="H231" s="55">
        <v>0.3256</v>
      </c>
      <c r="I231" s="55">
        <v>0.1678</v>
      </c>
    </row>
    <row r="232" spans="1:9" s="4" customFormat="1" ht="15">
      <c r="A232" s="11" t="s">
        <v>328</v>
      </c>
      <c r="B232" s="12" t="s">
        <v>203</v>
      </c>
      <c r="C232" s="13">
        <v>803</v>
      </c>
      <c r="D232" s="14">
        <v>37.62</v>
      </c>
      <c r="E232" s="53">
        <v>24.36</v>
      </c>
      <c r="F232" s="54">
        <v>6.93</v>
      </c>
      <c r="G232" s="54">
        <v>6.93</v>
      </c>
      <c r="H232" s="55">
        <v>0.6476</v>
      </c>
      <c r="I232" s="55">
        <v>0.1843</v>
      </c>
    </row>
    <row r="233" spans="1:9" s="4" customFormat="1" ht="15">
      <c r="A233" s="11" t="s">
        <v>329</v>
      </c>
      <c r="B233" s="12" t="s">
        <v>51</v>
      </c>
      <c r="C233" s="13">
        <v>790</v>
      </c>
      <c r="D233" s="14">
        <v>35.58</v>
      </c>
      <c r="E233" s="53">
        <v>13.28</v>
      </c>
      <c r="F233" s="54">
        <v>4.87</v>
      </c>
      <c r="G233" s="54">
        <v>4.87</v>
      </c>
      <c r="H233" s="55">
        <v>0.3733</v>
      </c>
      <c r="I233" s="55">
        <v>0.1368</v>
      </c>
    </row>
    <row r="234" spans="1:9" s="4" customFormat="1" ht="15">
      <c r="A234" s="11" t="s">
        <v>330</v>
      </c>
      <c r="B234" s="12" t="s">
        <v>125</v>
      </c>
      <c r="C234" s="13">
        <v>789</v>
      </c>
      <c r="D234" s="15">
        <v>276.23</v>
      </c>
      <c r="E234" s="53">
        <v>130.12</v>
      </c>
      <c r="F234" s="54">
        <v>21.29</v>
      </c>
      <c r="G234" s="54">
        <v>21.29</v>
      </c>
      <c r="H234" s="55">
        <v>0.4711</v>
      </c>
      <c r="I234" s="55">
        <v>0.0771</v>
      </c>
    </row>
    <row r="235" spans="1:9" s="4" customFormat="1" ht="15">
      <c r="A235" s="11" t="s">
        <v>331</v>
      </c>
      <c r="B235" s="12" t="s">
        <v>234</v>
      </c>
      <c r="C235" s="13">
        <v>756</v>
      </c>
      <c r="D235" s="14">
        <v>73.98</v>
      </c>
      <c r="E235" s="53">
        <v>41.58</v>
      </c>
      <c r="F235" s="54">
        <v>8.83</v>
      </c>
      <c r="G235" s="54">
        <v>8.83</v>
      </c>
      <c r="H235" s="55">
        <v>0.5621</v>
      </c>
      <c r="I235" s="55">
        <v>0.1193</v>
      </c>
    </row>
    <row r="236" spans="1:9" s="4" customFormat="1" ht="15">
      <c r="A236" s="11" t="s">
        <v>332</v>
      </c>
      <c r="B236" s="12" t="s">
        <v>92</v>
      </c>
      <c r="C236" s="13">
        <v>596</v>
      </c>
      <c r="D236" s="14">
        <v>20.06</v>
      </c>
      <c r="E236" s="53">
        <v>9.69</v>
      </c>
      <c r="F236" s="54">
        <v>5.8</v>
      </c>
      <c r="G236" s="54">
        <v>5.8</v>
      </c>
      <c r="H236" s="55">
        <v>0.4831</v>
      </c>
      <c r="I236" s="55">
        <v>0.289</v>
      </c>
    </row>
    <row r="237" spans="1:9" s="4" customFormat="1" ht="15">
      <c r="A237" s="11" t="s">
        <v>333</v>
      </c>
      <c r="B237" s="12" t="s">
        <v>255</v>
      </c>
      <c r="C237" s="13">
        <v>542</v>
      </c>
      <c r="D237" s="14">
        <v>136.7</v>
      </c>
      <c r="E237" s="53">
        <v>41.34</v>
      </c>
      <c r="F237" s="54">
        <v>8.45</v>
      </c>
      <c r="G237" s="54">
        <v>8.45</v>
      </c>
      <c r="H237" s="55">
        <v>0.3024</v>
      </c>
      <c r="I237" s="55">
        <v>0.0618</v>
      </c>
    </row>
    <row r="238" spans="1:9" s="4" customFormat="1" ht="15">
      <c r="A238" s="11" t="s">
        <v>334</v>
      </c>
      <c r="B238" s="12" t="s">
        <v>255</v>
      </c>
      <c r="C238" s="13">
        <v>181</v>
      </c>
      <c r="D238" s="14">
        <v>87.03</v>
      </c>
      <c r="E238" s="53">
        <v>36.31</v>
      </c>
      <c r="F238" s="54">
        <v>2.81</v>
      </c>
      <c r="G238" s="54">
        <v>2.81</v>
      </c>
      <c r="H238" s="55">
        <v>0.4172</v>
      </c>
      <c r="I238" s="55">
        <v>0.0322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&amp;C2021 Indiana Public Library Statistics
Funding Measures</oddHeader>
    <oddFooter>&amp;LIndiana State Library
Library Development Office&amp;CLast modified:12/06/2022&amp;R&amp;P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5.421875" style="1" customWidth="1"/>
    <col min="7" max="7" width="16.7109375" style="1" customWidth="1"/>
    <col min="8" max="8" width="16.8515625" style="1" customWidth="1"/>
    <col min="9" max="16384" width="9.140625" style="1" customWidth="1"/>
  </cols>
  <sheetData>
    <row r="1" spans="1:8" ht="28.5" customHeight="1">
      <c r="A1" s="52" t="s">
        <v>367</v>
      </c>
      <c r="B1" s="52"/>
      <c r="C1" s="52"/>
      <c r="D1" s="28"/>
      <c r="E1" s="28"/>
      <c r="F1" s="28"/>
      <c r="G1" s="28"/>
      <c r="H1" s="28"/>
    </row>
    <row r="2" spans="1:8" s="27" customFormat="1" ht="107.25" customHeight="1">
      <c r="A2" s="48"/>
      <c r="B2" s="49"/>
      <c r="C2" s="19" t="s">
        <v>355</v>
      </c>
      <c r="D2" s="19" t="s">
        <v>363</v>
      </c>
      <c r="E2" s="50" t="s">
        <v>337</v>
      </c>
      <c r="F2" s="50" t="s">
        <v>338</v>
      </c>
      <c r="G2" s="50" t="s">
        <v>335</v>
      </c>
      <c r="H2" s="51" t="s">
        <v>336</v>
      </c>
    </row>
    <row r="3" spans="1:8" ht="15">
      <c r="A3" s="28"/>
      <c r="B3" s="28"/>
      <c r="C3" s="28"/>
      <c r="D3" s="28"/>
      <c r="E3" s="28"/>
      <c r="F3" s="28"/>
      <c r="G3" s="28"/>
      <c r="H3" s="28"/>
    </row>
    <row r="4" spans="1:8" ht="15">
      <c r="A4" s="29"/>
      <c r="B4" s="30" t="s">
        <v>339</v>
      </c>
      <c r="C4" s="31">
        <v>6100143</v>
      </c>
      <c r="D4" s="28"/>
      <c r="E4" s="28"/>
      <c r="F4" s="28"/>
      <c r="G4" s="28"/>
      <c r="H4" s="28"/>
    </row>
    <row r="5" spans="1:8" ht="15">
      <c r="A5" s="29" t="s">
        <v>357</v>
      </c>
      <c r="B5" s="30" t="s">
        <v>340</v>
      </c>
      <c r="C5" s="31">
        <v>25848.063559322032</v>
      </c>
      <c r="D5" s="32">
        <f>AVERAGE('Table 11'!D3:D238)</f>
        <v>62.74275423728811</v>
      </c>
      <c r="E5" s="32">
        <f>AVERAGE('Table 11'!E3:E238)</f>
        <v>37.68233050847457</v>
      </c>
      <c r="F5" s="32">
        <f>AVERAGE('Table 11'!F3:F238)</f>
        <v>7.652711864406777</v>
      </c>
      <c r="G5" s="33">
        <f>AVERAGE('Table 11'!H3:H238)</f>
        <v>0.5995110169491528</v>
      </c>
      <c r="H5" s="33">
        <f>AVERAGE('Table 11'!I3:I238)</f>
        <v>0.12994872881355932</v>
      </c>
    </row>
    <row r="6" spans="1:8" s="2" customFormat="1" ht="15">
      <c r="A6" s="34"/>
      <c r="B6" s="35" t="s">
        <v>341</v>
      </c>
      <c r="C6" s="36">
        <v>8844</v>
      </c>
      <c r="D6" s="37">
        <f>MEDIAN('Table 11'!D3:D238)</f>
        <v>56.364999999999995</v>
      </c>
      <c r="E6" s="37">
        <f>MEDIAN('Table 11'!E3:E238)</f>
        <v>34.175</v>
      </c>
      <c r="F6" s="37">
        <f>MEDIAN('Table 11'!F3:F238)</f>
        <v>6.960000000000001</v>
      </c>
      <c r="G6" s="38">
        <f>MEDIAN('Table 11'!H3:H238)</f>
        <v>0.6081</v>
      </c>
      <c r="H6" s="38">
        <f>MEDIAN('Table 11'!I3:I238)</f>
        <v>0.12115000000000001</v>
      </c>
    </row>
    <row r="7" spans="1:8" ht="15">
      <c r="A7" s="39" t="s">
        <v>342</v>
      </c>
      <c r="B7" s="29"/>
      <c r="C7" s="40"/>
      <c r="D7" s="32"/>
      <c r="E7" s="32"/>
      <c r="F7" s="32"/>
      <c r="G7" s="33"/>
      <c r="H7" s="33"/>
    </row>
    <row r="8" spans="1:8" ht="15">
      <c r="A8" s="29" t="s">
        <v>343</v>
      </c>
      <c r="B8" s="30" t="s">
        <v>344</v>
      </c>
      <c r="C8" s="41">
        <v>3945949</v>
      </c>
      <c r="D8" s="32"/>
      <c r="E8" s="32"/>
      <c r="F8" s="32"/>
      <c r="G8" s="33"/>
      <c r="H8" s="33"/>
    </row>
    <row r="9" spans="1:8" ht="15">
      <c r="A9" s="28"/>
      <c r="B9" s="30" t="s">
        <v>345</v>
      </c>
      <c r="C9" s="41">
        <v>123311</v>
      </c>
      <c r="D9" s="32">
        <f>AVERAGE('Table 11'!D3:D35)</f>
        <v>52.75818181818181</v>
      </c>
      <c r="E9" s="32">
        <f>AVERAGE('Table 11'!E3:E35)</f>
        <v>32.386363636363626</v>
      </c>
      <c r="F9" s="32">
        <f>AVERAGE('Table 11'!F3:F35)</f>
        <v>7.740606060606061</v>
      </c>
      <c r="G9" s="33">
        <f>AVERAGE('Table 11'!H3:H35)</f>
        <v>0.6224454545454545</v>
      </c>
      <c r="H9" s="33">
        <f>AVERAGE('Table 11'!I3:I35)</f>
        <v>0.14684242424242425</v>
      </c>
    </row>
    <row r="10" spans="1:8" s="2" customFormat="1" ht="15">
      <c r="A10" s="42" t="s">
        <v>346</v>
      </c>
      <c r="B10" s="35" t="s">
        <v>347</v>
      </c>
      <c r="C10" s="43">
        <v>76342</v>
      </c>
      <c r="D10" s="37">
        <f>MEDIAN('Table 11'!D3:D35)</f>
        <v>50.05</v>
      </c>
      <c r="E10" s="37">
        <f>MEDIAN('Table 11'!E3:E35)</f>
        <v>30.58</v>
      </c>
      <c r="F10" s="37">
        <f>MEDIAN('Table 11'!F3:F35)</f>
        <v>7.21</v>
      </c>
      <c r="G10" s="38">
        <f>MEDIAN('Table 11'!H3:H35)</f>
        <v>0.6276</v>
      </c>
      <c r="H10" s="38">
        <f>MEDIAN('Table 11'!I3:I35)</f>
        <v>0.1394</v>
      </c>
    </row>
    <row r="11" spans="1:8" ht="15">
      <c r="A11" s="39"/>
      <c r="B11" s="29"/>
      <c r="C11" s="40"/>
      <c r="D11" s="32"/>
      <c r="E11" s="32"/>
      <c r="F11" s="32"/>
      <c r="G11" s="33"/>
      <c r="H11" s="33"/>
    </row>
    <row r="12" spans="1:8" ht="15">
      <c r="A12" s="39" t="s">
        <v>348</v>
      </c>
      <c r="B12" s="30" t="s">
        <v>349</v>
      </c>
      <c r="C12" s="41">
        <v>1650116</v>
      </c>
      <c r="D12" s="32"/>
      <c r="E12" s="32"/>
      <c r="F12" s="32"/>
      <c r="G12" s="33"/>
      <c r="H12" s="33"/>
    </row>
    <row r="13" spans="1:8" ht="15">
      <c r="A13" s="31"/>
      <c r="B13" s="30" t="s">
        <v>350</v>
      </c>
      <c r="C13" s="41">
        <v>21155</v>
      </c>
      <c r="D13" s="32">
        <f>AVERAGE('Table 11'!D36:D113)</f>
        <v>59.780384615384605</v>
      </c>
      <c r="E13" s="32">
        <f>AVERAGE('Table 11'!E36:E113)</f>
        <v>37.19153846153845</v>
      </c>
      <c r="F13" s="32">
        <f>AVERAGE('Table 11'!F36:F113)</f>
        <v>7.264487179487181</v>
      </c>
      <c r="G13" s="33">
        <f>AVERAGE('Table 11'!H36:H113)</f>
        <v>0.6184807692307693</v>
      </c>
      <c r="H13" s="33">
        <f>AVERAGE('Table 11'!I36:I113)</f>
        <v>0.12540128205128204</v>
      </c>
    </row>
    <row r="14" spans="1:8" s="2" customFormat="1" ht="15">
      <c r="A14" s="34" t="s">
        <v>358</v>
      </c>
      <c r="B14" s="35" t="s">
        <v>351</v>
      </c>
      <c r="C14" s="43">
        <v>19551</v>
      </c>
      <c r="D14" s="37">
        <f>MEDIAN('Table 11'!D36:D113)</f>
        <v>54.05</v>
      </c>
      <c r="E14" s="37">
        <f>MEDIAN('Table 11'!E36:E113)</f>
        <v>34.08</v>
      </c>
      <c r="F14" s="37">
        <f>MEDIAN('Table 11'!F36:F113)</f>
        <v>6.885</v>
      </c>
      <c r="G14" s="38">
        <f>MEDIAN('Table 11'!H36:H113)</f>
        <v>0.62565</v>
      </c>
      <c r="H14" s="38">
        <f>MEDIAN('Table 11'!I36:I113)</f>
        <v>0.12005</v>
      </c>
    </row>
    <row r="15" spans="1:8" ht="15">
      <c r="A15" s="39"/>
      <c r="B15" s="29"/>
      <c r="C15" s="29"/>
      <c r="D15" s="32"/>
      <c r="E15" s="32"/>
      <c r="F15" s="32"/>
      <c r="G15" s="33"/>
      <c r="H15" s="33"/>
    </row>
    <row r="16" spans="1:8" ht="15">
      <c r="A16" s="39" t="s">
        <v>352</v>
      </c>
      <c r="B16" s="30" t="s">
        <v>349</v>
      </c>
      <c r="C16" s="41">
        <v>489886</v>
      </c>
      <c r="D16" s="32"/>
      <c r="E16" s="32"/>
      <c r="F16" s="32"/>
      <c r="G16" s="33"/>
      <c r="H16" s="33"/>
    </row>
    <row r="17" spans="1:8" ht="15">
      <c r="A17" s="28"/>
      <c r="B17" s="30" t="s">
        <v>350</v>
      </c>
      <c r="C17" s="44">
        <v>3919.088</v>
      </c>
      <c r="D17" s="32">
        <f>AVERAGE('Table 11'!D114:D238)</f>
        <v>67.22719999999998</v>
      </c>
      <c r="E17" s="32">
        <f>AVERAGE('Table 11'!E114:E238)</f>
        <v>39.386719999999976</v>
      </c>
      <c r="F17" s="32">
        <f>AVERAGE('Table 11'!F114:F238)</f>
        <v>7.871760000000002</v>
      </c>
      <c r="G17" s="33">
        <f>AVERAGE('Table 11'!H114:H238)</f>
        <v>0.5816191999999998</v>
      </c>
      <c r="H17" s="33">
        <f>AVERAGE('Table 11'!I114:I238)</f>
        <v>0.12832639999999998</v>
      </c>
    </row>
    <row r="18" spans="1:8" s="2" customFormat="1" ht="15">
      <c r="A18" s="34" t="s">
        <v>353</v>
      </c>
      <c r="B18" s="35" t="s">
        <v>351</v>
      </c>
      <c r="C18" s="45">
        <v>3180</v>
      </c>
      <c r="D18" s="37">
        <f>MEDIAN('Table 11'!D114:D238)</f>
        <v>60.22</v>
      </c>
      <c r="E18" s="37">
        <f>MEDIAN('Table 11'!E114:E238)</f>
        <v>35.38</v>
      </c>
      <c r="F18" s="37">
        <f>MEDIAN('Table 11'!F114:F238)</f>
        <v>7.01</v>
      </c>
      <c r="G18" s="38">
        <f>MEDIAN('Table 11'!H114:H238)</f>
        <v>0.5924</v>
      </c>
      <c r="H18" s="38">
        <f>MEDIAN('Table 11'!I114:I238)</f>
        <v>0.12</v>
      </c>
    </row>
    <row r="19" spans="1:8" ht="15">
      <c r="A19" s="46"/>
      <c r="B19" s="46"/>
      <c r="C19" s="28"/>
      <c r="D19" s="28"/>
      <c r="E19" s="28"/>
      <c r="F19" s="28"/>
      <c r="G19" s="28"/>
      <c r="H19" s="28"/>
    </row>
    <row r="20" spans="1:8" ht="15">
      <c r="A20" s="47" t="s">
        <v>354</v>
      </c>
      <c r="B20" s="46"/>
      <c r="C20" s="28"/>
      <c r="D20" s="28"/>
      <c r="E20" s="28"/>
      <c r="F20" s="28"/>
      <c r="G20" s="28"/>
      <c r="H20" s="28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&amp;C2021 Indiana Public Library Statistics
Summary of Funding Measures</oddHeader>
    <oddFooter>&amp;LIndiana State Library
Library Development Office&amp;CLast modified: 12/06/2022&amp;R&amp;P</oddFooter>
  </headerFooter>
  <ignoredErrors>
    <ignoredError sqref="D11:E12 E9:E10 D9:D10 F11:G12 F9:H10 H11:H12 H15:H16 F15:G16 D15:E16 D13:H14 D17:H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2019-05-16T19:57:37Z</cp:lastPrinted>
  <dcterms:created xsi:type="dcterms:W3CDTF">2013-05-17T13:44:32Z</dcterms:created>
  <dcterms:modified xsi:type="dcterms:W3CDTF">2022-12-06T15:14:58Z</dcterms:modified>
  <cp:category/>
  <cp:version/>
  <cp:contentType/>
  <cp:contentStatus/>
</cp:coreProperties>
</file>