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17520" windowHeight="10965" activeTab="0"/>
  </bookViews>
  <sheets>
    <sheet name="10Table5summ" sheetId="1" r:id="rId1"/>
  </sheets>
  <definedNames>
    <definedName name="_xlnm.Print_Titles" localSheetId="0">'10Table5summ'!$A:$C,'10Table5summ'!$1:$2</definedName>
  </definedNames>
  <calcPr fullCalcOnLoad="1"/>
</workbook>
</file>

<file path=xl/sharedStrings.xml><?xml version="1.0" encoding="utf-8"?>
<sst xmlns="http://schemas.openxmlformats.org/spreadsheetml/2006/main" count="67" uniqueCount="64">
  <si>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</si>
  <si>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</si>
  <si>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</si>
  <si>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</si>
  <si>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</si>
  <si>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</si>
  <si>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</si>
  <si>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</si>
  <si>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</si>
  <si>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</si>
  <si>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</si>
  <si>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</si>
  <si>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</si>
  <si>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</si>
  <si>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</si>
  <si>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</si>
  <si>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</si>
  <si>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</si>
  <si>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</si>
  <si>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</si>
  <si>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</si>
  <si>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2000 Population</t>
  </si>
  <si>
    <t xml:space="preserve">Property Tax or CEDIT Operating Fund Income </t>
  </si>
  <si>
    <t>CAGIT Property Tax Replacement Credit Operating Fund Income</t>
  </si>
  <si>
    <t>CAGIT Certified Shares Operating Fund Income</t>
  </si>
  <si>
    <t>CAGIT Special Fund Operating Fund Income</t>
  </si>
  <si>
    <t>County Option Income Tax (COIT) Operating Fund Income</t>
  </si>
  <si>
    <t>Contractual Revenue Received for Service Operating Fund Income</t>
  </si>
  <si>
    <t xml:space="preserve"> Local Option Income Tax (LOIT) Operating Fund Income</t>
  </si>
  <si>
    <t>Total Local Operating Income (includes A-G)</t>
  </si>
  <si>
    <t>State Financial Institutions Tax (FIT)</t>
  </si>
  <si>
    <t>State License Excise (LVET) and Commercial Vehicle Excise Tax (CVET) Operating Fund Income</t>
  </si>
  <si>
    <t>Other State Operating Fund Income</t>
  </si>
  <si>
    <t xml:space="preserve"> Total State Operating Fund Income (includes I-K)</t>
  </si>
  <si>
    <t xml:space="preserve"> LSTA Grants Operating Fund Income</t>
  </si>
  <si>
    <t>Other Federal Grants Operating Fund Income</t>
  </si>
  <si>
    <t>Total Federal Operating Fund Income (includes M &amp; N)</t>
  </si>
  <si>
    <t>Fines and Fees Operating Fund Income</t>
  </si>
  <si>
    <t>Interest on investments Operating Fund Income</t>
  </si>
  <si>
    <t>Gift Receipts Operating Fund Income</t>
  </si>
  <si>
    <t>Private &amp; Public Foundation Grants Operating Fund Income</t>
  </si>
  <si>
    <t>Other Misc Operating Fund Income</t>
  </si>
  <si>
    <t>Total Other Operating Fund Income (includes P-T)</t>
  </si>
  <si>
    <t xml:space="preserve"> Total Operating Fund Income (includes H, L, O &amp; U)</t>
  </si>
  <si>
    <t>Total Public &amp; Private Foundation Grants Income (Any Fund)</t>
  </si>
  <si>
    <t>Federal Non-Operating Fund Income</t>
  </si>
  <si>
    <t>Indiana Total*</t>
  </si>
  <si>
    <t>N=238</t>
  </si>
  <si>
    <t>Indiana Mean (average)*</t>
  </si>
  <si>
    <t>Indiana Median*</t>
  </si>
  <si>
    <t>40,000 +</t>
  </si>
  <si>
    <t>Total*</t>
  </si>
  <si>
    <t>N=28</t>
  </si>
  <si>
    <t>Mean (average)*</t>
  </si>
  <si>
    <t>Median*</t>
  </si>
  <si>
    <t>10,000 -</t>
  </si>
  <si>
    <t>Total</t>
  </si>
  <si>
    <t>Mean (average)</t>
  </si>
  <si>
    <t>N=76</t>
  </si>
  <si>
    <t>Median</t>
  </si>
  <si>
    <t>to 9,999</t>
  </si>
  <si>
    <t>N=134</t>
  </si>
  <si>
    <t>*Does not include population of</t>
  </si>
  <si>
    <t>Willard Library of Evansville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</si>
</sst>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  <numFmt numFmtId="170" formatCode="&quot;$&quot;#,##0.00"/>
    <numFmt numFmtId="171" formatCode="&quot;$&quot;#,##0.0"/>
    <numFmt numFmtId="172" formatCode="&quot;$&quot;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65" fontId="39" fillId="0" borderId="0" xfId="42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3" fontId="3" fillId="0" borderId="14" xfId="0" applyNumberFormat="1" applyFont="1" applyBorder="1" applyAlignment="1">
      <alignment/>
    </xf>
    <xf numFmtId="165" fontId="39" fillId="0" borderId="14" xfId="42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4" fontId="39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4" fontId="39" fillId="0" borderId="14" xfId="0" applyNumberFormat="1" applyFont="1" applyBorder="1" applyAlignment="1">
      <alignment/>
    </xf>
    <xf numFmtId="3" fontId="39" fillId="0" borderId="0" xfId="0" applyNumberFormat="1" applyFont="1" applyFill="1" applyAlignment="1">
      <alignment/>
    </xf>
    <xf numFmtId="0" fontId="2" fillId="0" borderId="14" xfId="0" applyFont="1" applyBorder="1" applyAlignment="1">
      <alignment/>
    </xf>
    <xf numFmtId="3" fontId="39" fillId="0" borderId="1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/>
    </xf>
    <xf numFmtId="164" fontId="39" fillId="0" borderId="0" xfId="42" applyNumberFormat="1" applyFont="1" applyAlignment="1">
      <alignment/>
    </xf>
    <xf numFmtId="164" fontId="39" fillId="0" borderId="14" xfId="42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164" fontId="39" fillId="0" borderId="0" xfId="0" applyNumberFormat="1" applyFont="1" applyAlignment="1">
      <alignment/>
    </xf>
    <xf numFmtId="164" fontId="39" fillId="0" borderId="14" xfId="0" applyNumberFormat="1" applyFont="1" applyFill="1" applyBorder="1" applyAlignment="1">
      <alignment/>
    </xf>
    <xf numFmtId="165" fontId="39" fillId="0" borderId="0" xfId="42" applyNumberFormat="1" applyFont="1" applyFill="1" applyAlignment="1">
      <alignment/>
    </xf>
    <xf numFmtId="164" fontId="39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9.00390625" style="1" customWidth="1"/>
    <col min="2" max="2" width="17.875" style="1" bestFit="1" customWidth="1"/>
    <col min="3" max="3" width="9.00390625" style="1" customWidth="1"/>
    <col min="4" max="4" width="14.00390625" style="1" customWidth="1"/>
    <col min="5" max="5" width="13.875" style="1" customWidth="1"/>
    <col min="6" max="10" width="9.875" style="1" customWidth="1"/>
    <col min="11" max="11" width="11.50390625" style="1" customWidth="1"/>
    <col min="12" max="12" width="11.125" style="1" customWidth="1"/>
    <col min="13" max="19" width="10.50390625" style="1" customWidth="1"/>
    <col min="20" max="20" width="12.00390625" style="1" customWidth="1"/>
    <col min="21" max="21" width="10.50390625" style="1" customWidth="1"/>
    <col min="22" max="22" width="12.125" style="1" customWidth="1"/>
    <col min="23" max="25" width="10.50390625" style="1" customWidth="1"/>
    <col min="26" max="26" width="12.625" style="1" bestFit="1" customWidth="1"/>
    <col min="27" max="27" width="10.125" style="1" bestFit="1" customWidth="1"/>
    <col min="28" max="16384" width="9.00390625" style="1" customWidth="1"/>
  </cols>
  <sheetData>
    <row r="1" spans="4:24" ht="12"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2" t="s">
        <v>20</v>
      </c>
    </row>
    <row r="2" spans="1:27" ht="120.75" thickBot="1">
      <c r="A2" s="2"/>
      <c r="B2" s="3"/>
      <c r="C2" s="4" t="s">
        <v>21</v>
      </c>
      <c r="D2" s="5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6" t="s">
        <v>33</v>
      </c>
      <c r="P2" s="6" t="s">
        <v>34</v>
      </c>
      <c r="Q2" s="6" t="s">
        <v>35</v>
      </c>
      <c r="R2" s="6" t="s">
        <v>36</v>
      </c>
      <c r="S2" s="6" t="s">
        <v>37</v>
      </c>
      <c r="T2" s="6" t="s">
        <v>38</v>
      </c>
      <c r="U2" s="6" t="s">
        <v>39</v>
      </c>
      <c r="V2" s="6" t="s">
        <v>40</v>
      </c>
      <c r="W2" s="6" t="s">
        <v>41</v>
      </c>
      <c r="X2" s="7" t="s">
        <v>42</v>
      </c>
      <c r="Y2" s="6" t="s">
        <v>43</v>
      </c>
      <c r="Z2" s="8" t="s">
        <v>44</v>
      </c>
      <c r="AA2" s="6" t="s">
        <v>45</v>
      </c>
    </row>
    <row r="3" spans="1:3" ht="12">
      <c r="A3" s="9"/>
      <c r="B3" s="10"/>
      <c r="C3" s="10"/>
    </row>
    <row r="4" spans="1:27" ht="12">
      <c r="A4" s="11"/>
      <c r="B4" s="12" t="s">
        <v>46</v>
      </c>
      <c r="C4" s="13">
        <v>5693082</v>
      </c>
      <c r="D4" s="45">
        <v>223856303</v>
      </c>
      <c r="E4" s="14">
        <v>4208965</v>
      </c>
      <c r="F4" s="14">
        <v>23061026</v>
      </c>
      <c r="G4" s="14">
        <v>250902</v>
      </c>
      <c r="H4" s="14">
        <v>29787716</v>
      </c>
      <c r="I4" s="14">
        <v>489804</v>
      </c>
      <c r="J4" s="14">
        <v>4799984</v>
      </c>
      <c r="K4" s="44">
        <v>286454700</v>
      </c>
      <c r="L4" s="14">
        <v>898431</v>
      </c>
      <c r="M4" s="14">
        <v>18132380</v>
      </c>
      <c r="N4" s="14">
        <v>242300</v>
      </c>
      <c r="O4" s="14">
        <v>19241309</v>
      </c>
      <c r="P4" s="14">
        <v>425476</v>
      </c>
      <c r="Q4" s="14">
        <v>639128</v>
      </c>
      <c r="R4" s="14">
        <v>1064604</v>
      </c>
      <c r="S4" s="14">
        <v>9210795</v>
      </c>
      <c r="T4" s="14">
        <v>792707</v>
      </c>
      <c r="U4" s="14">
        <v>409145</v>
      </c>
      <c r="V4" s="14">
        <v>918880</v>
      </c>
      <c r="W4" s="14">
        <v>5025120</v>
      </c>
      <c r="X4" s="14">
        <v>16362935</v>
      </c>
      <c r="Y4" s="44">
        <v>323120982</v>
      </c>
      <c r="Z4" s="14">
        <v>3757403</v>
      </c>
      <c r="AA4" s="14">
        <v>50028</v>
      </c>
    </row>
    <row r="5" spans="1:27" ht="12">
      <c r="A5" s="11" t="s">
        <v>47</v>
      </c>
      <c r="B5" s="12" t="s">
        <v>48</v>
      </c>
      <c r="C5" s="13">
        <v>24021.443037974685</v>
      </c>
      <c r="D5" s="33">
        <v>943713</v>
      </c>
      <c r="E5" s="14">
        <v>31646.353383458645</v>
      </c>
      <c r="F5" s="14">
        <v>165906.6618705036</v>
      </c>
      <c r="G5" s="14">
        <v>15681.375</v>
      </c>
      <c r="H5" s="14">
        <v>391197.2105263158</v>
      </c>
      <c r="I5" s="14">
        <v>11390.790697674418</v>
      </c>
      <c r="J5" s="14">
        <v>191999.36</v>
      </c>
      <c r="K5" s="14">
        <v>1173995</v>
      </c>
      <c r="L5" s="14">
        <v>4121.243119266055</v>
      </c>
      <c r="M5" s="14">
        <v>77159.06382978724</v>
      </c>
      <c r="N5" s="14">
        <v>7126.470588235294</v>
      </c>
      <c r="O5" s="14">
        <v>81187</v>
      </c>
      <c r="P5" s="14">
        <v>23637.555555555555</v>
      </c>
      <c r="Q5" s="14">
        <v>42608.53333333333</v>
      </c>
      <c r="R5" s="14">
        <v>34342.06451612903</v>
      </c>
      <c r="S5" s="14">
        <v>39029</v>
      </c>
      <c r="T5" s="14">
        <v>4165.109452736318</v>
      </c>
      <c r="U5" s="14">
        <v>5455.266666666666</v>
      </c>
      <c r="V5" s="14">
        <v>34033</v>
      </c>
      <c r="W5" s="14">
        <v>26173</v>
      </c>
      <c r="X5" s="14">
        <v>69042</v>
      </c>
      <c r="Y5" s="14">
        <v>1363380</v>
      </c>
      <c r="Z5" s="14">
        <v>35785</v>
      </c>
      <c r="AA5" s="14">
        <v>7146.857142857143</v>
      </c>
    </row>
    <row r="6" spans="1:27" ht="12">
      <c r="A6" s="15"/>
      <c r="B6" s="16" t="s">
        <v>49</v>
      </c>
      <c r="C6" s="17">
        <v>8722</v>
      </c>
      <c r="D6" s="34">
        <v>277789</v>
      </c>
      <c r="E6" s="18">
        <v>13100</v>
      </c>
      <c r="F6" s="18">
        <v>74273</v>
      </c>
      <c r="G6" s="18">
        <v>3957.5</v>
      </c>
      <c r="H6" s="18">
        <v>109002</v>
      </c>
      <c r="I6" s="18">
        <v>3572</v>
      </c>
      <c r="J6" s="18">
        <v>26670</v>
      </c>
      <c r="K6" s="18">
        <v>383237</v>
      </c>
      <c r="L6" s="18">
        <v>839.5</v>
      </c>
      <c r="M6" s="18">
        <v>23208</v>
      </c>
      <c r="N6" s="18">
        <v>3274.5</v>
      </c>
      <c r="O6" s="18">
        <v>24494</v>
      </c>
      <c r="P6" s="18">
        <v>8525</v>
      </c>
      <c r="Q6" s="18">
        <v>5658</v>
      </c>
      <c r="R6" s="18">
        <v>9125</v>
      </c>
      <c r="S6" s="18">
        <v>9528</v>
      </c>
      <c r="T6" s="18">
        <v>1093</v>
      </c>
      <c r="U6" s="18">
        <v>780</v>
      </c>
      <c r="V6" s="18">
        <v>3400</v>
      </c>
      <c r="W6" s="18">
        <v>3521</v>
      </c>
      <c r="X6" s="18">
        <v>17224</v>
      </c>
      <c r="Y6" s="18">
        <v>448240</v>
      </c>
      <c r="Z6" s="18">
        <v>6375</v>
      </c>
      <c r="AA6" s="18">
        <v>5076</v>
      </c>
    </row>
    <row r="7" spans="1:3" ht="12">
      <c r="A7" s="19"/>
      <c r="B7" s="11"/>
      <c r="C7" s="20"/>
    </row>
    <row r="8" spans="1:27" ht="12">
      <c r="A8" s="11" t="s">
        <v>50</v>
      </c>
      <c r="B8" s="12" t="s">
        <v>51</v>
      </c>
      <c r="C8" s="21">
        <v>3474904</v>
      </c>
      <c r="D8" s="35">
        <v>140620540</v>
      </c>
      <c r="E8" s="22">
        <v>1213762</v>
      </c>
      <c r="F8" s="22">
        <v>7321949</v>
      </c>
      <c r="G8" s="22">
        <v>0</v>
      </c>
      <c r="H8" s="22">
        <v>19645146</v>
      </c>
      <c r="I8" s="22">
        <v>153937</v>
      </c>
      <c r="J8" s="22">
        <v>3875973</v>
      </c>
      <c r="K8" s="37">
        <v>172831307</v>
      </c>
      <c r="L8" s="38">
        <v>642844</v>
      </c>
      <c r="M8" s="38">
        <v>11487210</v>
      </c>
      <c r="N8" s="38">
        <v>152266</v>
      </c>
      <c r="O8" s="38">
        <v>12282320</v>
      </c>
      <c r="P8" s="22">
        <v>286091</v>
      </c>
      <c r="Q8" s="22">
        <v>581442</v>
      </c>
      <c r="R8" s="22">
        <v>867533</v>
      </c>
      <c r="S8" s="39">
        <v>6304812</v>
      </c>
      <c r="T8" s="39">
        <v>327265</v>
      </c>
      <c r="U8" s="39">
        <v>32755</v>
      </c>
      <c r="V8" s="39">
        <v>593503</v>
      </c>
      <c r="W8" s="42">
        <v>2901129</v>
      </c>
      <c r="X8" s="42">
        <v>10159464</v>
      </c>
      <c r="Y8" s="42">
        <v>196140624</v>
      </c>
      <c r="Z8" s="42">
        <v>1335839</v>
      </c>
      <c r="AA8" s="42">
        <v>19665</v>
      </c>
    </row>
    <row r="9" spans="1:27" ht="12">
      <c r="A9" s="11" t="s">
        <v>52</v>
      </c>
      <c r="B9" s="12" t="s">
        <v>53</v>
      </c>
      <c r="C9" s="21">
        <v>128700.14814814815</v>
      </c>
      <c r="D9" s="36">
        <v>5208168.148148148</v>
      </c>
      <c r="E9" s="22">
        <v>134862.44444444444</v>
      </c>
      <c r="F9" s="22">
        <v>665631.7272727273</v>
      </c>
      <c r="G9" s="22">
        <v>0</v>
      </c>
      <c r="H9" s="22">
        <v>1785922.3636363635</v>
      </c>
      <c r="I9" s="22">
        <v>76968.5</v>
      </c>
      <c r="J9" s="22">
        <v>1291991</v>
      </c>
      <c r="K9" s="37">
        <v>6401159.518518519</v>
      </c>
      <c r="L9" s="38">
        <v>25713.76</v>
      </c>
      <c r="M9" s="38">
        <v>425452.22222222225</v>
      </c>
      <c r="N9" s="38">
        <v>13842.363636363636</v>
      </c>
      <c r="O9" s="38">
        <v>454900.74074074073</v>
      </c>
      <c r="P9" s="22">
        <v>57218.2</v>
      </c>
      <c r="Q9" s="22">
        <v>116288.4</v>
      </c>
      <c r="R9" s="22">
        <v>86753.3</v>
      </c>
      <c r="S9" s="39">
        <v>233511.55555555556</v>
      </c>
      <c r="T9" s="39">
        <v>14875.681818181818</v>
      </c>
      <c r="U9" s="39">
        <v>4679.285714285715</v>
      </c>
      <c r="V9" s="39">
        <v>197834.33333333334</v>
      </c>
      <c r="W9" s="42">
        <v>111581.88461538461</v>
      </c>
      <c r="X9" s="42">
        <v>376276.44444444444</v>
      </c>
      <c r="Y9" s="42">
        <v>7264467.555555556</v>
      </c>
      <c r="Z9" s="42">
        <v>74213.27777777778</v>
      </c>
      <c r="AA9" s="42">
        <v>19665</v>
      </c>
    </row>
    <row r="10" spans="1:27" ht="12">
      <c r="A10" s="23"/>
      <c r="B10" s="16" t="s">
        <v>54</v>
      </c>
      <c r="C10" s="24">
        <v>83048</v>
      </c>
      <c r="D10" s="25">
        <v>3219794</v>
      </c>
      <c r="E10" s="25">
        <v>119258</v>
      </c>
      <c r="F10" s="25">
        <v>533472</v>
      </c>
      <c r="G10" s="25">
        <v>0</v>
      </c>
      <c r="H10" s="25">
        <v>1303481</v>
      </c>
      <c r="I10" s="25">
        <v>76968.5</v>
      </c>
      <c r="J10" s="25">
        <v>107944</v>
      </c>
      <c r="K10" s="25">
        <v>4160150</v>
      </c>
      <c r="L10" s="25">
        <v>9829</v>
      </c>
      <c r="M10" s="25">
        <v>290951</v>
      </c>
      <c r="N10" s="25">
        <v>7668</v>
      </c>
      <c r="O10" s="25">
        <v>308615</v>
      </c>
      <c r="P10" s="25">
        <v>73000</v>
      </c>
      <c r="Q10" s="25">
        <v>16352</v>
      </c>
      <c r="R10" s="25">
        <v>61463.5</v>
      </c>
      <c r="S10" s="25">
        <v>129647</v>
      </c>
      <c r="T10" s="25">
        <v>9853.5</v>
      </c>
      <c r="U10" s="25">
        <v>1730</v>
      </c>
      <c r="V10" s="25">
        <v>222056</v>
      </c>
      <c r="W10" s="25">
        <v>38256</v>
      </c>
      <c r="X10" s="25">
        <v>188346</v>
      </c>
      <c r="Y10" s="25">
        <v>4711468</v>
      </c>
      <c r="Z10" s="25">
        <v>23661</v>
      </c>
      <c r="AA10" s="25">
        <v>19665</v>
      </c>
    </row>
    <row r="11" spans="1:3" ht="12">
      <c r="A11" s="19"/>
      <c r="B11" s="11"/>
      <c r="C11" s="20"/>
    </row>
    <row r="12" spans="1:27" ht="12">
      <c r="A12" s="19" t="s">
        <v>55</v>
      </c>
      <c r="B12" s="12" t="s">
        <v>56</v>
      </c>
      <c r="C12" s="21">
        <v>1664288</v>
      </c>
      <c r="D12" s="22">
        <v>61642506</v>
      </c>
      <c r="E12" s="22">
        <v>1929035</v>
      </c>
      <c r="F12" s="22">
        <v>11259882</v>
      </c>
      <c r="G12" s="22">
        <v>220097</v>
      </c>
      <c r="H12" s="22">
        <v>8003667</v>
      </c>
      <c r="I12" s="22">
        <v>152435</v>
      </c>
      <c r="J12" s="22">
        <v>712269</v>
      </c>
      <c r="K12" s="41">
        <f>SUM(D12:J12)</f>
        <v>83919891</v>
      </c>
      <c r="L12" s="22">
        <v>170982</v>
      </c>
      <c r="M12" s="22">
        <v>4832847</v>
      </c>
      <c r="N12" s="22">
        <v>74916</v>
      </c>
      <c r="O12" s="22">
        <v>5078745</v>
      </c>
      <c r="P12" s="22">
        <v>112745</v>
      </c>
      <c r="Q12" s="22">
        <v>53768</v>
      </c>
      <c r="R12" s="22">
        <v>166513</v>
      </c>
      <c r="S12" s="22">
        <v>2251341</v>
      </c>
      <c r="T12" s="22">
        <v>328188</v>
      </c>
      <c r="U12" s="22">
        <v>330765</v>
      </c>
      <c r="V12" s="22">
        <v>97192</v>
      </c>
      <c r="W12" s="22">
        <v>1582287</v>
      </c>
      <c r="X12" s="22">
        <v>4589779</v>
      </c>
      <c r="Y12" s="41">
        <v>93750283</v>
      </c>
      <c r="Z12" s="22">
        <v>1652476</v>
      </c>
      <c r="AA12" s="22">
        <v>16194</v>
      </c>
    </row>
    <row r="13" spans="1:27" ht="12">
      <c r="A13" s="13">
        <v>39999</v>
      </c>
      <c r="B13" s="12" t="s">
        <v>57</v>
      </c>
      <c r="C13" s="21">
        <v>21898.526315789473</v>
      </c>
      <c r="D13" s="22">
        <v>811086</v>
      </c>
      <c r="E13" s="22">
        <v>50764.07894736842</v>
      </c>
      <c r="F13" s="22">
        <v>281497.05</v>
      </c>
      <c r="G13" s="22">
        <v>36682.833333333336</v>
      </c>
      <c r="H13" s="22">
        <v>333486.125</v>
      </c>
      <c r="I13" s="22">
        <v>38108.75</v>
      </c>
      <c r="J13" s="22">
        <v>71226.9</v>
      </c>
      <c r="K13" s="41">
        <v>1104209</v>
      </c>
      <c r="L13" s="22">
        <v>2342.219178082192</v>
      </c>
      <c r="M13" s="22">
        <v>63590.09210526316</v>
      </c>
      <c r="N13" s="22">
        <v>4994.4</v>
      </c>
      <c r="O13" s="22">
        <v>66825.59210526316</v>
      </c>
      <c r="P13" s="22">
        <v>14093.125</v>
      </c>
      <c r="Q13" s="22">
        <v>7681.142857142857</v>
      </c>
      <c r="R13" s="22">
        <v>12808.692307692309</v>
      </c>
      <c r="S13" s="22">
        <v>29622.907894736843</v>
      </c>
      <c r="T13" s="22">
        <v>4898.328358208955</v>
      </c>
      <c r="U13" s="22">
        <v>13781.875</v>
      </c>
      <c r="V13" s="22">
        <v>9719.2</v>
      </c>
      <c r="W13" s="22">
        <v>22931.695652173912</v>
      </c>
      <c r="X13" s="22">
        <v>60391.82894736842</v>
      </c>
      <c r="Y13" s="22">
        <v>1233556</v>
      </c>
      <c r="Z13" s="22">
        <v>40304.29268292683</v>
      </c>
      <c r="AA13" s="22">
        <v>8097</v>
      </c>
    </row>
    <row r="14" spans="1:27" ht="12">
      <c r="A14" s="15" t="s">
        <v>58</v>
      </c>
      <c r="B14" s="16" t="s">
        <v>59</v>
      </c>
      <c r="C14" s="24">
        <v>20802.5</v>
      </c>
      <c r="D14" s="25">
        <v>692022.5</v>
      </c>
      <c r="E14" s="25">
        <v>43864.5</v>
      </c>
      <c r="F14" s="25">
        <v>258496.5</v>
      </c>
      <c r="G14" s="25">
        <v>34205</v>
      </c>
      <c r="H14" s="25">
        <v>227597</v>
      </c>
      <c r="I14" s="25">
        <v>35775</v>
      </c>
      <c r="J14" s="25">
        <v>69279.5</v>
      </c>
      <c r="K14" s="43">
        <v>941942.5</v>
      </c>
      <c r="L14" s="25">
        <v>1745</v>
      </c>
      <c r="M14" s="25">
        <v>52842</v>
      </c>
      <c r="N14" s="25">
        <v>3218</v>
      </c>
      <c r="O14" s="25">
        <v>55298.5</v>
      </c>
      <c r="P14" s="25">
        <v>8525</v>
      </c>
      <c r="Q14" s="25">
        <v>5658</v>
      </c>
      <c r="R14" s="25">
        <v>9125</v>
      </c>
      <c r="S14" s="25">
        <v>23093.5</v>
      </c>
      <c r="T14" s="25">
        <v>2324</v>
      </c>
      <c r="U14" s="25">
        <v>3767</v>
      </c>
      <c r="V14" s="25">
        <v>4806.5</v>
      </c>
      <c r="W14" s="25">
        <v>6101</v>
      </c>
      <c r="X14" s="25">
        <v>39089.5</v>
      </c>
      <c r="Y14" s="25">
        <v>1047867.5</v>
      </c>
      <c r="Z14" s="25">
        <v>6113</v>
      </c>
      <c r="AA14" s="25">
        <v>8097</v>
      </c>
    </row>
    <row r="15" spans="1:11" ht="12">
      <c r="A15" s="19"/>
      <c r="B15" s="11"/>
      <c r="C15" s="11"/>
      <c r="K15" s="40"/>
    </row>
    <row r="16" spans="1:27" ht="12">
      <c r="A16" s="19" t="s">
        <v>60</v>
      </c>
      <c r="B16" s="12" t="s">
        <v>56</v>
      </c>
      <c r="C16" s="21">
        <v>553890</v>
      </c>
      <c r="D16" s="22">
        <v>21593257</v>
      </c>
      <c r="E16" s="22">
        <v>1058592</v>
      </c>
      <c r="F16" s="22">
        <v>4476790</v>
      </c>
      <c r="G16" s="22">
        <v>29653</v>
      </c>
      <c r="H16" s="22">
        <v>2138903</v>
      </c>
      <c r="I16" s="22">
        <v>183432</v>
      </c>
      <c r="J16" s="22">
        <v>211742</v>
      </c>
      <c r="K16" s="41">
        <v>29703502</v>
      </c>
      <c r="L16" s="22">
        <v>81972</v>
      </c>
      <c r="M16" s="22">
        <v>1783382</v>
      </c>
      <c r="N16" s="22">
        <v>14596</v>
      </c>
      <c r="O16" s="22">
        <v>1880244</v>
      </c>
      <c r="P16" s="22">
        <v>26640</v>
      </c>
      <c r="Q16" s="22">
        <v>3918</v>
      </c>
      <c r="R16" s="22">
        <v>30558</v>
      </c>
      <c r="S16" s="22">
        <v>654642</v>
      </c>
      <c r="T16" s="22">
        <v>137254</v>
      </c>
      <c r="U16" s="22">
        <v>51907</v>
      </c>
      <c r="V16" s="22">
        <v>228185</v>
      </c>
      <c r="W16" s="22">
        <v>541704</v>
      </c>
      <c r="X16" s="22">
        <v>1613692</v>
      </c>
      <c r="Y16" s="22">
        <v>33230075</v>
      </c>
      <c r="Z16" s="22">
        <v>769088</v>
      </c>
      <c r="AA16" s="22">
        <v>14169</v>
      </c>
    </row>
    <row r="17" spans="1:27" ht="12">
      <c r="A17" s="19" t="s">
        <v>61</v>
      </c>
      <c r="B17" s="12" t="s">
        <v>57</v>
      </c>
      <c r="C17" s="26">
        <v>4133.507462686567</v>
      </c>
      <c r="D17" s="22">
        <v>161143.70895522388</v>
      </c>
      <c r="E17" s="22">
        <v>12397.302325581395</v>
      </c>
      <c r="F17" s="22">
        <v>50899.943181818184</v>
      </c>
      <c r="G17" s="22">
        <v>3080.5</v>
      </c>
      <c r="H17" s="22">
        <v>50926.26190476191</v>
      </c>
      <c r="I17" s="22">
        <v>4957.621621621622</v>
      </c>
      <c r="J17" s="22">
        <v>17645.166666666668</v>
      </c>
      <c r="K17" s="22">
        <v>221667.92537313432</v>
      </c>
      <c r="L17" s="22">
        <v>683.1</v>
      </c>
      <c r="M17" s="22">
        <v>13512.69696969697</v>
      </c>
      <c r="N17" s="22">
        <v>2085.1428571428573</v>
      </c>
      <c r="O17" s="22">
        <v>14031.671641791045</v>
      </c>
      <c r="P17" s="22">
        <v>5328</v>
      </c>
      <c r="Q17" s="22">
        <v>1306</v>
      </c>
      <c r="R17" s="22">
        <v>3819.75</v>
      </c>
      <c r="S17" s="22">
        <v>4922.12030075188</v>
      </c>
      <c r="T17" s="22">
        <v>1225.482142857143</v>
      </c>
      <c r="U17" s="22">
        <v>1153.4888888888888</v>
      </c>
      <c r="V17" s="22">
        <v>16298.92857142857</v>
      </c>
      <c r="W17" s="22">
        <v>5584.577319587629</v>
      </c>
      <c r="X17" s="22">
        <v>12042.477611940298</v>
      </c>
      <c r="Y17" s="22">
        <v>247985.6343283582</v>
      </c>
      <c r="Z17" s="22">
        <v>16719.304347826088</v>
      </c>
      <c r="AA17" s="22">
        <v>3542.25</v>
      </c>
    </row>
    <row r="18" spans="1:27" ht="12">
      <c r="A18" s="27"/>
      <c r="B18" s="16" t="s">
        <v>59</v>
      </c>
      <c r="C18" s="28">
        <v>3335.5</v>
      </c>
      <c r="D18" s="25">
        <v>96317</v>
      </c>
      <c r="E18" s="25">
        <v>8253</v>
      </c>
      <c r="F18" s="25">
        <v>35081</v>
      </c>
      <c r="G18" s="25">
        <v>2976</v>
      </c>
      <c r="H18" s="25">
        <v>22010.5</v>
      </c>
      <c r="I18" s="25">
        <v>3000</v>
      </c>
      <c r="J18" s="25">
        <v>13427</v>
      </c>
      <c r="K18" s="25">
        <v>138745</v>
      </c>
      <c r="L18" s="25">
        <v>333</v>
      </c>
      <c r="M18" s="25">
        <v>8748</v>
      </c>
      <c r="N18" s="25">
        <v>1765</v>
      </c>
      <c r="O18" s="25">
        <v>8841</v>
      </c>
      <c r="P18" s="25">
        <v>5594</v>
      </c>
      <c r="Q18" s="25">
        <v>1011</v>
      </c>
      <c r="R18" s="25">
        <v>3033.5</v>
      </c>
      <c r="S18" s="25">
        <v>2999</v>
      </c>
      <c r="T18" s="25">
        <v>343</v>
      </c>
      <c r="U18" s="25">
        <v>334</v>
      </c>
      <c r="V18" s="25">
        <v>2850</v>
      </c>
      <c r="W18" s="25">
        <v>1753</v>
      </c>
      <c r="X18" s="25">
        <v>5636</v>
      </c>
      <c r="Y18" s="25">
        <v>152877</v>
      </c>
      <c r="Z18" s="25">
        <v>3275</v>
      </c>
      <c r="AA18" s="25">
        <v>4273</v>
      </c>
    </row>
    <row r="19" spans="1:3" ht="12">
      <c r="A19" s="29"/>
      <c r="B19" s="29"/>
      <c r="C19" s="29"/>
    </row>
    <row r="20" spans="1:3" ht="12">
      <c r="A20" s="29"/>
      <c r="B20" s="29"/>
      <c r="C20" s="29"/>
    </row>
    <row r="21" spans="1:3" ht="12">
      <c r="A21" s="30" t="s">
        <v>62</v>
      </c>
      <c r="B21" s="29"/>
      <c r="C21" s="29"/>
    </row>
    <row r="22" ht="12">
      <c r="A22" s="1" t="s">
        <v>63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&amp;C&amp;"Arial,Bold"2010 Indiana Public Library&amp;"Arial,Regular" &amp;"Arial,Bold"Statistics
Table 5 - Indiana Summary of Library Operating and Miscellaneous Income</oddHeader>
    <oddFooter>&amp;LLast updated: 8/8/2013&amp;CTable 5 - Summary - Page &amp;P</oddFooter>
  </headerFooter>
  <ignoredErrors>
    <ignoredError sqref="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Jennifer Clifton</cp:lastModifiedBy>
  <cp:lastPrinted>2013-08-08T20:22:33Z</cp:lastPrinted>
  <dcterms:created xsi:type="dcterms:W3CDTF">2011-06-08T17:43:01Z</dcterms:created>
  <dcterms:modified xsi:type="dcterms:W3CDTF">2013-08-08T20:22:59Z</dcterms:modified>
  <cp:category/>
  <cp:version/>
  <cp:contentType/>
  <cp:contentStatus/>
</cp:coreProperties>
</file>