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CIL7547\Downloads\"/>
    </mc:Choice>
  </mc:AlternateContent>
  <xr:revisionPtr revIDLastSave="0" documentId="8_{87A6E371-6A2A-4FDB-9228-FA51932C4C53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Ind. ICAC CyberTip Statistics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5" i="3" l="1"/>
  <c r="N24" i="3"/>
  <c r="N23" i="3"/>
  <c r="N22" i="3"/>
</calcChain>
</file>

<file path=xl/sharedStrings.xml><?xml version="1.0" encoding="utf-8"?>
<sst xmlns="http://schemas.openxmlformats.org/spreadsheetml/2006/main" count="15" uniqueCount="15">
  <si>
    <t>Jan</t>
  </si>
  <si>
    <t>Feb</t>
  </si>
  <si>
    <t>Mar</t>
  </si>
  <si>
    <t>May</t>
  </si>
  <si>
    <t xml:space="preserve">Oct </t>
  </si>
  <si>
    <t>Nov</t>
  </si>
  <si>
    <t>Dec</t>
  </si>
  <si>
    <t>Total</t>
  </si>
  <si>
    <t>Totals</t>
  </si>
  <si>
    <t xml:space="preserve">  </t>
  </si>
  <si>
    <t>Jun</t>
  </si>
  <si>
    <t>Jul</t>
  </si>
  <si>
    <t>Aug</t>
  </si>
  <si>
    <t>Apr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</si>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</sst>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Aptos Display"/>
      <family val="2"/>
    </font>
    <font>
      <sz val="11"/>
      <color theme="1"/>
      <name val="Aptos Display"/>
      <family val="2"/>
    </font>
    <font>
      <b/>
      <sz val="11"/>
      <color theme="1"/>
      <name val="Aptos Display"/>
      <family val="2"/>
    </font>
    <font>
      <b/>
      <sz val="11"/>
      <color rgb="FFFF0000"/>
      <name val="Aptos Display"/>
      <family val="2"/>
    </font>
    <font>
      <sz val="14"/>
      <color theme="1"/>
      <name val="Aptos Display"/>
      <family val="2"/>
    </font>
    <font>
      <b/>
      <sz val="12"/>
      <color theme="1"/>
      <name val="Aptos Display"/>
      <family val="2"/>
    </font>
    <font>
      <sz val="14"/>
      <color rgb="FF000000"/>
      <name val="Aptos Display"/>
      <family val="2"/>
    </font>
    <font>
      <b/>
      <sz val="12"/>
      <color rgb="FF000000"/>
      <name val="Aptos Display"/>
      <family val="2"/>
    </font>
    <font>
      <b/>
      <sz val="11"/>
      <color rgb="FF000000"/>
      <name val="Aptos Display"/>
      <family val="2"/>
    </font>
    <font>
      <sz val="11"/>
      <color rgb="FF00000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4" fillId="3" borderId="7" xfId="0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2" fillId="0" borderId="6" xfId="0" applyFont="1" applyBorder="1"/>
    <xf numFmtId="9" fontId="2" fillId="0" borderId="6" xfId="0" applyNumberFormat="1" applyFont="1" applyBorder="1"/>
    <xf numFmtId="0" fontId="2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3" fontId="10" fillId="3" borderId="1" xfId="0" applyNumberFormat="1" applyFont="1" applyFill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3" fontId="10" fillId="3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10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r>
              <a:rPr lang="en-US" sz="2400" b="1"/>
              <a:t>Monthly NCMEC CyberTip Statistics for the Indiana ICAC for</a:t>
            </a:r>
            <a:r>
              <a:rPr lang="en-US" sz="2400" b="1" baseline="0"/>
              <a:t> </a:t>
            </a:r>
            <a:r>
              <a:rPr lang="en-US" sz="2400" b="1"/>
              <a:t>Years 2019-2026</a:t>
            </a:r>
          </a:p>
        </c:rich>
      </c:tx>
      <c:layout>
        <c:manualLayout>
          <c:xMode val="edge"/>
          <c:yMode val="edge"/>
          <c:x val="0.1037236507972179"/>
          <c:y val="2.61338137530916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 panose="020B0004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8021719600486183E-2"/>
          <c:y val="7.9639272392947005E-2"/>
          <c:w val="0.9319782803995138"/>
          <c:h val="0.836109604135928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'Ind. ICAC CyberTip Statistics'!$A$18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'Ind. ICAC CyberTip Statistics'!$B$17:$N$17</c:f>
              <c:strCache>
                <c:ptCount val="1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 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</c:strCache>
            </c:strRef>
          </c:cat>
          <c:val>
            <c:numRef>
              <c:f>'Ind. ICAC CyberTip Statistics'!$B$18:$N$18</c:f>
              <c:numCache>
                <c:formatCode>#,##0</c:formatCode>
                <c:ptCount val="13"/>
                <c:pt idx="0">
                  <c:v>418</c:v>
                </c:pt>
                <c:pt idx="1">
                  <c:v>517</c:v>
                </c:pt>
                <c:pt idx="2">
                  <c:v>562</c:v>
                </c:pt>
                <c:pt idx="3">
                  <c:v>424</c:v>
                </c:pt>
                <c:pt idx="4">
                  <c:v>227</c:v>
                </c:pt>
                <c:pt idx="5">
                  <c:v>262</c:v>
                </c:pt>
                <c:pt idx="6">
                  <c:v>282</c:v>
                </c:pt>
                <c:pt idx="7">
                  <c:v>341</c:v>
                </c:pt>
                <c:pt idx="8">
                  <c:v>359</c:v>
                </c:pt>
                <c:pt idx="9">
                  <c:v>426</c:v>
                </c:pt>
                <c:pt idx="10">
                  <c:v>255</c:v>
                </c:pt>
                <c:pt idx="11">
                  <c:v>271</c:v>
                </c:pt>
                <c:pt idx="12">
                  <c:v>4344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09-49FB-8CA1-FA42A45BD986}"/>
            </c:ext>
          </c:extLst>
        </c:ser>
        <c:ser>
          <c:idx val="1"/>
          <c:order val="1"/>
          <c:tx>
            <c:strRef>
              <c:f>'Ind. ICAC CyberTip Statistics'!$A$19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'Ind. ICAC CyberTip Statistics'!$B$17:$N$17</c:f>
              <c:strCache>
                <c:ptCount val="1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 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</c:strCache>
            </c:strRef>
          </c:cat>
          <c:val>
            <c:numRef>
              <c:f>'Ind. ICAC CyberTip Statistics'!$B$19:$N$19</c:f>
              <c:numCache>
                <c:formatCode>#,##0</c:formatCode>
                <c:ptCount val="13"/>
                <c:pt idx="0">
                  <c:v>381</c:v>
                </c:pt>
                <c:pt idx="1">
                  <c:v>484</c:v>
                </c:pt>
                <c:pt idx="2">
                  <c:v>602</c:v>
                </c:pt>
                <c:pt idx="3">
                  <c:v>825</c:v>
                </c:pt>
                <c:pt idx="4">
                  <c:v>528</c:v>
                </c:pt>
                <c:pt idx="5">
                  <c:v>436</c:v>
                </c:pt>
                <c:pt idx="6">
                  <c:v>293</c:v>
                </c:pt>
                <c:pt idx="7">
                  <c:v>516</c:v>
                </c:pt>
                <c:pt idx="8">
                  <c:v>272</c:v>
                </c:pt>
                <c:pt idx="9">
                  <c:v>605</c:v>
                </c:pt>
                <c:pt idx="10">
                  <c:v>614</c:v>
                </c:pt>
                <c:pt idx="11">
                  <c:v>665</c:v>
                </c:pt>
                <c:pt idx="12">
                  <c:v>6221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09-49FB-8CA1-FA42A45BD986}"/>
            </c:ext>
          </c:extLst>
        </c:ser>
        <c:ser>
          <c:idx val="2"/>
          <c:order val="2"/>
          <c:tx>
            <c:strRef>
              <c:f>'Ind. ICAC CyberTip Statistics'!$A$20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'Ind. ICAC CyberTip Statistics'!$B$17:$N$17</c:f>
              <c:strCache>
                <c:ptCount val="1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 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</c:strCache>
            </c:strRef>
          </c:cat>
          <c:val>
            <c:numRef>
              <c:f>'Ind. ICAC CyberTip Statistics'!$B$20:$N$20</c:f>
              <c:numCache>
                <c:formatCode>#,##0</c:formatCode>
                <c:ptCount val="13"/>
                <c:pt idx="0">
                  <c:v>492</c:v>
                </c:pt>
                <c:pt idx="1">
                  <c:v>694</c:v>
                </c:pt>
                <c:pt idx="2">
                  <c:v>717</c:v>
                </c:pt>
                <c:pt idx="3">
                  <c:v>558</c:v>
                </c:pt>
                <c:pt idx="4">
                  <c:v>635</c:v>
                </c:pt>
                <c:pt idx="5">
                  <c:v>527</c:v>
                </c:pt>
                <c:pt idx="6">
                  <c:v>544</c:v>
                </c:pt>
                <c:pt idx="7">
                  <c:v>474</c:v>
                </c:pt>
                <c:pt idx="8">
                  <c:v>803</c:v>
                </c:pt>
                <c:pt idx="9">
                  <c:v>573</c:v>
                </c:pt>
                <c:pt idx="10">
                  <c:v>864</c:v>
                </c:pt>
                <c:pt idx="11">
                  <c:v>717</c:v>
                </c:pt>
                <c:pt idx="12">
                  <c:v>7598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09-49FB-8CA1-FA42A45BD986}"/>
            </c:ext>
          </c:extLst>
        </c:ser>
        <c:ser>
          <c:idx val="3"/>
          <c:order val="3"/>
          <c:tx>
            <c:strRef>
              <c:f>'Ind. ICAC CyberTip Statistics'!$A$21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'Ind. ICAC CyberTip Statistics'!$B$17:$N$17</c:f>
              <c:strCache>
                <c:ptCount val="1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 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</c:strCache>
            </c:strRef>
          </c:cat>
          <c:val>
            <c:numRef>
              <c:f>'Ind. ICAC CyberTip Statistics'!$B$21:$N$21</c:f>
              <c:numCache>
                <c:formatCode>#,##0</c:formatCode>
                <c:ptCount val="13"/>
                <c:pt idx="0">
                  <c:v>1028</c:v>
                </c:pt>
                <c:pt idx="1">
                  <c:v>556</c:v>
                </c:pt>
                <c:pt idx="2">
                  <c:v>1316</c:v>
                </c:pt>
                <c:pt idx="3">
                  <c:v>1035</c:v>
                </c:pt>
                <c:pt idx="4">
                  <c:v>917</c:v>
                </c:pt>
                <c:pt idx="5">
                  <c:v>925</c:v>
                </c:pt>
                <c:pt idx="6">
                  <c:v>1838</c:v>
                </c:pt>
                <c:pt idx="7">
                  <c:v>1723</c:v>
                </c:pt>
                <c:pt idx="8">
                  <c:v>983</c:v>
                </c:pt>
                <c:pt idx="9">
                  <c:v>1157</c:v>
                </c:pt>
                <c:pt idx="10">
                  <c:v>905</c:v>
                </c:pt>
                <c:pt idx="11">
                  <c:v>1895</c:v>
                </c:pt>
                <c:pt idx="12">
                  <c:v>14278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09-49FB-8CA1-FA42A45BD986}"/>
            </c:ext>
          </c:extLst>
        </c:ser>
        <c:ser>
          <c:idx val="4"/>
          <c:order val="4"/>
          <c:tx>
            <c:strRef>
              <c:f>'Ind. ICAC CyberTip Statistics'!$A$22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'Ind. ICAC CyberTip Statistics'!$B$17:$N$17</c:f>
              <c:strCache>
                <c:ptCount val="1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 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</c:strCache>
            </c:strRef>
          </c:cat>
          <c:val>
            <c:numRef>
              <c:f>'Ind. ICAC CyberTip Statistics'!$B$22:$N$22</c:f>
              <c:numCache>
                <c:formatCode>#,##0</c:formatCode>
                <c:ptCount val="13"/>
                <c:pt idx="0">
                  <c:v>1540</c:v>
                </c:pt>
                <c:pt idx="1">
                  <c:v>1103</c:v>
                </c:pt>
                <c:pt idx="2">
                  <c:v>1288</c:v>
                </c:pt>
                <c:pt idx="3">
                  <c:v>996</c:v>
                </c:pt>
                <c:pt idx="4">
                  <c:v>1623</c:v>
                </c:pt>
                <c:pt idx="5">
                  <c:v>1046</c:v>
                </c:pt>
                <c:pt idx="6">
                  <c:v>1644</c:v>
                </c:pt>
                <c:pt idx="7">
                  <c:v>1497</c:v>
                </c:pt>
                <c:pt idx="8">
                  <c:v>1346</c:v>
                </c:pt>
                <c:pt idx="9">
                  <c:v>1431</c:v>
                </c:pt>
                <c:pt idx="10">
                  <c:v>1182</c:v>
                </c:pt>
                <c:pt idx="11">
                  <c:v>1342</c:v>
                </c:pt>
                <c:pt idx="12">
                  <c:v>16038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09-49FB-8CA1-FA42A45BD986}"/>
            </c:ext>
          </c:extLst>
        </c:ser>
        <c:ser>
          <c:idx val="5"/>
          <c:order val="5"/>
          <c:tx>
            <c:strRef>
              <c:f>'Ind. ICAC CyberTip Statistics'!$A$23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'Ind. ICAC CyberTip Statistics'!$B$17:$N$17</c:f>
              <c:strCache>
                <c:ptCount val="1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 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</c:strCache>
            </c:strRef>
          </c:cat>
          <c:val>
            <c:numRef>
              <c:f>'Ind. ICAC CyberTip Statistics'!$B$23:$N$23</c:f>
              <c:numCache>
                <c:formatCode>#,##0</c:formatCode>
                <c:ptCount val="13"/>
                <c:pt idx="0">
                  <c:v>1485</c:v>
                </c:pt>
                <c:pt idx="1">
                  <c:v>1211</c:v>
                </c:pt>
                <c:pt idx="2">
                  <c:v>1414</c:v>
                </c:pt>
                <c:pt idx="3">
                  <c:v>1599</c:v>
                </c:pt>
                <c:pt idx="4">
                  <c:v>1842</c:v>
                </c:pt>
                <c:pt idx="5">
                  <c:v>2149</c:v>
                </c:pt>
                <c:pt idx="6">
                  <c:v>1285</c:v>
                </c:pt>
                <c:pt idx="7">
                  <c:v>1354</c:v>
                </c:pt>
                <c:pt idx="8">
                  <c:v>951</c:v>
                </c:pt>
                <c:pt idx="9">
                  <c:v>1486</c:v>
                </c:pt>
                <c:pt idx="10">
                  <c:v>1717</c:v>
                </c:pt>
                <c:pt idx="11">
                  <c:v>1690</c:v>
                </c:pt>
                <c:pt idx="12">
                  <c:v>18183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D5-452F-89CA-11C7A021D82D}"/>
            </c:ext>
          </c:extLst>
        </c:ser>
        <c:ser>
          <c:idx val="6"/>
          <c:order val="6"/>
          <c:tx>
            <c:strRef>
              <c:f>'Ind. ICAC CyberTip Statistics'!$A$24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'Ind. ICAC CyberTip Statistics'!$B$17:$N$17</c:f>
              <c:strCache>
                <c:ptCount val="1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 </c:v>
                </c:pt>
                <c:pt idx="10">
                  <c:v>Nov</c:v>
                </c:pt>
                <c:pt idx="11">
                  <c:v>Dec</c:v>
                </c:pt>
                <c:pt idx="12">
                  <c:v>Total</c:v>
                </c:pt>
              </c:strCache>
            </c:strRef>
          </c:cat>
          <c:val>
            <c:numRef>
              <c:f>'Ind. ICAC CyberTip Statistics'!$B$24:$N$24</c:f>
              <c:numCache>
                <c:formatCode>#,##0</c:formatCode>
                <c:ptCount val="13"/>
                <c:pt idx="0">
                  <c:v>2098</c:v>
                </c:pt>
                <c:pt idx="1">
                  <c:v>1491</c:v>
                </c:pt>
                <c:pt idx="2">
                  <c:v>1995</c:v>
                </c:pt>
                <c:pt idx="3">
                  <c:v>1775</c:v>
                </c:pt>
                <c:pt idx="4">
                  <c:v>1569</c:v>
                </c:pt>
                <c:pt idx="5">
                  <c:v>1917</c:v>
                </c:pt>
                <c:pt idx="6">
                  <c:v>2997</c:v>
                </c:pt>
                <c:pt idx="7">
                  <c:v>2226</c:v>
                </c:pt>
                <c:pt idx="8">
                  <c:v>2939</c:v>
                </c:pt>
                <c:pt idx="9">
                  <c:v>3423</c:v>
                </c:pt>
                <c:pt idx="10">
                  <c:v>2390</c:v>
                </c:pt>
                <c:pt idx="11">
                  <c:v>4815</c:v>
                </c:pt>
                <c:pt idx="12">
                  <c:v>29635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B0-4D82-A3E3-714E48E0EB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70083359"/>
        <c:axId val="1466855327"/>
      </c:barChart>
      <c:catAx>
        <c:axId val="1470083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466855327"/>
        <c:crosses val="autoZero"/>
        <c:auto val="1"/>
        <c:lblAlgn val="ctr"/>
        <c:lblOffset val="100"/>
        <c:noMultiLvlLbl val="0"/>
      </c:catAx>
      <c:valAx>
        <c:axId val="1466855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470083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813625619554207"/>
          <c:y val="0.6910138845315793"/>
          <c:w val="0.34637145718317747"/>
          <c:h val="7.241761724771560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ptos Display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3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r>
              <a:rPr lang="en-US" sz="3200" b="1"/>
              <a:t>Total NCMEC CyberTips Received by the Indiana ICAC from 2005 to 2025</a:t>
            </a:r>
          </a:p>
        </c:rich>
      </c:tx>
      <c:layout>
        <c:manualLayout>
          <c:xMode val="edge"/>
          <c:yMode val="edge"/>
          <c:x val="0.1664365765907109"/>
          <c:y val="5.22071092826958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3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 panose="020B0004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'Ind. ICAC CyberTip Statistics'!$A$47</c:f>
              <c:strCache>
                <c:ptCount val="1"/>
                <c:pt idx="0">
                  <c:v>Totals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'Ind. ICAC CyberTip Statistics'!$B$46:$V$46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'Ind. ICAC CyberTip Statistics'!$B$47:$V$47</c:f>
              <c:numCache>
                <c:formatCode>General</c:formatCode>
                <c:ptCount val="21"/>
                <c:pt idx="0">
                  <c:v>328</c:v>
                </c:pt>
                <c:pt idx="1">
                  <c:v>338</c:v>
                </c:pt>
                <c:pt idx="2">
                  <c:v>418</c:v>
                </c:pt>
                <c:pt idx="3">
                  <c:v>405</c:v>
                </c:pt>
                <c:pt idx="4">
                  <c:v>407</c:v>
                </c:pt>
                <c:pt idx="5">
                  <c:v>607</c:v>
                </c:pt>
                <c:pt idx="6" formatCode="#,##0">
                  <c:v>1295</c:v>
                </c:pt>
                <c:pt idx="7" formatCode="#,##0">
                  <c:v>1589</c:v>
                </c:pt>
                <c:pt idx="8" formatCode="#,##0">
                  <c:v>1340</c:v>
                </c:pt>
                <c:pt idx="9" formatCode="#,##0">
                  <c:v>1719</c:v>
                </c:pt>
                <c:pt idx="10" formatCode="#,##0">
                  <c:v>1825</c:v>
                </c:pt>
                <c:pt idx="11" formatCode="#,##0">
                  <c:v>1702</c:v>
                </c:pt>
                <c:pt idx="12" formatCode="#,##0">
                  <c:v>2309</c:v>
                </c:pt>
                <c:pt idx="13" formatCode="#,##0">
                  <c:v>3533</c:v>
                </c:pt>
                <c:pt idx="14" formatCode="#,##0">
                  <c:v>4344</c:v>
                </c:pt>
                <c:pt idx="15" formatCode="#,##0">
                  <c:v>6221</c:v>
                </c:pt>
                <c:pt idx="16" formatCode="#,##0">
                  <c:v>7598</c:v>
                </c:pt>
                <c:pt idx="17" formatCode="#,##0">
                  <c:v>14278</c:v>
                </c:pt>
                <c:pt idx="18" formatCode="#,##0">
                  <c:v>16038</c:v>
                </c:pt>
                <c:pt idx="19" formatCode="#,##0">
                  <c:v>18183</c:v>
                </c:pt>
                <c:pt idx="20" formatCode="#,##0">
                  <c:v>29635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C5-4ACC-B41C-479D73DE4B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4858911"/>
        <c:axId val="607775615"/>
      </c:barChart>
      <c:catAx>
        <c:axId val="564858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607775615"/>
        <c:crosses val="autoZero"/>
        <c:auto val="1"/>
        <c:lblAlgn val="ctr"/>
        <c:lblOffset val="100"/>
        <c:noMultiLvlLbl val="0"/>
      </c:catAx>
      <c:valAx>
        <c:axId val="607775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564858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ptos Display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26670</xdr:rowOff>
    </xdr:from>
    <xdr:to>
      <xdr:col>14</xdr:col>
      <xdr:colOff>10582</xdr:colOff>
      <xdr:row>16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B34DD28-E9EB-EEA3-2B90-5E6693106C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218862</xdr:colOff>
      <xdr:row>25</xdr:row>
      <xdr:rowOff>170815</xdr:rowOff>
    </xdr:from>
    <xdr:to>
      <xdr:col>22</xdr:col>
      <xdr:colOff>130969</xdr:colOff>
      <xdr:row>45</xdr:row>
      <xdr:rowOff>19684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410156B-1EF5-307D-F177-E24D9087EF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5:V49"/>
  <sheetViews>
    <sheetView tabSelected="1" topLeftCell="A12" zoomScale="60" zoomScaleNormal="60" workbookViewId="0">
      <selection activeCell="J25" sqref="J25"/>
    </sheetView>
  </sheetViews>
  <sheetFormatPr defaultColWidth="8.77734375" defaultRowHeight="14.4" x14ac:dyDescent="0.3"/>
  <cols>
    <col min="1" max="1" width="10.21875" style="2" customWidth="1"/>
    <col min="2" max="14" width="8.77734375" style="2"/>
    <col min="15" max="15" width="9.77734375" style="2" customWidth="1"/>
    <col min="16" max="16384" width="8.77734375" style="2"/>
  </cols>
  <sheetData>
    <row r="15" spans="1:1" ht="18" x14ac:dyDescent="0.35">
      <c r="A15" s="1"/>
    </row>
    <row r="17" spans="1:14" ht="15" thickBot="1" x14ac:dyDescent="0.35">
      <c r="A17" s="3"/>
      <c r="B17" s="4" t="s">
        <v>0</v>
      </c>
      <c r="C17" s="4" t="s">
        <v>1</v>
      </c>
      <c r="D17" s="4" t="s">
        <v>2</v>
      </c>
      <c r="E17" s="4" t="s">
        <v>13</v>
      </c>
      <c r="F17" s="4" t="s">
        <v>3</v>
      </c>
      <c r="G17" s="4" t="s">
        <v>10</v>
      </c>
      <c r="H17" s="4" t="s">
        <v>11</v>
      </c>
      <c r="I17" s="4" t="s">
        <v>12</v>
      </c>
      <c r="J17" s="4" t="s">
        <v>14</v>
      </c>
      <c r="K17" s="4" t="s">
        <v>4</v>
      </c>
      <c r="L17" s="4" t="s">
        <v>5</v>
      </c>
      <c r="M17" s="4" t="s">
        <v>6</v>
      </c>
      <c r="N17" s="5" t="s">
        <v>7</v>
      </c>
    </row>
    <row r="18" spans="1:14" x14ac:dyDescent="0.3">
      <c r="A18" s="6">
        <v>2019</v>
      </c>
      <c r="B18" s="7">
        <v>418</v>
      </c>
      <c r="C18" s="7">
        <v>517</v>
      </c>
      <c r="D18" s="7">
        <v>562</v>
      </c>
      <c r="E18" s="7">
        <v>424</v>
      </c>
      <c r="F18" s="7">
        <v>227</v>
      </c>
      <c r="G18" s="7">
        <v>262</v>
      </c>
      <c r="H18" s="7">
        <v>282</v>
      </c>
      <c r="I18" s="7">
        <v>341</v>
      </c>
      <c r="J18" s="7">
        <v>359</v>
      </c>
      <c r="K18" s="7">
        <v>426</v>
      </c>
      <c r="L18" s="7">
        <v>255</v>
      </c>
      <c r="M18" s="7">
        <v>271</v>
      </c>
      <c r="N18" s="8">
        <v>4344</v>
      </c>
    </row>
    <row r="19" spans="1:14" x14ac:dyDescent="0.3">
      <c r="A19" s="3">
        <v>2020</v>
      </c>
      <c r="B19" s="9">
        <v>381</v>
      </c>
      <c r="C19" s="10">
        <v>484</v>
      </c>
      <c r="D19" s="9">
        <v>602</v>
      </c>
      <c r="E19" s="9">
        <v>825</v>
      </c>
      <c r="F19" s="9">
        <v>528</v>
      </c>
      <c r="G19" s="9">
        <v>436</v>
      </c>
      <c r="H19" s="9">
        <v>293</v>
      </c>
      <c r="I19" s="9">
        <v>516</v>
      </c>
      <c r="J19" s="9">
        <v>272</v>
      </c>
      <c r="K19" s="9">
        <v>605</v>
      </c>
      <c r="L19" s="9">
        <v>614</v>
      </c>
      <c r="M19" s="9">
        <v>665</v>
      </c>
      <c r="N19" s="11">
        <v>6221</v>
      </c>
    </row>
    <row r="20" spans="1:14" x14ac:dyDescent="0.3">
      <c r="A20" s="6">
        <v>2021</v>
      </c>
      <c r="B20" s="7">
        <v>492</v>
      </c>
      <c r="C20" s="7">
        <v>694</v>
      </c>
      <c r="D20" s="7">
        <v>717</v>
      </c>
      <c r="E20" s="7">
        <v>558</v>
      </c>
      <c r="F20" s="7">
        <v>635</v>
      </c>
      <c r="G20" s="7">
        <v>527</v>
      </c>
      <c r="H20" s="7">
        <v>544</v>
      </c>
      <c r="I20" s="7">
        <v>474</v>
      </c>
      <c r="J20" s="7">
        <v>803</v>
      </c>
      <c r="K20" s="7">
        <v>573</v>
      </c>
      <c r="L20" s="7">
        <v>864</v>
      </c>
      <c r="M20" s="7">
        <v>717</v>
      </c>
      <c r="N20" s="12">
        <v>7598</v>
      </c>
    </row>
    <row r="21" spans="1:14" x14ac:dyDescent="0.3">
      <c r="A21" s="3">
        <v>2022</v>
      </c>
      <c r="B21" s="9">
        <v>1028</v>
      </c>
      <c r="C21" s="9">
        <v>556</v>
      </c>
      <c r="D21" s="9">
        <v>1316</v>
      </c>
      <c r="E21" s="9">
        <v>1035</v>
      </c>
      <c r="F21" s="9">
        <v>917</v>
      </c>
      <c r="G21" s="9">
        <v>925</v>
      </c>
      <c r="H21" s="9">
        <v>1838</v>
      </c>
      <c r="I21" s="9">
        <v>1723</v>
      </c>
      <c r="J21" s="9">
        <v>983</v>
      </c>
      <c r="K21" s="9">
        <v>1157</v>
      </c>
      <c r="L21" s="9">
        <v>905</v>
      </c>
      <c r="M21" s="9">
        <v>1895</v>
      </c>
      <c r="N21" s="11">
        <v>14278</v>
      </c>
    </row>
    <row r="22" spans="1:14" x14ac:dyDescent="0.3">
      <c r="A22" s="13">
        <v>2023</v>
      </c>
      <c r="B22" s="14">
        <v>1540</v>
      </c>
      <c r="C22" s="14">
        <v>1103</v>
      </c>
      <c r="D22" s="14">
        <v>1288</v>
      </c>
      <c r="E22" s="14">
        <v>996</v>
      </c>
      <c r="F22" s="14">
        <v>1623</v>
      </c>
      <c r="G22" s="14">
        <v>1046</v>
      </c>
      <c r="H22" s="14">
        <v>1644</v>
      </c>
      <c r="I22" s="14">
        <v>1497</v>
      </c>
      <c r="J22" s="14">
        <v>1346</v>
      </c>
      <c r="K22" s="14">
        <v>1431</v>
      </c>
      <c r="L22" s="14">
        <v>1182</v>
      </c>
      <c r="M22" s="14">
        <v>1342</v>
      </c>
      <c r="N22" s="15">
        <f>SUM(B22:M22)</f>
        <v>16038</v>
      </c>
    </row>
    <row r="23" spans="1:14" x14ac:dyDescent="0.3">
      <c r="A23" s="16">
        <v>2024</v>
      </c>
      <c r="B23" s="17">
        <v>1485</v>
      </c>
      <c r="C23" s="17">
        <v>1211</v>
      </c>
      <c r="D23" s="17">
        <v>1414</v>
      </c>
      <c r="E23" s="17">
        <v>1599</v>
      </c>
      <c r="F23" s="17">
        <v>1842</v>
      </c>
      <c r="G23" s="17">
        <v>2149</v>
      </c>
      <c r="H23" s="17">
        <v>1285</v>
      </c>
      <c r="I23" s="17">
        <v>1354</v>
      </c>
      <c r="J23" s="17">
        <v>951</v>
      </c>
      <c r="K23" s="17">
        <v>1486</v>
      </c>
      <c r="L23" s="17">
        <v>1717</v>
      </c>
      <c r="M23" s="17">
        <v>1690</v>
      </c>
      <c r="N23" s="18">
        <f>SUM(B23:M23)</f>
        <v>18183</v>
      </c>
    </row>
    <row r="24" spans="1:14" x14ac:dyDescent="0.3">
      <c r="A24" s="13">
        <v>2025</v>
      </c>
      <c r="B24" s="7">
        <v>2098</v>
      </c>
      <c r="C24" s="7">
        <v>1491</v>
      </c>
      <c r="D24" s="7">
        <v>1995</v>
      </c>
      <c r="E24" s="7">
        <v>1775</v>
      </c>
      <c r="F24" s="7">
        <v>1569</v>
      </c>
      <c r="G24" s="7">
        <v>1917</v>
      </c>
      <c r="H24" s="7">
        <v>2997</v>
      </c>
      <c r="I24" s="7">
        <v>2226</v>
      </c>
      <c r="J24" s="7">
        <v>2939</v>
      </c>
      <c r="K24" s="7">
        <v>3423</v>
      </c>
      <c r="L24" s="7">
        <v>2390</v>
      </c>
      <c r="M24" s="7">
        <v>4815</v>
      </c>
      <c r="N24" s="12">
        <f>SUM(B24:M24)</f>
        <v>29635</v>
      </c>
    </row>
    <row r="25" spans="1:14" x14ac:dyDescent="0.3">
      <c r="A25" s="42">
        <v>2026</v>
      </c>
      <c r="B25" s="9">
        <v>2945</v>
      </c>
      <c r="C25" s="9">
        <v>1702</v>
      </c>
      <c r="D25" s="9">
        <v>2449</v>
      </c>
      <c r="E25" s="9">
        <v>3244</v>
      </c>
      <c r="F25" s="9">
        <v>1446</v>
      </c>
      <c r="G25" s="9">
        <v>1474</v>
      </c>
      <c r="H25" s="9">
        <v>1535</v>
      </c>
      <c r="I25" s="9">
        <v>1653</v>
      </c>
      <c r="J25" s="9"/>
      <c r="K25" s="9"/>
      <c r="L25" s="9"/>
      <c r="M25" s="9"/>
      <c r="N25" s="11">
        <f>SUM(B25:M25)</f>
        <v>16448</v>
      </c>
    </row>
    <row r="26" spans="1:14" x14ac:dyDescent="0.3">
      <c r="A26" s="19"/>
      <c r="B26" s="20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1"/>
    </row>
    <row r="27" spans="1:14" ht="18" x14ac:dyDescent="0.35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 ht="15.6" x14ac:dyDescent="0.3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 x14ac:dyDescent="0.3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ht="15.6" x14ac:dyDescent="0.3">
      <c r="A30" s="25"/>
      <c r="B30" s="23"/>
      <c r="C30" s="23"/>
      <c r="D30" s="23"/>
      <c r="E30" s="23"/>
      <c r="F30" s="23"/>
      <c r="G30" s="26"/>
      <c r="H30" s="25"/>
      <c r="I30" s="24"/>
      <c r="J30" s="25"/>
      <c r="K30" s="25"/>
      <c r="L30" s="25"/>
      <c r="M30" s="25"/>
      <c r="N30" s="25"/>
    </row>
    <row r="31" spans="1:14" x14ac:dyDescent="0.3">
      <c r="A31" s="25"/>
      <c r="B31" s="24"/>
      <c r="C31" s="24"/>
      <c r="D31" s="24"/>
      <c r="E31" s="24"/>
      <c r="F31" s="27"/>
      <c r="G31" s="25"/>
      <c r="H31" s="25"/>
      <c r="I31" s="25"/>
      <c r="J31" s="25"/>
      <c r="K31" s="25"/>
      <c r="L31" s="25"/>
      <c r="M31" s="25"/>
      <c r="N31" s="25"/>
    </row>
    <row r="46" spans="1:22" ht="18" x14ac:dyDescent="0.35">
      <c r="A46" s="28"/>
      <c r="B46" s="29">
        <v>2005</v>
      </c>
      <c r="C46" s="30">
        <v>2006</v>
      </c>
      <c r="D46" s="29">
        <v>2007</v>
      </c>
      <c r="E46" s="30">
        <v>2008</v>
      </c>
      <c r="F46" s="29">
        <v>2009</v>
      </c>
      <c r="G46" s="30">
        <v>2010</v>
      </c>
      <c r="H46" s="29">
        <v>2011</v>
      </c>
      <c r="I46" s="30">
        <v>2012</v>
      </c>
      <c r="J46" s="29">
        <v>2013</v>
      </c>
      <c r="K46" s="30">
        <v>2014</v>
      </c>
      <c r="L46" s="29">
        <v>2015</v>
      </c>
      <c r="M46" s="30">
        <v>2016</v>
      </c>
      <c r="N46" s="29">
        <v>2017</v>
      </c>
      <c r="O46" s="30">
        <v>2018</v>
      </c>
      <c r="P46" s="29">
        <v>2019</v>
      </c>
      <c r="Q46" s="30">
        <v>2020</v>
      </c>
      <c r="R46" s="29">
        <v>2021</v>
      </c>
      <c r="S46" s="30">
        <v>2022</v>
      </c>
      <c r="T46" s="31">
        <v>2023</v>
      </c>
      <c r="U46" s="32">
        <v>2024</v>
      </c>
      <c r="V46" s="33">
        <v>2025</v>
      </c>
    </row>
    <row r="47" spans="1:22" ht="15.6" x14ac:dyDescent="0.3">
      <c r="A47" s="30" t="s">
        <v>8</v>
      </c>
      <c r="B47" s="34">
        <v>328</v>
      </c>
      <c r="C47" s="35">
        <v>338</v>
      </c>
      <c r="D47" s="34">
        <v>418</v>
      </c>
      <c r="E47" s="35">
        <v>405</v>
      </c>
      <c r="F47" s="34">
        <v>407</v>
      </c>
      <c r="G47" s="35">
        <v>607</v>
      </c>
      <c r="H47" s="36">
        <v>1295</v>
      </c>
      <c r="I47" s="37">
        <v>1589</v>
      </c>
      <c r="J47" s="36">
        <v>1340</v>
      </c>
      <c r="K47" s="37">
        <v>1719</v>
      </c>
      <c r="L47" s="36">
        <v>1825</v>
      </c>
      <c r="M47" s="37">
        <v>1702</v>
      </c>
      <c r="N47" s="36">
        <v>2309</v>
      </c>
      <c r="O47" s="37">
        <v>3533</v>
      </c>
      <c r="P47" s="36">
        <v>4344</v>
      </c>
      <c r="Q47" s="37">
        <v>6221</v>
      </c>
      <c r="R47" s="36">
        <v>7598</v>
      </c>
      <c r="S47" s="37">
        <v>14278</v>
      </c>
      <c r="T47" s="38">
        <v>16038</v>
      </c>
      <c r="U47" s="39">
        <v>18183</v>
      </c>
      <c r="V47" s="14">
        <v>29635</v>
      </c>
    </row>
    <row r="48" spans="1:22" x14ac:dyDescent="0.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</row>
    <row r="49" spans="1:20" x14ac:dyDescent="0.3">
      <c r="A49" s="40"/>
      <c r="B49" s="40"/>
      <c r="C49" s="40"/>
      <c r="D49" s="40"/>
      <c r="E49" s="40"/>
      <c r="F49" s="40"/>
      <c r="G49" s="40"/>
      <c r="H49" s="40"/>
      <c r="I49" s="41" t="s">
        <v>9</v>
      </c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</row>
  </sheetData>
  <pageMargins left="0.25" right="0.25" top="0.75" bottom="0.75" header="0.3" footer="0.3"/>
  <pageSetup orientation="landscape" r:id="rId1"/>
  <ignoredErrors>
    <ignoredError sqref="N22:N23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15fd7d0a-0313-4742-be01-9ec0158124e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DE9B6B91006D49BE3D794353BD2A7D" ma:contentTypeVersion="18" ma:contentTypeDescription="Create a new document." ma:contentTypeScope="" ma:versionID="af8d6d0cc077ff34e9d546c5e0fd2077">
  <xsd:schema xmlns:xsd="http://www.w3.org/2001/XMLSchema" xmlns:xs="http://www.w3.org/2001/XMLSchema" xmlns:p="http://schemas.microsoft.com/office/2006/metadata/properties" xmlns:ns1="http://schemas.microsoft.com/sharepoint/v3" xmlns:ns3="15fd7d0a-0313-4742-be01-9ec0158124e0" xmlns:ns4="37555819-3973-4643-92bf-8d7bbcc144a1" targetNamespace="http://schemas.microsoft.com/office/2006/metadata/properties" ma:root="true" ma:fieldsID="a5b88de8f1e72f2a38541604db632d82" ns1:_="" ns3:_="" ns4:_="">
    <xsd:import namespace="http://schemas.microsoft.com/sharepoint/v3"/>
    <xsd:import namespace="15fd7d0a-0313-4742-be01-9ec0158124e0"/>
    <xsd:import namespace="37555819-3973-4643-92bf-8d7bbcc144a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d7d0a-0313-4742-be01-9ec0158124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55819-3973-4643-92bf-8d7bbcc144a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7CEBD2-D4A6-4DFC-9FA4-BAE34E5D162C}">
  <ds:schemaRefs>
    <ds:schemaRef ds:uri="http://purl.org/dc/elements/1.1/"/>
    <ds:schemaRef ds:uri="http://schemas.microsoft.com/office/2006/documentManagement/types"/>
    <ds:schemaRef ds:uri="37555819-3973-4643-92bf-8d7bbcc144a1"/>
    <ds:schemaRef ds:uri="http://purl.org/dc/terms/"/>
    <ds:schemaRef ds:uri="15fd7d0a-0313-4742-be01-9ec0158124e0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0A0EDB8-B172-4954-8D34-C88055C22C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78EAEC-739B-479A-8F5D-7FDD5A872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fd7d0a-0313-4742-be01-9ec0158124e0"/>
    <ds:schemaRef ds:uri="37555819-3973-4643-92bf-8d7bbcc144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Ind. ICAC CyberTip Statistics</vt:lpstr>
    </vt:vector>
  </TitlesOfParts>
  <Manager/>
  <Company>State of Indiana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cwylie</dc:creator>
  <cp:keywords/>
  <dc:description/>
  <cp:lastModifiedBy>Cecil, Christopher</cp:lastModifiedBy>
  <cp:revision/>
  <dcterms:created xsi:type="dcterms:W3CDTF">2014-11-13T18:55:09Z</dcterms:created>
  <dcterms:modified xsi:type="dcterms:W3CDTF">2026-09-17T18:06:31Z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0x01010085DE9B6B91006D49BE3D794353BD2A7D</vt:lpwstr>
  </property>
</Properties>
</file>