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ov-my.sharepoint.com/personal/crowley_isp_in_gov/Documents/Desktop/"/>
    </mc:Choice>
  </mc:AlternateContent>
  <xr:revisionPtr revIDLastSave="18" documentId="13_ncr:1_{0E464822-9607-4F2F-8C6C-19EEAE63E27F}" xr6:coauthVersionLast="47" xr6:coauthVersionMax="47" xr10:uidLastSave="{B7960E1F-13C6-459F-8909-7211D08D1319}"/>
  <bookViews>
    <workbookView xWindow="-38510" yWindow="-110" windowWidth="38620" windowHeight="21220" activeTab="1" xr2:uid="{00000000-000D-0000-FFFF-FFFF00000000}"/>
  </bookViews>
  <sheets>
    <sheet name="Ind. ICAC CyberTip Statistics" sheetId="3" r:id="rId1"/>
    <sheet name="Sheet1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4" l="1"/>
  <c r="N27" i="4"/>
  <c r="N23" i="3"/>
  <c r="N22" i="3"/>
</calcChain>
</file>

<file path=xl/sharedStrings.xml><?xml version="1.0" encoding="utf-8"?>
<sst xmlns="http://schemas.openxmlformats.org/spreadsheetml/2006/main" count="28" uniqueCount="15">
  <si>
    <t>Jan</t>
  </si>
  <si>
    <t>Feb</t>
  </si>
  <si>
    <t>Mar</t>
  </si>
  <si>
    <t>April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</si>
  <si>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</si>
  <si>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</si>
  <si>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</si>
  <si>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</si>
  <si>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</si>
  <si>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</si>
  <si>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</si>
  <si>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</si>
  <si>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Total</t>
  </si>
  <si>
    <t>Totals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</si>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</sst>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9" fontId="0" fillId="0" borderId="5" xfId="0" applyNumberForma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3" fontId="8" fillId="0" borderId="1" xfId="0" applyNumberFormat="1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CyberTip Statistics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021719600486183E-2"/>
          <c:y val="7.9639272392947005E-2"/>
          <c:w val="0.9319782803995138"/>
          <c:h val="0.836109604135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'Ind. ICAC CyberTip Statistics'!$A$18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Statistics'!$B$18:$N$18</c:f>
              <c:numCache>
                <c:formatCode>General</c:formatCode>
                <c:ptCount val="13"/>
                <c:pt idx="0">
                  <c:v>418</c:v>
                </c:pt>
                <c:pt idx="1">
                  <c:v>517</c:v>
                </c:pt>
                <c:pt idx="2">
                  <c:v>562</c:v>
                </c:pt>
                <c:pt idx="3">
                  <c:v>424</c:v>
                </c:pt>
                <c:pt idx="4">
                  <c:v>227</c:v>
                </c:pt>
                <c:pt idx="5">
                  <c:v>262</c:v>
                </c:pt>
                <c:pt idx="6">
                  <c:v>282</c:v>
                </c:pt>
                <c:pt idx="7">
                  <c:v>341</c:v>
                </c:pt>
                <c:pt idx="8">
                  <c:v>359</c:v>
                </c:pt>
                <c:pt idx="9">
                  <c:v>426</c:v>
                </c:pt>
                <c:pt idx="10">
                  <c:v>255</c:v>
                </c:pt>
                <c:pt idx="11">
                  <c:v>271</c:v>
                </c:pt>
                <c:pt idx="12" formatCode="#,##0">
                  <c:v>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9-49FB-8CA1-FA42A45BD986}"/>
            </c:ext>
          </c:extLst>
        </c:ser>
        <c:ser>
          <c:idx val="1"/>
          <c:order val="1"/>
          <c:tx>
            <c:strRef>
              <c:f>'Ind. ICAC CyberTip Statistics'!$A$19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Statistics'!$B$19:$N$19</c:f>
              <c:numCache>
                <c:formatCode>General</c:formatCode>
                <c:ptCount val="13"/>
                <c:pt idx="0">
                  <c:v>381</c:v>
                </c:pt>
                <c:pt idx="1">
                  <c:v>484</c:v>
                </c:pt>
                <c:pt idx="2">
                  <c:v>602</c:v>
                </c:pt>
                <c:pt idx="3">
                  <c:v>825</c:v>
                </c:pt>
                <c:pt idx="4">
                  <c:v>528</c:v>
                </c:pt>
                <c:pt idx="5">
                  <c:v>436</c:v>
                </c:pt>
                <c:pt idx="6">
                  <c:v>293</c:v>
                </c:pt>
                <c:pt idx="7">
                  <c:v>516</c:v>
                </c:pt>
                <c:pt idx="8">
                  <c:v>272</c:v>
                </c:pt>
                <c:pt idx="9">
                  <c:v>605</c:v>
                </c:pt>
                <c:pt idx="10">
                  <c:v>614</c:v>
                </c:pt>
                <c:pt idx="11">
                  <c:v>665</c:v>
                </c:pt>
                <c:pt idx="12" formatCode="#,##0">
                  <c:v>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9-49FB-8CA1-FA42A45BD986}"/>
            </c:ext>
          </c:extLst>
        </c:ser>
        <c:ser>
          <c:idx val="2"/>
          <c:order val="2"/>
          <c:tx>
            <c:strRef>
              <c:f>'Ind. ICAC CyberTip Statistics'!$A$20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Statistics'!$B$20:$N$20</c:f>
              <c:numCache>
                <c:formatCode>General</c:formatCode>
                <c:ptCount val="13"/>
                <c:pt idx="0">
                  <c:v>492</c:v>
                </c:pt>
                <c:pt idx="1">
                  <c:v>694</c:v>
                </c:pt>
                <c:pt idx="2">
                  <c:v>717</c:v>
                </c:pt>
                <c:pt idx="3">
                  <c:v>558</c:v>
                </c:pt>
                <c:pt idx="4">
                  <c:v>635</c:v>
                </c:pt>
                <c:pt idx="5">
                  <c:v>527</c:v>
                </c:pt>
                <c:pt idx="6">
                  <c:v>544</c:v>
                </c:pt>
                <c:pt idx="7">
                  <c:v>474</c:v>
                </c:pt>
                <c:pt idx="8">
                  <c:v>803</c:v>
                </c:pt>
                <c:pt idx="9">
                  <c:v>573</c:v>
                </c:pt>
                <c:pt idx="10">
                  <c:v>864</c:v>
                </c:pt>
                <c:pt idx="11">
                  <c:v>717</c:v>
                </c:pt>
                <c:pt idx="12" formatCode="#,##0">
                  <c:v>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9-49FB-8CA1-FA42A45BD986}"/>
            </c:ext>
          </c:extLst>
        </c:ser>
        <c:ser>
          <c:idx val="3"/>
          <c:order val="3"/>
          <c:tx>
            <c:strRef>
              <c:f>'Ind. ICAC CyberTip Statistics'!$A$21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Statistics'!$B$21:$N$21</c:f>
              <c:numCache>
                <c:formatCode>General</c:formatCode>
                <c:ptCount val="13"/>
                <c:pt idx="0">
                  <c:v>1028</c:v>
                </c:pt>
                <c:pt idx="1">
                  <c:v>556</c:v>
                </c:pt>
                <c:pt idx="2">
                  <c:v>1316</c:v>
                </c:pt>
                <c:pt idx="3">
                  <c:v>1035</c:v>
                </c:pt>
                <c:pt idx="4">
                  <c:v>917</c:v>
                </c:pt>
                <c:pt idx="5">
                  <c:v>925</c:v>
                </c:pt>
                <c:pt idx="6">
                  <c:v>1838</c:v>
                </c:pt>
                <c:pt idx="7">
                  <c:v>1723</c:v>
                </c:pt>
                <c:pt idx="8">
                  <c:v>983</c:v>
                </c:pt>
                <c:pt idx="9">
                  <c:v>1157</c:v>
                </c:pt>
                <c:pt idx="10">
                  <c:v>905</c:v>
                </c:pt>
                <c:pt idx="11">
                  <c:v>1895</c:v>
                </c:pt>
                <c:pt idx="12" formatCode="#,##0">
                  <c:v>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09-49FB-8CA1-FA42A45BD986}"/>
            </c:ext>
          </c:extLst>
        </c:ser>
        <c:ser>
          <c:idx val="4"/>
          <c:order val="4"/>
          <c:tx>
            <c:strRef>
              <c:f>'Ind. ICAC CyberTip Statistics'!$A$22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Statistics'!$B$22:$N$22</c:f>
              <c:numCache>
                <c:formatCode>General</c:formatCode>
                <c:ptCount val="13"/>
                <c:pt idx="0">
                  <c:v>1540</c:v>
                </c:pt>
                <c:pt idx="1">
                  <c:v>1103</c:v>
                </c:pt>
                <c:pt idx="2">
                  <c:v>1288</c:v>
                </c:pt>
                <c:pt idx="3">
                  <c:v>996</c:v>
                </c:pt>
                <c:pt idx="4">
                  <c:v>1623</c:v>
                </c:pt>
                <c:pt idx="5">
                  <c:v>1046</c:v>
                </c:pt>
                <c:pt idx="6">
                  <c:v>1644</c:v>
                </c:pt>
                <c:pt idx="7">
                  <c:v>1497</c:v>
                </c:pt>
                <c:pt idx="8">
                  <c:v>1346</c:v>
                </c:pt>
                <c:pt idx="9">
                  <c:v>1431</c:v>
                </c:pt>
                <c:pt idx="10">
                  <c:v>1182</c:v>
                </c:pt>
                <c:pt idx="11">
                  <c:v>1342</c:v>
                </c:pt>
                <c:pt idx="12" formatCode="#,##0">
                  <c:v>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09-49FB-8CA1-FA42A45BD986}"/>
            </c:ext>
          </c:extLst>
        </c:ser>
        <c:ser>
          <c:idx val="5"/>
          <c:order val="5"/>
          <c:tx>
            <c:strRef>
              <c:f>'Ind. ICAC CyberTip Statistics'!$A$23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'Ind. ICAC CyberTip Statistics'!$B$17:$N$17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'Ind. ICAC CyberTip Statistics'!$B$23:$N$23</c:f>
              <c:numCache>
                <c:formatCode>General</c:formatCode>
                <c:ptCount val="13"/>
                <c:pt idx="0">
                  <c:v>1485</c:v>
                </c:pt>
                <c:pt idx="1">
                  <c:v>1211</c:v>
                </c:pt>
                <c:pt idx="2">
                  <c:v>1414</c:v>
                </c:pt>
                <c:pt idx="3">
                  <c:v>1599</c:v>
                </c:pt>
                <c:pt idx="4">
                  <c:v>1842</c:v>
                </c:pt>
                <c:pt idx="5">
                  <c:v>2137</c:v>
                </c:pt>
                <c:pt idx="6">
                  <c:v>1285</c:v>
                </c:pt>
                <c:pt idx="7">
                  <c:v>1354</c:v>
                </c:pt>
                <c:pt idx="8">
                  <c:v>951</c:v>
                </c:pt>
                <c:pt idx="9">
                  <c:v>1468</c:v>
                </c:pt>
                <c:pt idx="12" formatCode="#,##0">
                  <c:v>14746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5-452F-89CA-11C7A021D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0083359"/>
        <c:axId val="1466855327"/>
      </c:barChart>
      <c:catAx>
        <c:axId val="147008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855327"/>
        <c:crosses val="autoZero"/>
        <c:auto val="1"/>
        <c:lblAlgn val="ctr"/>
        <c:lblOffset val="100"/>
        <c:noMultiLvlLbl val="0"/>
      </c:catAx>
      <c:valAx>
        <c:axId val="146685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08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41777642727543"/>
          <c:y val="0.11622615106144575"/>
          <c:w val="0.2816630394975933"/>
          <c:h val="7.366901706926463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CyberTip Totals</a:t>
            </a:r>
            <a:r>
              <a:rPr lang="en-US" baseline="0"/>
              <a:t> 2005-2023</a:t>
            </a:r>
            <a:endParaRPr lang="en-US"/>
          </a:p>
        </c:rich>
      </c:tx>
      <c:layout>
        <c:manualLayout>
          <c:xMode val="edge"/>
          <c:yMode val="edge"/>
          <c:x val="0.42334903833786858"/>
          <c:y val="5.5812443305389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'Ind. ICAC CyberTip Statistics'!$A$46</c:f>
              <c:strCache>
                <c:ptCount val="1"/>
                <c:pt idx="0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'Ind. ICAC CyberTip Statistics'!$B$45:$T$45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'Ind. ICAC CyberTip Statistics'!$B$46:$T$46</c:f>
              <c:numCache>
                <c:formatCode>General</c:formatCode>
                <c:ptCount val="19"/>
                <c:pt idx="0">
                  <c:v>328</c:v>
                </c:pt>
                <c:pt idx="1">
                  <c:v>338</c:v>
                </c:pt>
                <c:pt idx="2">
                  <c:v>418</c:v>
                </c:pt>
                <c:pt idx="3">
                  <c:v>405</c:v>
                </c:pt>
                <c:pt idx="4">
                  <c:v>407</c:v>
                </c:pt>
                <c:pt idx="5">
                  <c:v>607</c:v>
                </c:pt>
                <c:pt idx="6">
                  <c:v>1295</c:v>
                </c:pt>
                <c:pt idx="7">
                  <c:v>1589</c:v>
                </c:pt>
                <c:pt idx="8">
                  <c:v>1340</c:v>
                </c:pt>
                <c:pt idx="9">
                  <c:v>1719</c:v>
                </c:pt>
                <c:pt idx="10">
                  <c:v>1825</c:v>
                </c:pt>
                <c:pt idx="11">
                  <c:v>1702</c:v>
                </c:pt>
                <c:pt idx="12">
                  <c:v>2309</c:v>
                </c:pt>
                <c:pt idx="13">
                  <c:v>3533</c:v>
                </c:pt>
                <c:pt idx="14">
                  <c:v>4344</c:v>
                </c:pt>
                <c:pt idx="15">
                  <c:v>6221</c:v>
                </c:pt>
                <c:pt idx="16">
                  <c:v>7598</c:v>
                </c:pt>
                <c:pt idx="17" formatCode="#,##0">
                  <c:v>14278</c:v>
                </c:pt>
                <c:pt idx="18" formatCode="#,##0">
                  <c:v>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5-4ACC-B41C-479D73DE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858911"/>
        <c:axId val="607775615"/>
      </c:barChart>
      <c:catAx>
        <c:axId val="56485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75615"/>
        <c:crosses val="autoZero"/>
        <c:auto val="1"/>
        <c:lblAlgn val="ctr"/>
        <c:lblOffset val="100"/>
        <c:noMultiLvlLbl val="0"/>
      </c:catAx>
      <c:valAx>
        <c:axId val="6077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85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CyberTip Statistics 2019-2024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Sheet1!$B$23:$N$23</c:f>
              <c:numCache>
                <c:formatCode>General</c:formatCode>
                <c:ptCount val="13"/>
                <c:pt idx="0">
                  <c:v>418</c:v>
                </c:pt>
                <c:pt idx="1">
                  <c:v>517</c:v>
                </c:pt>
                <c:pt idx="2">
                  <c:v>562</c:v>
                </c:pt>
                <c:pt idx="3">
                  <c:v>424</c:v>
                </c:pt>
                <c:pt idx="4">
                  <c:v>227</c:v>
                </c:pt>
                <c:pt idx="5">
                  <c:v>262</c:v>
                </c:pt>
                <c:pt idx="6">
                  <c:v>282</c:v>
                </c:pt>
                <c:pt idx="7">
                  <c:v>341</c:v>
                </c:pt>
                <c:pt idx="8">
                  <c:v>359</c:v>
                </c:pt>
                <c:pt idx="9">
                  <c:v>426</c:v>
                </c:pt>
                <c:pt idx="10">
                  <c:v>255</c:v>
                </c:pt>
                <c:pt idx="11">
                  <c:v>271</c:v>
                </c:pt>
                <c:pt idx="12" formatCode="#,##0">
                  <c:v>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8-410D-8A49-2F8B82FB8056}"/>
            </c:ext>
          </c:extLst>
        </c:ser>
        <c:ser>
          <c:idx val="1"/>
          <c:order val="1"/>
          <c:tx>
            <c:strRef>
              <c:f>Sheet1!$A$24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Sheet1!$B$24:$N$24</c:f>
              <c:numCache>
                <c:formatCode>General</c:formatCode>
                <c:ptCount val="13"/>
                <c:pt idx="0">
                  <c:v>381</c:v>
                </c:pt>
                <c:pt idx="1">
                  <c:v>484</c:v>
                </c:pt>
                <c:pt idx="2">
                  <c:v>602</c:v>
                </c:pt>
                <c:pt idx="3">
                  <c:v>825</c:v>
                </c:pt>
                <c:pt idx="4">
                  <c:v>528</c:v>
                </c:pt>
                <c:pt idx="5">
                  <c:v>436</c:v>
                </c:pt>
                <c:pt idx="6">
                  <c:v>293</c:v>
                </c:pt>
                <c:pt idx="7">
                  <c:v>516</c:v>
                </c:pt>
                <c:pt idx="8">
                  <c:v>272</c:v>
                </c:pt>
                <c:pt idx="9">
                  <c:v>605</c:v>
                </c:pt>
                <c:pt idx="10">
                  <c:v>614</c:v>
                </c:pt>
                <c:pt idx="11">
                  <c:v>665</c:v>
                </c:pt>
                <c:pt idx="12" formatCode="#,##0">
                  <c:v>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8-410D-8A49-2F8B82FB8056}"/>
            </c:ext>
          </c:extLst>
        </c:ser>
        <c:ser>
          <c:idx val="2"/>
          <c:order val="2"/>
          <c:tx>
            <c:strRef>
              <c:f>Sheet1!$A$25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Sheet1!$B$25:$N$25</c:f>
              <c:numCache>
                <c:formatCode>General</c:formatCode>
                <c:ptCount val="13"/>
                <c:pt idx="0">
                  <c:v>492</c:v>
                </c:pt>
                <c:pt idx="1">
                  <c:v>694</c:v>
                </c:pt>
                <c:pt idx="2">
                  <c:v>717</c:v>
                </c:pt>
                <c:pt idx="3">
                  <c:v>558</c:v>
                </c:pt>
                <c:pt idx="4">
                  <c:v>635</c:v>
                </c:pt>
                <c:pt idx="5">
                  <c:v>527</c:v>
                </c:pt>
                <c:pt idx="6">
                  <c:v>544</c:v>
                </c:pt>
                <c:pt idx="7">
                  <c:v>474</c:v>
                </c:pt>
                <c:pt idx="8">
                  <c:v>803</c:v>
                </c:pt>
                <c:pt idx="9">
                  <c:v>573</c:v>
                </c:pt>
                <c:pt idx="10">
                  <c:v>864</c:v>
                </c:pt>
                <c:pt idx="11">
                  <c:v>717</c:v>
                </c:pt>
                <c:pt idx="12" formatCode="#,##0">
                  <c:v>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58-410D-8A49-2F8B82FB8056}"/>
            </c:ext>
          </c:extLst>
        </c:ser>
        <c:ser>
          <c:idx val="3"/>
          <c:order val="3"/>
          <c:tx>
            <c:strRef>
              <c:f>Sheet1!$A$26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Sheet1!$B$26:$N$26</c:f>
              <c:numCache>
                <c:formatCode>General</c:formatCode>
                <c:ptCount val="13"/>
                <c:pt idx="0">
                  <c:v>1028</c:v>
                </c:pt>
                <c:pt idx="1">
                  <c:v>556</c:v>
                </c:pt>
                <c:pt idx="2">
                  <c:v>1316</c:v>
                </c:pt>
                <c:pt idx="3">
                  <c:v>1035</c:v>
                </c:pt>
                <c:pt idx="4">
                  <c:v>917</c:v>
                </c:pt>
                <c:pt idx="5">
                  <c:v>925</c:v>
                </c:pt>
                <c:pt idx="6">
                  <c:v>1838</c:v>
                </c:pt>
                <c:pt idx="7">
                  <c:v>1723</c:v>
                </c:pt>
                <c:pt idx="8">
                  <c:v>983</c:v>
                </c:pt>
                <c:pt idx="9">
                  <c:v>1157</c:v>
                </c:pt>
                <c:pt idx="10">
                  <c:v>905</c:v>
                </c:pt>
                <c:pt idx="11">
                  <c:v>1895</c:v>
                </c:pt>
                <c:pt idx="12" formatCode="#,##0">
                  <c:v>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58-410D-8A49-2F8B82FB8056}"/>
            </c:ext>
          </c:extLst>
        </c:ser>
        <c:ser>
          <c:idx val="4"/>
          <c:order val="4"/>
          <c:tx>
            <c:strRef>
              <c:f>Sheet1!$A$27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Sheet1!$B$27:$N$27</c:f>
              <c:numCache>
                <c:formatCode>General</c:formatCode>
                <c:ptCount val="13"/>
                <c:pt idx="0">
                  <c:v>1540</c:v>
                </c:pt>
                <c:pt idx="1">
                  <c:v>1103</c:v>
                </c:pt>
                <c:pt idx="2">
                  <c:v>1288</c:v>
                </c:pt>
                <c:pt idx="3">
                  <c:v>996</c:v>
                </c:pt>
                <c:pt idx="4">
                  <c:v>1623</c:v>
                </c:pt>
                <c:pt idx="5">
                  <c:v>1046</c:v>
                </c:pt>
                <c:pt idx="6">
                  <c:v>1644</c:v>
                </c:pt>
                <c:pt idx="7">
                  <c:v>1497</c:v>
                </c:pt>
                <c:pt idx="8">
                  <c:v>1346</c:v>
                </c:pt>
                <c:pt idx="9">
                  <c:v>1431</c:v>
                </c:pt>
                <c:pt idx="10">
                  <c:v>1182</c:v>
                </c:pt>
                <c:pt idx="11">
                  <c:v>1342</c:v>
                </c:pt>
                <c:pt idx="12" formatCode="#,##0">
                  <c:v>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58-410D-8A49-2F8B82FB8056}"/>
            </c:ext>
          </c:extLst>
        </c:ser>
        <c:ser>
          <c:idx val="5"/>
          <c:order val="5"/>
          <c:tx>
            <c:strRef>
              <c:f>Sheet1!$A$28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Sheet1!$B$22:$N$22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 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Sheet1!$B$28:$N$28</c:f>
              <c:numCache>
                <c:formatCode>General</c:formatCode>
                <c:ptCount val="13"/>
                <c:pt idx="0">
                  <c:v>1485</c:v>
                </c:pt>
                <c:pt idx="1">
                  <c:v>1211</c:v>
                </c:pt>
                <c:pt idx="2">
                  <c:v>1414</c:v>
                </c:pt>
                <c:pt idx="3">
                  <c:v>1599</c:v>
                </c:pt>
                <c:pt idx="4">
                  <c:v>1842</c:v>
                </c:pt>
                <c:pt idx="5">
                  <c:v>2137</c:v>
                </c:pt>
                <c:pt idx="6">
                  <c:v>1285</c:v>
                </c:pt>
                <c:pt idx="7">
                  <c:v>1354</c:v>
                </c:pt>
                <c:pt idx="8">
                  <c:v>951</c:v>
                </c:pt>
                <c:pt idx="9">
                  <c:v>1468</c:v>
                </c:pt>
                <c:pt idx="12" formatCode="#,##0">
                  <c:v>14746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58-410D-8A49-2F8B82FB8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409407"/>
        <c:axId val="568395487"/>
      </c:barChart>
      <c:catAx>
        <c:axId val="56840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95487"/>
        <c:crosses val="autoZero"/>
        <c:auto val="1"/>
        <c:lblAlgn val="ctr"/>
        <c:lblOffset val="100"/>
        <c:noMultiLvlLbl val="0"/>
      </c:catAx>
      <c:valAx>
        <c:axId val="56839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409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43283500224054"/>
          <c:y val="6.8848455295843256E-2"/>
          <c:w val="0.28157259546480135"/>
          <c:h val="5.5944052293177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26670</xdr:rowOff>
    </xdr:from>
    <xdr:to>
      <xdr:col>14</xdr:col>
      <xdr:colOff>10582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34DD28-E9EB-EEA3-2B90-5E6693106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216958</xdr:colOff>
      <xdr:row>23</xdr:row>
      <xdr:rowOff>37043</xdr:rowOff>
    </xdr:from>
    <xdr:to>
      <xdr:col>20</xdr:col>
      <xdr:colOff>169333</xdr:colOff>
      <xdr:row>43</xdr:row>
      <xdr:rowOff>169333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10156B-1EF5-307D-F177-E24D9087E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644071</xdr:colOff>
      <xdr:row>21</xdr:row>
      <xdr:rowOff>18142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9BD06F-81EE-FE8A-7F28-B27ED2131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T48"/>
  <sheetViews>
    <sheetView zoomScale="80" zoomScaleNormal="80" workbookViewId="0">
      <selection activeCell="A17" sqref="A17:N23"/>
    </sheetView>
  </sheetViews>
  <sheetFormatPr defaultRowHeight="14.6" x14ac:dyDescent="0.4"/>
  <cols>
    <col min="1" max="1" width="10.23046875" customWidth="1"/>
    <col min="15" max="15" width="9.69140625" customWidth="1"/>
  </cols>
  <sheetData>
    <row r="15" spans="1:1" ht="18.45" x14ac:dyDescent="0.5">
      <c r="A15" s="5"/>
    </row>
    <row r="17" spans="1:14" ht="15" thickBot="1" x14ac:dyDescent="0.45">
      <c r="A17" s="2"/>
      <c r="B17" s="1" t="s">
        <v>0</v>
      </c>
      <c r="C17" s="1" t="s">
        <v>1</v>
      </c>
      <c r="D17" s="1" t="s">
        <v>2</v>
      </c>
      <c r="E17" s="1" t="s">
        <v>3</v>
      </c>
      <c r="F17" s="1" t="s">
        <v>4</v>
      </c>
      <c r="G17" s="1" t="s">
        <v>5</v>
      </c>
      <c r="H17" s="1" t="s">
        <v>6</v>
      </c>
      <c r="I17" s="1" t="s">
        <v>7</v>
      </c>
      <c r="J17" s="1" t="s">
        <v>8</v>
      </c>
      <c r="K17" s="1" t="s">
        <v>9</v>
      </c>
      <c r="L17" s="1" t="s">
        <v>10</v>
      </c>
      <c r="M17" s="1" t="s">
        <v>11</v>
      </c>
      <c r="N17" s="6" t="s">
        <v>12</v>
      </c>
    </row>
    <row r="18" spans="1:14" x14ac:dyDescent="0.4">
      <c r="A18" s="2">
        <v>2019</v>
      </c>
      <c r="B18" s="3">
        <v>418</v>
      </c>
      <c r="C18" s="3">
        <v>517</v>
      </c>
      <c r="D18" s="3">
        <v>562</v>
      </c>
      <c r="E18" s="3">
        <v>424</v>
      </c>
      <c r="F18" s="3">
        <v>227</v>
      </c>
      <c r="G18" s="3">
        <v>262</v>
      </c>
      <c r="H18" s="3">
        <v>282</v>
      </c>
      <c r="I18" s="3">
        <v>341</v>
      </c>
      <c r="J18" s="3">
        <v>359</v>
      </c>
      <c r="K18" s="3">
        <v>426</v>
      </c>
      <c r="L18" s="3">
        <v>255</v>
      </c>
      <c r="M18" s="4">
        <v>271</v>
      </c>
      <c r="N18" s="28">
        <v>4344</v>
      </c>
    </row>
    <row r="19" spans="1:14" x14ac:dyDescent="0.4">
      <c r="A19" s="2">
        <v>2020</v>
      </c>
      <c r="B19" s="3">
        <v>381</v>
      </c>
      <c r="C19" s="4">
        <v>484</v>
      </c>
      <c r="D19" s="3">
        <v>602</v>
      </c>
      <c r="E19" s="3">
        <v>825</v>
      </c>
      <c r="F19" s="3">
        <v>528</v>
      </c>
      <c r="G19" s="3">
        <v>436</v>
      </c>
      <c r="H19" s="3">
        <v>293</v>
      </c>
      <c r="I19" s="3">
        <v>516</v>
      </c>
      <c r="J19" s="3">
        <v>272</v>
      </c>
      <c r="K19" s="3">
        <v>605</v>
      </c>
      <c r="L19" s="3">
        <v>614</v>
      </c>
      <c r="M19" s="3">
        <v>665</v>
      </c>
      <c r="N19" s="27">
        <v>6221</v>
      </c>
    </row>
    <row r="20" spans="1:14" x14ac:dyDescent="0.4">
      <c r="A20" s="2">
        <v>2021</v>
      </c>
      <c r="B20" s="3">
        <v>492</v>
      </c>
      <c r="C20" s="3">
        <v>694</v>
      </c>
      <c r="D20" s="3">
        <v>717</v>
      </c>
      <c r="E20" s="3">
        <v>558</v>
      </c>
      <c r="F20" s="3">
        <v>635</v>
      </c>
      <c r="G20" s="3">
        <v>527</v>
      </c>
      <c r="H20" s="3">
        <v>544</v>
      </c>
      <c r="I20" s="3">
        <v>474</v>
      </c>
      <c r="J20" s="3">
        <v>803</v>
      </c>
      <c r="K20" s="3">
        <v>573</v>
      </c>
      <c r="L20" s="3">
        <v>864</v>
      </c>
      <c r="M20" s="3">
        <v>717</v>
      </c>
      <c r="N20" s="27">
        <v>7598</v>
      </c>
    </row>
    <row r="21" spans="1:14" x14ac:dyDescent="0.4">
      <c r="A21" s="2">
        <v>2022</v>
      </c>
      <c r="B21" s="3">
        <v>1028</v>
      </c>
      <c r="C21" s="3">
        <v>556</v>
      </c>
      <c r="D21" s="3">
        <v>1316</v>
      </c>
      <c r="E21" s="3">
        <v>1035</v>
      </c>
      <c r="F21" s="3">
        <v>917</v>
      </c>
      <c r="G21" s="3">
        <v>925</v>
      </c>
      <c r="H21" s="3">
        <v>1838</v>
      </c>
      <c r="I21" s="3">
        <v>1723</v>
      </c>
      <c r="J21" s="3">
        <v>983</v>
      </c>
      <c r="K21" s="3">
        <v>1157</v>
      </c>
      <c r="L21" s="3">
        <v>905</v>
      </c>
      <c r="M21" s="3">
        <v>1895</v>
      </c>
      <c r="N21" s="27">
        <v>14278</v>
      </c>
    </row>
    <row r="22" spans="1:14" x14ac:dyDescent="0.4">
      <c r="A22" s="24">
        <v>2023</v>
      </c>
      <c r="B22" s="25">
        <v>1540</v>
      </c>
      <c r="C22" s="25">
        <v>1103</v>
      </c>
      <c r="D22" s="25">
        <v>1288</v>
      </c>
      <c r="E22" s="25">
        <v>996</v>
      </c>
      <c r="F22" s="25">
        <v>1623</v>
      </c>
      <c r="G22" s="25">
        <v>1046</v>
      </c>
      <c r="H22" s="25">
        <v>1644</v>
      </c>
      <c r="I22" s="25">
        <v>1497</v>
      </c>
      <c r="J22" s="25">
        <v>1346</v>
      </c>
      <c r="K22" s="25">
        <v>1431</v>
      </c>
      <c r="L22" s="25">
        <v>1182</v>
      </c>
      <c r="M22" s="25">
        <v>1342</v>
      </c>
      <c r="N22" s="26">
        <f>SUM(B22:M22)</f>
        <v>16038</v>
      </c>
    </row>
    <row r="23" spans="1:14" x14ac:dyDescent="0.4">
      <c r="A23" s="24">
        <v>2024</v>
      </c>
      <c r="B23" s="25">
        <v>1485</v>
      </c>
      <c r="C23" s="25">
        <v>1211</v>
      </c>
      <c r="D23" s="25">
        <v>1414</v>
      </c>
      <c r="E23" s="25">
        <v>1599</v>
      </c>
      <c r="F23" s="25">
        <v>1842</v>
      </c>
      <c r="G23" s="25">
        <v>2137</v>
      </c>
      <c r="H23" s="25">
        <v>1285</v>
      </c>
      <c r="I23" s="25">
        <v>1354</v>
      </c>
      <c r="J23" s="25">
        <v>951</v>
      </c>
      <c r="K23" s="25">
        <v>1468</v>
      </c>
      <c r="L23" s="25"/>
      <c r="M23" s="25"/>
      <c r="N23" s="26">
        <f>SUM(B23:M23)</f>
        <v>14746</v>
      </c>
    </row>
    <row r="24" spans="1:14" x14ac:dyDescent="0.4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4">
      <c r="A25" s="7"/>
      <c r="B25" s="9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4" ht="18.45" x14ac:dyDescent="0.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15.9" x14ac:dyDescent="0.4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9" x14ac:dyDescent="0.45">
      <c r="A29" s="7"/>
      <c r="B29" s="11"/>
      <c r="C29" s="11"/>
      <c r="D29" s="11"/>
      <c r="E29" s="11"/>
      <c r="F29" s="11"/>
      <c r="G29" s="12"/>
      <c r="H29" s="7"/>
      <c r="I29" s="8"/>
      <c r="J29" s="7"/>
      <c r="K29" s="7"/>
      <c r="L29" s="7"/>
      <c r="M29" s="7"/>
      <c r="N29" s="7"/>
    </row>
    <row r="30" spans="1:14" x14ac:dyDescent="0.4">
      <c r="A30" s="7"/>
      <c r="B30" s="8"/>
      <c r="C30" s="8"/>
      <c r="D30" s="8"/>
      <c r="E30" s="8"/>
      <c r="F30" s="13"/>
      <c r="G30" s="7"/>
      <c r="H30" s="7"/>
      <c r="I30" s="7"/>
      <c r="J30" s="7"/>
      <c r="K30" s="7"/>
      <c r="L30" s="7"/>
      <c r="M30" s="7"/>
      <c r="N30" s="7"/>
    </row>
    <row r="45" spans="1:20" ht="18.45" x14ac:dyDescent="0.5">
      <c r="A45" s="14"/>
      <c r="B45" s="15">
        <v>2005</v>
      </c>
      <c r="C45" s="15">
        <v>2006</v>
      </c>
      <c r="D45" s="15">
        <v>2007</v>
      </c>
      <c r="E45" s="15">
        <v>2008</v>
      </c>
      <c r="F45" s="15">
        <v>2009</v>
      </c>
      <c r="G45" s="15">
        <v>2010</v>
      </c>
      <c r="H45" s="15">
        <v>2011</v>
      </c>
      <c r="I45" s="15">
        <v>2012</v>
      </c>
      <c r="J45" s="15">
        <v>2013</v>
      </c>
      <c r="K45" s="15">
        <v>2014</v>
      </c>
      <c r="L45" s="15">
        <v>2015</v>
      </c>
      <c r="M45" s="15">
        <v>2016</v>
      </c>
      <c r="N45" s="15">
        <v>2017</v>
      </c>
      <c r="O45" s="15">
        <v>2018</v>
      </c>
      <c r="P45" s="15">
        <v>2019</v>
      </c>
      <c r="Q45" s="15">
        <v>2020</v>
      </c>
      <c r="R45" s="15">
        <v>2021</v>
      </c>
      <c r="S45" s="15">
        <v>2022</v>
      </c>
      <c r="T45" s="16">
        <v>2023</v>
      </c>
    </row>
    <row r="46" spans="1:20" ht="15.9" x14ac:dyDescent="0.45">
      <c r="A46" s="15" t="s">
        <v>13</v>
      </c>
      <c r="B46" s="17">
        <v>328</v>
      </c>
      <c r="C46" s="17">
        <v>338</v>
      </c>
      <c r="D46" s="17">
        <v>418</v>
      </c>
      <c r="E46" s="17">
        <v>405</v>
      </c>
      <c r="F46" s="17">
        <v>407</v>
      </c>
      <c r="G46" s="17">
        <v>607</v>
      </c>
      <c r="H46" s="17">
        <v>1295</v>
      </c>
      <c r="I46" s="17">
        <v>1589</v>
      </c>
      <c r="J46" s="17">
        <v>1340</v>
      </c>
      <c r="K46" s="17">
        <v>1719</v>
      </c>
      <c r="L46" s="17">
        <v>1825</v>
      </c>
      <c r="M46" s="17">
        <v>1702</v>
      </c>
      <c r="N46" s="17">
        <v>2309</v>
      </c>
      <c r="O46" s="17">
        <v>3533</v>
      </c>
      <c r="P46" s="17">
        <v>4344</v>
      </c>
      <c r="Q46" s="17">
        <v>6221</v>
      </c>
      <c r="R46" s="17">
        <v>7598</v>
      </c>
      <c r="S46" s="18">
        <v>14278</v>
      </c>
      <c r="T46" s="21">
        <v>16038</v>
      </c>
    </row>
    <row r="47" spans="1:20" x14ac:dyDescent="0.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4">
      <c r="A48" s="19"/>
      <c r="B48" s="19"/>
      <c r="C48" s="19"/>
      <c r="D48" s="19"/>
      <c r="E48" s="19"/>
      <c r="F48" s="19"/>
      <c r="G48" s="19"/>
      <c r="H48" s="19"/>
      <c r="I48" s="20" t="s">
        <v>14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pageMargins left="0.25" right="0.25" top="0.75" bottom="0.75" header="0.3" footer="0.3"/>
  <pageSetup orientation="landscape" r:id="rId1"/>
  <ignoredErrors>
    <ignoredError sqref="N22:N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F72BC-6CB7-4C2D-8E5E-12FFFDE16D4E}">
  <sheetPr>
    <pageSetUpPr fitToPage="1"/>
  </sheetPr>
  <dimension ref="A22:N28"/>
  <sheetViews>
    <sheetView tabSelected="1" zoomScale="70" zoomScaleNormal="70" workbookViewId="0">
      <selection activeCell="P27" sqref="P27"/>
    </sheetView>
  </sheetViews>
  <sheetFormatPr defaultRowHeight="14.6" x14ac:dyDescent="0.4"/>
  <sheetData>
    <row r="22" spans="1:14" ht="15" thickBot="1" x14ac:dyDescent="0.45">
      <c r="A22" s="2"/>
      <c r="B22" s="1" t="s">
        <v>0</v>
      </c>
      <c r="C22" s="1" t="s">
        <v>1</v>
      </c>
      <c r="D22" s="1" t="s">
        <v>2</v>
      </c>
      <c r="E22" s="1" t="s">
        <v>3</v>
      </c>
      <c r="F22" s="1" t="s">
        <v>4</v>
      </c>
      <c r="G22" s="1" t="s">
        <v>5</v>
      </c>
      <c r="H22" s="1" t="s">
        <v>6</v>
      </c>
      <c r="I22" s="1" t="s">
        <v>7</v>
      </c>
      <c r="J22" s="1" t="s">
        <v>8</v>
      </c>
      <c r="K22" s="1" t="s">
        <v>9</v>
      </c>
      <c r="L22" s="1" t="s">
        <v>10</v>
      </c>
      <c r="M22" s="1" t="s">
        <v>11</v>
      </c>
      <c r="N22" s="6" t="s">
        <v>12</v>
      </c>
    </row>
    <row r="23" spans="1:14" x14ac:dyDescent="0.4">
      <c r="A23" s="2">
        <v>2019</v>
      </c>
      <c r="B23" s="3">
        <v>418</v>
      </c>
      <c r="C23" s="3">
        <v>517</v>
      </c>
      <c r="D23" s="3">
        <v>562</v>
      </c>
      <c r="E23" s="3">
        <v>424</v>
      </c>
      <c r="F23" s="3">
        <v>227</v>
      </c>
      <c r="G23" s="3">
        <v>262</v>
      </c>
      <c r="H23" s="3">
        <v>282</v>
      </c>
      <c r="I23" s="3">
        <v>341</v>
      </c>
      <c r="J23" s="3">
        <v>359</v>
      </c>
      <c r="K23" s="3">
        <v>426</v>
      </c>
      <c r="L23" s="3">
        <v>255</v>
      </c>
      <c r="M23" s="4">
        <v>271</v>
      </c>
      <c r="N23" s="28">
        <v>4344</v>
      </c>
    </row>
    <row r="24" spans="1:14" x14ac:dyDescent="0.4">
      <c r="A24" s="2">
        <v>2020</v>
      </c>
      <c r="B24" s="3">
        <v>381</v>
      </c>
      <c r="C24" s="4">
        <v>484</v>
      </c>
      <c r="D24" s="3">
        <v>602</v>
      </c>
      <c r="E24" s="3">
        <v>825</v>
      </c>
      <c r="F24" s="3">
        <v>528</v>
      </c>
      <c r="G24" s="3">
        <v>436</v>
      </c>
      <c r="H24" s="3">
        <v>293</v>
      </c>
      <c r="I24" s="3">
        <v>516</v>
      </c>
      <c r="J24" s="3">
        <v>272</v>
      </c>
      <c r="K24" s="3">
        <v>605</v>
      </c>
      <c r="L24" s="3">
        <v>614</v>
      </c>
      <c r="M24" s="3">
        <v>665</v>
      </c>
      <c r="N24" s="27">
        <v>6221</v>
      </c>
    </row>
    <row r="25" spans="1:14" x14ac:dyDescent="0.4">
      <c r="A25" s="2">
        <v>2021</v>
      </c>
      <c r="B25" s="3">
        <v>492</v>
      </c>
      <c r="C25" s="3">
        <v>694</v>
      </c>
      <c r="D25" s="3">
        <v>717</v>
      </c>
      <c r="E25" s="3">
        <v>558</v>
      </c>
      <c r="F25" s="3">
        <v>635</v>
      </c>
      <c r="G25" s="3">
        <v>527</v>
      </c>
      <c r="H25" s="3">
        <v>544</v>
      </c>
      <c r="I25" s="3">
        <v>474</v>
      </c>
      <c r="J25" s="3">
        <v>803</v>
      </c>
      <c r="K25" s="3">
        <v>573</v>
      </c>
      <c r="L25" s="3">
        <v>864</v>
      </c>
      <c r="M25" s="3">
        <v>717</v>
      </c>
      <c r="N25" s="27">
        <v>7598</v>
      </c>
    </row>
    <row r="26" spans="1:14" x14ac:dyDescent="0.4">
      <c r="A26" s="2">
        <v>2022</v>
      </c>
      <c r="B26" s="3">
        <v>1028</v>
      </c>
      <c r="C26" s="3">
        <v>556</v>
      </c>
      <c r="D26" s="3">
        <v>1316</v>
      </c>
      <c r="E26" s="3">
        <v>1035</v>
      </c>
      <c r="F26" s="3">
        <v>917</v>
      </c>
      <c r="G26" s="3">
        <v>925</v>
      </c>
      <c r="H26" s="3">
        <v>1838</v>
      </c>
      <c r="I26" s="3">
        <v>1723</v>
      </c>
      <c r="J26" s="3">
        <v>983</v>
      </c>
      <c r="K26" s="3">
        <v>1157</v>
      </c>
      <c r="L26" s="3">
        <v>905</v>
      </c>
      <c r="M26" s="3">
        <v>1895</v>
      </c>
      <c r="N26" s="27">
        <v>14278</v>
      </c>
    </row>
    <row r="27" spans="1:14" x14ac:dyDescent="0.4">
      <c r="A27" s="24">
        <v>2023</v>
      </c>
      <c r="B27" s="25">
        <v>1540</v>
      </c>
      <c r="C27" s="25">
        <v>1103</v>
      </c>
      <c r="D27" s="25">
        <v>1288</v>
      </c>
      <c r="E27" s="25">
        <v>996</v>
      </c>
      <c r="F27" s="25">
        <v>1623</v>
      </c>
      <c r="G27" s="25">
        <v>1046</v>
      </c>
      <c r="H27" s="25">
        <v>1644</v>
      </c>
      <c r="I27" s="25">
        <v>1497</v>
      </c>
      <c r="J27" s="25">
        <v>1346</v>
      </c>
      <c r="K27" s="25">
        <v>1431</v>
      </c>
      <c r="L27" s="25">
        <v>1182</v>
      </c>
      <c r="M27" s="25">
        <v>1342</v>
      </c>
      <c r="N27" s="26">
        <f>SUM(B27:M27)</f>
        <v>16038</v>
      </c>
    </row>
    <row r="28" spans="1:14" x14ac:dyDescent="0.4">
      <c r="A28" s="24">
        <v>2024</v>
      </c>
      <c r="B28" s="25">
        <v>1485</v>
      </c>
      <c r="C28" s="25">
        <v>1211</v>
      </c>
      <c r="D28" s="25">
        <v>1414</v>
      </c>
      <c r="E28" s="25">
        <v>1599</v>
      </c>
      <c r="F28" s="25">
        <v>1842</v>
      </c>
      <c r="G28" s="25">
        <v>2137</v>
      </c>
      <c r="H28" s="25">
        <v>1285</v>
      </c>
      <c r="I28" s="25">
        <v>1354</v>
      </c>
      <c r="J28" s="25">
        <v>951</v>
      </c>
      <c r="K28" s="25">
        <v>1468</v>
      </c>
      <c r="L28" s="25"/>
      <c r="M28" s="25"/>
      <c r="N28" s="26">
        <f>SUM(B28:M28)</f>
        <v>14746</v>
      </c>
    </row>
  </sheetData>
  <printOptions horizontalCentered="1" verticalCentered="1"/>
  <pageMargins left="0.7" right="0.7" top="0.75" bottom="0.75" header="0.3" footer="0.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E9B6B91006D49BE3D794353BD2A7D" ma:contentTypeVersion="18" ma:contentTypeDescription="Create a new document." ma:contentTypeScope="" ma:versionID="af8d6d0cc077ff34e9d546c5e0fd2077">
  <xsd:schema xmlns:xsd="http://www.w3.org/2001/XMLSchema" xmlns:xs="http://www.w3.org/2001/XMLSchema" xmlns:p="http://schemas.microsoft.com/office/2006/metadata/properties" xmlns:ns1="http://schemas.microsoft.com/sharepoint/v3" xmlns:ns3="15fd7d0a-0313-4742-be01-9ec0158124e0" xmlns:ns4="37555819-3973-4643-92bf-8d7bbcc144a1" targetNamespace="http://schemas.microsoft.com/office/2006/metadata/properties" ma:root="true" ma:fieldsID="a5b88de8f1e72f2a38541604db632d82" ns1:_="" ns3:_="" ns4:_="">
    <xsd:import namespace="http://schemas.microsoft.com/sharepoint/v3"/>
    <xsd:import namespace="15fd7d0a-0313-4742-be01-9ec0158124e0"/>
    <xsd:import namespace="37555819-3973-4643-92bf-8d7bbcc144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d7d0a-0313-4742-be01-9ec015812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55819-3973-4643-92bf-8d7bbcc144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5fd7d0a-0313-4742-be01-9ec0158124e0" xsi:nil="true"/>
  </documentManagement>
</p:properties>
</file>

<file path=customXml/itemProps1.xml><?xml version="1.0" encoding="utf-8"?>
<ds:datastoreItem xmlns:ds="http://schemas.openxmlformats.org/officeDocument/2006/customXml" ds:itemID="{A278EAEC-739B-479A-8F5D-7FDD5A872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fd7d0a-0313-4742-be01-9ec0158124e0"/>
    <ds:schemaRef ds:uri="37555819-3973-4643-92bf-8d7bbcc14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0EDB8-B172-4954-8D34-C88055C22C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CEBD2-D4A6-4DFC-9FA4-BAE34E5D162C}">
  <ds:schemaRefs>
    <ds:schemaRef ds:uri="http://purl.org/dc/elements/1.1/"/>
    <ds:schemaRef ds:uri="http://schemas.microsoft.com/office/2006/documentManagement/types"/>
    <ds:schemaRef ds:uri="37555819-3973-4643-92bf-8d7bbcc144a1"/>
    <ds:schemaRef ds:uri="http://purl.org/dc/terms/"/>
    <ds:schemaRef ds:uri="15fd7d0a-0313-4742-be01-9ec0158124e0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Ind. ICAC CyberTip Statistics</vt:lpstr>
      <vt:lpstr>Sheet1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cwylie</dc:creator>
  <cp:keywords/>
  <dc:description/>
  <cp:lastModifiedBy>Rowley, Christopher A</cp:lastModifiedBy>
  <cp:revision/>
  <cp:lastPrinted>2024-11-15T14:13:27Z</cp:lastPrinted>
  <dcterms:created xsi:type="dcterms:W3CDTF">2014-11-13T18:55:09Z</dcterms:created>
  <dcterms:modified xsi:type="dcterms:W3CDTF">2024-11-15T14:13:52Z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0x01010085DE9B6B91006D49BE3D794353BD2A7D</vt:lpwstr>
  </property>
</Properties>
</file>