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long9935\Downloads\"/>
    </mc:Choice>
  </mc:AlternateContent>
  <xr:revisionPtr revIDLastSave="0" documentId="13_ncr:1_{11EB4127-727A-4CCB-94A0-0C1B1A8B7A86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6" i="1" l="1"/>
  <c r="D51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B96" i="1" l="1"/>
  <c r="K96" i="1" l="1"/>
  <c r="D18" i="1" l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3" i="1"/>
  <c r="D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3" i="1"/>
  <c r="F96" i="1"/>
  <c r="E96" i="1"/>
  <c r="C96" i="1"/>
  <c r="D96" i="1" s="1"/>
  <c r="G96" i="1" l="1"/>
  <c r="I96" i="1"/>
</calcChain>
</file>

<file path=xl/sharedStrings.xml><?xml version="1.0" encoding="utf-8"?>
<sst xmlns="http://schemas.openxmlformats.org/spreadsheetml/2006/main" count="106" uniqueCount="106">
  <si>
    <t>County</t>
  </si>
  <si>
    <t>Males</t>
  </si>
  <si>
    <t>Females</t>
  </si>
  <si>
    <t>Males
Approved</t>
  </si>
  <si>
    <t>Females
Approved</t>
  </si>
  <si>
    <t>Total
Approved</t>
  </si>
  <si>
    <t>Males
Rejected</t>
  </si>
  <si>
    <t>Females
Rejected</t>
  </si>
  <si>
    <t>Total
Rejected</t>
  </si>
  <si>
    <t>Active
Licenses</t>
  </si>
  <si>
    <t>ADAMS</t>
  </si>
  <si>
    <t>ALLEN</t>
  </si>
  <si>
    <t>BARTHOLOMEW</t>
  </si>
  <si>
    <t>BENTON</t>
  </si>
  <si>
    <t>BLACKFORD</t>
  </si>
  <si>
    <t>BOONE</t>
  </si>
  <si>
    <t>BROWN</t>
  </si>
  <si>
    <t>CARROLL</t>
  </si>
  <si>
    <t>CASS</t>
  </si>
  <si>
    <t>CLARK</t>
  </si>
  <si>
    <t>CLAY</t>
  </si>
  <si>
    <t>CLINTON</t>
  </si>
  <si>
    <t>CRAWFORD</t>
  </si>
  <si>
    <t>DAVIESS</t>
  </si>
  <si>
    <t>DEARBORN</t>
  </si>
  <si>
    <t>DECATUR</t>
  </si>
  <si>
    <t>DEKALB</t>
  </si>
  <si>
    <t>DELAWARE</t>
  </si>
  <si>
    <t>DUBOIS</t>
  </si>
  <si>
    <t>ELKHART</t>
  </si>
  <si>
    <t>FAYETTE</t>
  </si>
  <si>
    <t>FLOYD</t>
  </si>
  <si>
    <t>FOUNTAIN</t>
  </si>
  <si>
    <t>FRANKLIN</t>
  </si>
  <si>
    <t>FULTON</t>
  </si>
  <si>
    <t>GIBSON</t>
  </si>
  <si>
    <t>GRANT</t>
  </si>
  <si>
    <t>GREENE</t>
  </si>
  <si>
    <t>HAMILTON</t>
  </si>
  <si>
    <t>HANCOCK</t>
  </si>
  <si>
    <t>HARRISON</t>
  </si>
  <si>
    <t>HENDRICKS</t>
  </si>
  <si>
    <t>HENRY</t>
  </si>
  <si>
    <t>HOWARD</t>
  </si>
  <si>
    <t>HUNTINGTON</t>
  </si>
  <si>
    <t>JACKSON</t>
  </si>
  <si>
    <t>JASPER</t>
  </si>
  <si>
    <t>JAY</t>
  </si>
  <si>
    <t>JEFFERSON</t>
  </si>
  <si>
    <t>JENNINGS</t>
  </si>
  <si>
    <t>JOHNSON</t>
  </si>
  <si>
    <t>KNOX</t>
  </si>
  <si>
    <t>KOSCIUSKO</t>
  </si>
  <si>
    <t>LAGRANGE</t>
  </si>
  <si>
    <t>LAKE</t>
  </si>
  <si>
    <t>LAPORTE</t>
  </si>
  <si>
    <t>LAWRENCE</t>
  </si>
  <si>
    <t>MADISON</t>
  </si>
  <si>
    <t>MARION</t>
  </si>
  <si>
    <t>MARSHALL</t>
  </si>
  <si>
    <t>MARTIN</t>
  </si>
  <si>
    <t>MIAMI</t>
  </si>
  <si>
    <t>MONROE</t>
  </si>
  <si>
    <t>MONTGOMERY</t>
  </si>
  <si>
    <t>MORGAN</t>
  </si>
  <si>
    <t>NEWTON</t>
  </si>
  <si>
    <t>NOBLE</t>
  </si>
  <si>
    <t>OHIO</t>
  </si>
  <si>
    <t>ORANGE</t>
  </si>
  <si>
    <t>OWEN</t>
  </si>
  <si>
    <t>PARKE</t>
  </si>
  <si>
    <t>PERRY</t>
  </si>
  <si>
    <t>PIKE</t>
  </si>
  <si>
    <t>PORTER</t>
  </si>
  <si>
    <t>POSEY</t>
  </si>
  <si>
    <t>PULASKI</t>
  </si>
  <si>
    <t>PUTNAM</t>
  </si>
  <si>
    <t>RANDOLPH</t>
  </si>
  <si>
    <t>RIPLEY</t>
  </si>
  <si>
    <t>RUSH</t>
  </si>
  <si>
    <t>ST JOSEPH</t>
  </si>
  <si>
    <t>SCOTT</t>
  </si>
  <si>
    <t>SHELBY</t>
  </si>
  <si>
    <t>SPENCER</t>
  </si>
  <si>
    <t>STARKE</t>
  </si>
  <si>
    <t>STEUBEN</t>
  </si>
  <si>
    <t>SULLIVAN</t>
  </si>
  <si>
    <t>SWITZERLAND</t>
  </si>
  <si>
    <t>TIPPECANOE</t>
  </si>
  <si>
    <t>TIPTON</t>
  </si>
  <si>
    <t>UNION</t>
  </si>
  <si>
    <t>VANDERBURGH</t>
  </si>
  <si>
    <t>VERMILLION</t>
  </si>
  <si>
    <t>VIGO</t>
  </si>
  <si>
    <t>WABASH</t>
  </si>
  <si>
    <t>WARREN</t>
  </si>
  <si>
    <t>WARRICK</t>
  </si>
  <si>
    <t>WASHINGTON</t>
  </si>
  <si>
    <t>WAYNE</t>
  </si>
  <si>
    <t>WELLS</t>
  </si>
  <si>
    <t>WHITE</t>
  </si>
  <si>
    <t>WHITLEY</t>
  </si>
  <si>
    <t>Total</t>
  </si>
  <si>
    <t>STATE/FEDERAL</t>
  </si>
  <si>
    <t>Q3</t>
  </si>
  <si>
    <t>As of 10/01/2025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</si>
</sst>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164" fontId="1" fillId="0" borderId="1" xfId="1" applyNumberFormat="1" applyFont="1" applyBorder="1"/>
    <xf numFmtId="164" fontId="1" fillId="0" borderId="1" xfId="0" applyNumberFormat="1" applyFont="1" applyBorder="1"/>
    <xf numFmtId="3" fontId="0" fillId="0" borderId="0" xfId="0" applyNumberFormat="1"/>
    <xf numFmtId="3" fontId="1" fillId="0" borderId="1" xfId="1" applyNumberFormat="1" applyFont="1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6"/>
  <sheetViews>
    <sheetView tabSelected="1" view="pageLayout" zoomScaleNormal="115" workbookViewId="0">
      <selection activeCell="O6" sqref="O6"/>
    </sheetView>
  </sheetViews>
  <sheetFormatPr defaultColWidth="7.453125" defaultRowHeight="14.5" x14ac:dyDescent="0.35"/>
  <cols>
    <col min="1" max="1" width="15.26953125" bestFit="1" customWidth="1"/>
    <col min="2" max="3" width="10.54296875" bestFit="1" customWidth="1"/>
    <col min="4" max="4" width="9.7265625" bestFit="1" customWidth="1"/>
    <col min="5" max="5" width="9.54296875" bestFit="1" customWidth="1"/>
    <col min="6" max="6" width="9" bestFit="1" customWidth="1"/>
    <col min="7" max="7" width="8.81640625" bestFit="1" customWidth="1"/>
    <col min="9" max="10" width="11" customWidth="1"/>
    <col min="11" max="11" width="10.54296875" bestFit="1" customWidth="1"/>
    <col min="12" max="12" width="7.453125" customWidth="1"/>
    <col min="13" max="13" width="15.453125" bestFit="1" customWidth="1"/>
    <col min="16" max="17" width="15.453125" bestFit="1" customWidth="1"/>
  </cols>
  <sheetData>
    <row r="1" spans="1:11" x14ac:dyDescent="0.35">
      <c r="A1" s="11" t="s">
        <v>104</v>
      </c>
      <c r="B1" s="11"/>
      <c r="C1" s="11"/>
      <c r="D1" s="11"/>
      <c r="E1" s="11"/>
      <c r="F1" s="11"/>
      <c r="G1" s="11"/>
      <c r="H1" s="3"/>
      <c r="I1" s="11" t="s">
        <v>105</v>
      </c>
      <c r="J1" s="11"/>
      <c r="K1" s="11"/>
    </row>
    <row r="2" spans="1:11" ht="29" x14ac:dyDescent="0.35">
      <c r="A2" s="2" t="s">
        <v>0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3"/>
      <c r="I2" s="4" t="s">
        <v>9</v>
      </c>
      <c r="J2" s="2" t="s">
        <v>1</v>
      </c>
      <c r="K2" s="2" t="s">
        <v>2</v>
      </c>
    </row>
    <row r="3" spans="1:11" x14ac:dyDescent="0.35">
      <c r="A3" s="10" t="s">
        <v>10</v>
      </c>
      <c r="B3" s="1">
        <v>9</v>
      </c>
      <c r="C3" s="1">
        <v>4</v>
      </c>
      <c r="D3" s="9">
        <f>C3+B3</f>
        <v>13</v>
      </c>
      <c r="E3" s="1">
        <v>1</v>
      </c>
      <c r="F3" s="1">
        <v>1</v>
      </c>
      <c r="G3" s="9">
        <f>F3+E3</f>
        <v>2</v>
      </c>
      <c r="H3" s="8"/>
      <c r="I3" s="9">
        <f>J3+K3</f>
        <v>5149</v>
      </c>
      <c r="J3" s="1">
        <v>3746</v>
      </c>
      <c r="K3" s="1">
        <v>1403</v>
      </c>
    </row>
    <row r="4" spans="1:11" x14ac:dyDescent="0.35">
      <c r="A4" s="10" t="s">
        <v>11</v>
      </c>
      <c r="B4" s="1">
        <v>160</v>
      </c>
      <c r="C4" s="1">
        <v>55</v>
      </c>
      <c r="D4" s="9">
        <f t="shared" ref="D4:D67" si="0">C4+B4</f>
        <v>215</v>
      </c>
      <c r="E4" s="1">
        <v>46</v>
      </c>
      <c r="F4" s="1">
        <v>23</v>
      </c>
      <c r="G4" s="9">
        <f t="shared" ref="G4:G67" si="1">F4+E4</f>
        <v>69</v>
      </c>
      <c r="H4" s="8"/>
      <c r="I4" s="9">
        <f t="shared" ref="I4:I67" si="2">J4+K4</f>
        <v>57387</v>
      </c>
      <c r="J4" s="1">
        <v>39722</v>
      </c>
      <c r="K4" s="1">
        <v>17665</v>
      </c>
    </row>
    <row r="5" spans="1:11" x14ac:dyDescent="0.35">
      <c r="A5" s="10" t="s">
        <v>12</v>
      </c>
      <c r="B5" s="1">
        <v>31</v>
      </c>
      <c r="C5" s="1">
        <v>13</v>
      </c>
      <c r="D5" s="9">
        <f t="shared" si="0"/>
        <v>44</v>
      </c>
      <c r="E5" s="1">
        <v>14</v>
      </c>
      <c r="F5" s="1">
        <v>1</v>
      </c>
      <c r="G5" s="9">
        <f t="shared" si="1"/>
        <v>15</v>
      </c>
      <c r="H5" s="8"/>
      <c r="I5" s="9">
        <f t="shared" si="2"/>
        <v>15499</v>
      </c>
      <c r="J5" s="1">
        <v>10640</v>
      </c>
      <c r="K5" s="1">
        <v>4859</v>
      </c>
    </row>
    <row r="6" spans="1:11" x14ac:dyDescent="0.35">
      <c r="A6" s="10" t="s">
        <v>13</v>
      </c>
      <c r="B6" s="1">
        <v>1</v>
      </c>
      <c r="C6" s="1">
        <v>0</v>
      </c>
      <c r="D6" s="9">
        <f t="shared" si="0"/>
        <v>1</v>
      </c>
      <c r="E6" s="1">
        <v>0</v>
      </c>
      <c r="F6" s="1">
        <v>0</v>
      </c>
      <c r="G6" s="9">
        <f t="shared" si="1"/>
        <v>0</v>
      </c>
      <c r="H6" s="8"/>
      <c r="I6" s="9">
        <f t="shared" si="2"/>
        <v>1680</v>
      </c>
      <c r="J6" s="1">
        <v>1161</v>
      </c>
      <c r="K6" s="1">
        <v>519</v>
      </c>
    </row>
    <row r="7" spans="1:11" x14ac:dyDescent="0.35">
      <c r="A7" s="10" t="s">
        <v>14</v>
      </c>
      <c r="B7" s="1">
        <v>3</v>
      </c>
      <c r="C7" s="1">
        <v>5</v>
      </c>
      <c r="D7" s="9">
        <f t="shared" si="0"/>
        <v>8</v>
      </c>
      <c r="E7" s="1">
        <v>2</v>
      </c>
      <c r="F7" s="1">
        <v>0</v>
      </c>
      <c r="G7" s="9">
        <f t="shared" si="1"/>
        <v>2</v>
      </c>
      <c r="H7" s="8"/>
      <c r="I7" s="9">
        <f t="shared" si="2"/>
        <v>2656</v>
      </c>
      <c r="J7" s="1">
        <v>1852</v>
      </c>
      <c r="K7" s="1">
        <v>804</v>
      </c>
    </row>
    <row r="8" spans="1:11" x14ac:dyDescent="0.35">
      <c r="A8" s="10" t="s">
        <v>15</v>
      </c>
      <c r="B8" s="1">
        <v>28</v>
      </c>
      <c r="C8" s="1">
        <v>6</v>
      </c>
      <c r="D8" s="9">
        <f t="shared" si="0"/>
        <v>34</v>
      </c>
      <c r="E8" s="1">
        <v>6</v>
      </c>
      <c r="F8" s="1">
        <v>0</v>
      </c>
      <c r="G8" s="9">
        <f t="shared" si="1"/>
        <v>6</v>
      </c>
      <c r="H8" s="8"/>
      <c r="I8" s="9">
        <f t="shared" si="2"/>
        <v>12299</v>
      </c>
      <c r="J8" s="1">
        <v>8612</v>
      </c>
      <c r="K8" s="1">
        <v>3687</v>
      </c>
    </row>
    <row r="9" spans="1:11" x14ac:dyDescent="0.35">
      <c r="A9" s="10" t="s">
        <v>16</v>
      </c>
      <c r="B9" s="1">
        <v>2</v>
      </c>
      <c r="C9" s="1">
        <v>1</v>
      </c>
      <c r="D9" s="9">
        <f t="shared" si="0"/>
        <v>3</v>
      </c>
      <c r="E9" s="1">
        <v>1</v>
      </c>
      <c r="F9" s="1">
        <v>0</v>
      </c>
      <c r="G9" s="9">
        <f t="shared" si="1"/>
        <v>1</v>
      </c>
      <c r="H9" s="8"/>
      <c r="I9" s="9">
        <f t="shared" si="2"/>
        <v>4444</v>
      </c>
      <c r="J9" s="1">
        <v>2896</v>
      </c>
      <c r="K9" s="1">
        <v>1548</v>
      </c>
    </row>
    <row r="10" spans="1:11" x14ac:dyDescent="0.35">
      <c r="A10" s="10" t="s">
        <v>17</v>
      </c>
      <c r="B10" s="1">
        <v>6</v>
      </c>
      <c r="C10" s="1">
        <v>2</v>
      </c>
      <c r="D10" s="9">
        <f t="shared" si="0"/>
        <v>8</v>
      </c>
      <c r="E10" s="1">
        <v>1</v>
      </c>
      <c r="F10" s="1">
        <v>0</v>
      </c>
      <c r="G10" s="9">
        <f t="shared" si="1"/>
        <v>1</v>
      </c>
      <c r="H10" s="8"/>
      <c r="I10" s="9">
        <f t="shared" si="2"/>
        <v>4792</v>
      </c>
      <c r="J10" s="1">
        <v>3257</v>
      </c>
      <c r="K10" s="1">
        <v>1535</v>
      </c>
    </row>
    <row r="11" spans="1:11" x14ac:dyDescent="0.35">
      <c r="A11" s="10" t="s">
        <v>18</v>
      </c>
      <c r="B11" s="1">
        <v>13</v>
      </c>
      <c r="C11" s="1">
        <v>4</v>
      </c>
      <c r="D11" s="9">
        <f t="shared" si="0"/>
        <v>17</v>
      </c>
      <c r="E11" s="1">
        <v>4</v>
      </c>
      <c r="F11" s="1">
        <v>0</v>
      </c>
      <c r="G11" s="9">
        <f t="shared" si="1"/>
        <v>4</v>
      </c>
      <c r="H11" s="8"/>
      <c r="I11" s="9">
        <f t="shared" si="2"/>
        <v>6820</v>
      </c>
      <c r="J11" s="1">
        <v>4645</v>
      </c>
      <c r="K11" s="1">
        <v>2175</v>
      </c>
    </row>
    <row r="12" spans="1:11" x14ac:dyDescent="0.35">
      <c r="A12" s="10" t="s">
        <v>19</v>
      </c>
      <c r="B12" s="1">
        <v>66</v>
      </c>
      <c r="C12" s="1">
        <v>40</v>
      </c>
      <c r="D12" s="9">
        <f t="shared" si="0"/>
        <v>106</v>
      </c>
      <c r="E12" s="1">
        <v>16</v>
      </c>
      <c r="F12" s="1">
        <v>4</v>
      </c>
      <c r="G12" s="9">
        <f t="shared" si="1"/>
        <v>20</v>
      </c>
      <c r="H12" s="8"/>
      <c r="I12" s="9">
        <f t="shared" si="2"/>
        <v>24506</v>
      </c>
      <c r="J12" s="1">
        <v>16654</v>
      </c>
      <c r="K12" s="1">
        <v>7852</v>
      </c>
    </row>
    <row r="13" spans="1:11" x14ac:dyDescent="0.35">
      <c r="A13" s="10" t="s">
        <v>20</v>
      </c>
      <c r="B13" s="1">
        <v>4</v>
      </c>
      <c r="C13" s="1">
        <v>9</v>
      </c>
      <c r="D13" s="9">
        <f t="shared" si="0"/>
        <v>13</v>
      </c>
      <c r="E13" s="1">
        <v>5</v>
      </c>
      <c r="F13" s="1">
        <v>0</v>
      </c>
      <c r="G13" s="9">
        <f t="shared" si="1"/>
        <v>5</v>
      </c>
      <c r="H13" s="8"/>
      <c r="I13" s="9">
        <f t="shared" si="2"/>
        <v>6443</v>
      </c>
      <c r="J13" s="1">
        <v>4284</v>
      </c>
      <c r="K13" s="1">
        <v>2159</v>
      </c>
    </row>
    <row r="14" spans="1:11" x14ac:dyDescent="0.35">
      <c r="A14" s="10" t="s">
        <v>21</v>
      </c>
      <c r="B14" s="1">
        <v>8</v>
      </c>
      <c r="C14" s="1">
        <v>1</v>
      </c>
      <c r="D14" s="9">
        <f t="shared" si="0"/>
        <v>9</v>
      </c>
      <c r="E14" s="1">
        <v>3</v>
      </c>
      <c r="F14" s="1">
        <v>0</v>
      </c>
      <c r="G14" s="9">
        <f t="shared" si="1"/>
        <v>3</v>
      </c>
      <c r="H14" s="8"/>
      <c r="I14" s="9">
        <f t="shared" si="2"/>
        <v>6201</v>
      </c>
      <c r="J14" s="1">
        <v>4333</v>
      </c>
      <c r="K14" s="1">
        <v>1868</v>
      </c>
    </row>
    <row r="15" spans="1:11" x14ac:dyDescent="0.35">
      <c r="A15" s="10" t="s">
        <v>22</v>
      </c>
      <c r="B15" s="1">
        <v>4</v>
      </c>
      <c r="C15" s="1">
        <v>1</v>
      </c>
      <c r="D15" s="9">
        <f t="shared" si="0"/>
        <v>5</v>
      </c>
      <c r="E15" s="1">
        <v>0</v>
      </c>
      <c r="F15" s="1">
        <v>0</v>
      </c>
      <c r="G15" s="9">
        <f t="shared" si="1"/>
        <v>0</v>
      </c>
      <c r="H15" s="8"/>
      <c r="I15" s="9">
        <f t="shared" si="2"/>
        <v>2574</v>
      </c>
      <c r="J15" s="1">
        <v>1703</v>
      </c>
      <c r="K15" s="1">
        <v>871</v>
      </c>
    </row>
    <row r="16" spans="1:11" x14ac:dyDescent="0.35">
      <c r="A16" s="10" t="s">
        <v>23</v>
      </c>
      <c r="B16" s="1">
        <v>7</v>
      </c>
      <c r="C16" s="1">
        <v>1</v>
      </c>
      <c r="D16" s="9">
        <f t="shared" si="0"/>
        <v>8</v>
      </c>
      <c r="E16" s="1">
        <v>3</v>
      </c>
      <c r="F16" s="1">
        <v>1</v>
      </c>
      <c r="G16" s="9">
        <f t="shared" si="1"/>
        <v>4</v>
      </c>
      <c r="H16" s="8"/>
      <c r="I16" s="9">
        <f t="shared" si="2"/>
        <v>5807</v>
      </c>
      <c r="J16" s="1">
        <v>4121</v>
      </c>
      <c r="K16" s="1">
        <v>1686</v>
      </c>
    </row>
    <row r="17" spans="1:11" x14ac:dyDescent="0.35">
      <c r="A17" s="10" t="s">
        <v>24</v>
      </c>
      <c r="B17" s="1">
        <v>31</v>
      </c>
      <c r="C17" s="1">
        <v>12</v>
      </c>
      <c r="D17" s="9">
        <f t="shared" si="0"/>
        <v>43</v>
      </c>
      <c r="E17" s="1">
        <v>4</v>
      </c>
      <c r="F17" s="1">
        <v>0</v>
      </c>
      <c r="G17" s="9">
        <f t="shared" si="1"/>
        <v>4</v>
      </c>
      <c r="H17" s="8"/>
      <c r="I17" s="9">
        <f t="shared" si="2"/>
        <v>9342</v>
      </c>
      <c r="J17" s="1">
        <v>6689</v>
      </c>
      <c r="K17" s="1">
        <v>2653</v>
      </c>
    </row>
    <row r="18" spans="1:11" x14ac:dyDescent="0.35">
      <c r="A18" s="10" t="s">
        <v>25</v>
      </c>
      <c r="B18" s="1">
        <v>14</v>
      </c>
      <c r="C18" s="1">
        <v>7</v>
      </c>
      <c r="D18" s="9">
        <f t="shared" si="0"/>
        <v>21</v>
      </c>
      <c r="E18" s="1">
        <v>3</v>
      </c>
      <c r="F18" s="1">
        <v>0</v>
      </c>
      <c r="G18" s="9">
        <f t="shared" si="1"/>
        <v>3</v>
      </c>
      <c r="H18" s="8"/>
      <c r="I18" s="9">
        <f t="shared" si="2"/>
        <v>5469</v>
      </c>
      <c r="J18" s="1">
        <v>3823</v>
      </c>
      <c r="K18" s="1">
        <v>1646</v>
      </c>
    </row>
    <row r="19" spans="1:11" x14ac:dyDescent="0.35">
      <c r="A19" s="10" t="s">
        <v>26</v>
      </c>
      <c r="B19" s="1">
        <v>11</v>
      </c>
      <c r="C19" s="1">
        <v>9</v>
      </c>
      <c r="D19" s="9">
        <f t="shared" si="0"/>
        <v>20</v>
      </c>
      <c r="E19" s="1">
        <v>5</v>
      </c>
      <c r="F19" s="1">
        <v>0</v>
      </c>
      <c r="G19" s="9">
        <f t="shared" si="1"/>
        <v>5</v>
      </c>
      <c r="H19" s="8"/>
      <c r="I19" s="9">
        <f t="shared" si="2"/>
        <v>8537</v>
      </c>
      <c r="J19" s="1">
        <v>5931</v>
      </c>
      <c r="K19" s="1">
        <v>2606</v>
      </c>
    </row>
    <row r="20" spans="1:11" x14ac:dyDescent="0.35">
      <c r="A20" s="10" t="s">
        <v>27</v>
      </c>
      <c r="B20" s="1">
        <v>29</v>
      </c>
      <c r="C20" s="1">
        <v>18</v>
      </c>
      <c r="D20" s="9">
        <f t="shared" si="0"/>
        <v>47</v>
      </c>
      <c r="E20" s="1">
        <v>13</v>
      </c>
      <c r="F20" s="1">
        <v>0</v>
      </c>
      <c r="G20" s="9">
        <f t="shared" si="1"/>
        <v>13</v>
      </c>
      <c r="H20" s="8"/>
      <c r="I20" s="9">
        <f t="shared" si="2"/>
        <v>19363</v>
      </c>
      <c r="J20" s="1">
        <v>13331</v>
      </c>
      <c r="K20" s="1">
        <v>6032</v>
      </c>
    </row>
    <row r="21" spans="1:11" x14ac:dyDescent="0.35">
      <c r="A21" s="10" t="s">
        <v>28</v>
      </c>
      <c r="B21" s="1">
        <v>17</v>
      </c>
      <c r="C21" s="1">
        <v>3</v>
      </c>
      <c r="D21" s="9">
        <f t="shared" si="0"/>
        <v>20</v>
      </c>
      <c r="E21" s="1">
        <v>2</v>
      </c>
      <c r="F21" s="1">
        <v>0</v>
      </c>
      <c r="G21" s="9">
        <f t="shared" si="1"/>
        <v>2</v>
      </c>
      <c r="H21" s="8"/>
      <c r="I21" s="9">
        <f t="shared" si="2"/>
        <v>8432</v>
      </c>
      <c r="J21" s="1">
        <v>6132</v>
      </c>
      <c r="K21" s="1">
        <v>2300</v>
      </c>
    </row>
    <row r="22" spans="1:11" x14ac:dyDescent="0.35">
      <c r="A22" s="10" t="s">
        <v>29</v>
      </c>
      <c r="B22" s="1">
        <v>117</v>
      </c>
      <c r="C22" s="1">
        <v>43</v>
      </c>
      <c r="D22" s="9">
        <f t="shared" si="0"/>
        <v>160</v>
      </c>
      <c r="E22" s="1">
        <v>21</v>
      </c>
      <c r="F22" s="1">
        <v>3</v>
      </c>
      <c r="G22" s="9">
        <f t="shared" si="1"/>
        <v>24</v>
      </c>
      <c r="H22" s="8"/>
      <c r="I22" s="9">
        <f t="shared" si="2"/>
        <v>29517</v>
      </c>
      <c r="J22" s="1">
        <v>20472</v>
      </c>
      <c r="K22" s="1">
        <v>9045</v>
      </c>
    </row>
    <row r="23" spans="1:11" x14ac:dyDescent="0.35">
      <c r="A23" s="10" t="s">
        <v>30</v>
      </c>
      <c r="B23" s="1">
        <v>7</v>
      </c>
      <c r="C23" s="1">
        <v>3</v>
      </c>
      <c r="D23" s="9">
        <f t="shared" si="0"/>
        <v>10</v>
      </c>
      <c r="E23" s="1">
        <v>3</v>
      </c>
      <c r="F23" s="1">
        <v>1</v>
      </c>
      <c r="G23" s="9">
        <f t="shared" si="1"/>
        <v>4</v>
      </c>
      <c r="H23" s="8"/>
      <c r="I23" s="9">
        <f t="shared" si="2"/>
        <v>5095</v>
      </c>
      <c r="J23" s="1">
        <v>3416</v>
      </c>
      <c r="K23" s="1">
        <v>1679</v>
      </c>
    </row>
    <row r="24" spans="1:11" x14ac:dyDescent="0.35">
      <c r="A24" s="10" t="s">
        <v>31</v>
      </c>
      <c r="B24" s="1">
        <v>24</v>
      </c>
      <c r="C24" s="1">
        <v>14</v>
      </c>
      <c r="D24" s="9">
        <f t="shared" si="0"/>
        <v>38</v>
      </c>
      <c r="E24" s="1">
        <v>9</v>
      </c>
      <c r="F24" s="1">
        <v>3</v>
      </c>
      <c r="G24" s="9">
        <f t="shared" si="1"/>
        <v>12</v>
      </c>
      <c r="H24" s="8"/>
      <c r="I24" s="9">
        <f t="shared" si="2"/>
        <v>15528</v>
      </c>
      <c r="J24" s="1">
        <v>10783</v>
      </c>
      <c r="K24" s="1">
        <v>4745</v>
      </c>
    </row>
    <row r="25" spans="1:11" x14ac:dyDescent="0.35">
      <c r="A25" s="10" t="s">
        <v>32</v>
      </c>
      <c r="B25" s="1">
        <v>3</v>
      </c>
      <c r="C25" s="1">
        <v>4</v>
      </c>
      <c r="D25" s="9">
        <f t="shared" si="0"/>
        <v>7</v>
      </c>
      <c r="E25" s="1">
        <v>0</v>
      </c>
      <c r="F25" s="1">
        <v>0</v>
      </c>
      <c r="G25" s="9">
        <f t="shared" si="1"/>
        <v>0</v>
      </c>
      <c r="H25" s="8"/>
      <c r="I25" s="9">
        <f t="shared" si="2"/>
        <v>3745</v>
      </c>
      <c r="J25" s="1">
        <v>2541</v>
      </c>
      <c r="K25" s="1">
        <v>1204</v>
      </c>
    </row>
    <row r="26" spans="1:11" x14ac:dyDescent="0.35">
      <c r="A26" s="10" t="s">
        <v>33</v>
      </c>
      <c r="B26" s="1">
        <v>13</v>
      </c>
      <c r="C26" s="1">
        <v>3</v>
      </c>
      <c r="D26" s="9">
        <f t="shared" si="0"/>
        <v>16</v>
      </c>
      <c r="E26" s="1">
        <v>3</v>
      </c>
      <c r="F26" s="1">
        <v>0</v>
      </c>
      <c r="G26" s="9">
        <f t="shared" si="1"/>
        <v>3</v>
      </c>
      <c r="H26" s="8"/>
      <c r="I26" s="9">
        <f t="shared" si="2"/>
        <v>4571</v>
      </c>
      <c r="J26" s="1">
        <v>3207</v>
      </c>
      <c r="K26" s="1">
        <v>1364</v>
      </c>
    </row>
    <row r="27" spans="1:11" x14ac:dyDescent="0.35">
      <c r="A27" s="10" t="s">
        <v>34</v>
      </c>
      <c r="B27" s="1">
        <v>10</v>
      </c>
      <c r="C27" s="1">
        <v>2</v>
      </c>
      <c r="D27" s="9">
        <f t="shared" si="0"/>
        <v>12</v>
      </c>
      <c r="E27" s="1">
        <v>1</v>
      </c>
      <c r="F27" s="1">
        <v>1</v>
      </c>
      <c r="G27" s="9">
        <f t="shared" si="1"/>
        <v>2</v>
      </c>
      <c r="H27" s="8"/>
      <c r="I27" s="9">
        <f t="shared" si="2"/>
        <v>4213</v>
      </c>
      <c r="J27" s="1">
        <v>2821</v>
      </c>
      <c r="K27" s="1">
        <v>1392</v>
      </c>
    </row>
    <row r="28" spans="1:11" x14ac:dyDescent="0.35">
      <c r="A28" s="10" t="s">
        <v>35</v>
      </c>
      <c r="B28" s="1">
        <v>10</v>
      </c>
      <c r="C28" s="1">
        <v>6</v>
      </c>
      <c r="D28" s="9">
        <f t="shared" si="0"/>
        <v>16</v>
      </c>
      <c r="E28" s="1">
        <v>3</v>
      </c>
      <c r="F28" s="1">
        <v>0</v>
      </c>
      <c r="G28" s="9">
        <f t="shared" si="1"/>
        <v>3</v>
      </c>
      <c r="H28" s="8"/>
      <c r="I28" s="9">
        <f t="shared" si="2"/>
        <v>7880</v>
      </c>
      <c r="J28" s="1">
        <v>5376</v>
      </c>
      <c r="K28" s="1">
        <v>2504</v>
      </c>
    </row>
    <row r="29" spans="1:11" x14ac:dyDescent="0.35">
      <c r="A29" s="10" t="s">
        <v>36</v>
      </c>
      <c r="B29" s="1">
        <v>24</v>
      </c>
      <c r="C29" s="1">
        <v>15</v>
      </c>
      <c r="D29" s="9">
        <f t="shared" si="0"/>
        <v>39</v>
      </c>
      <c r="E29" s="1">
        <v>8</v>
      </c>
      <c r="F29" s="1">
        <v>1</v>
      </c>
      <c r="G29" s="9">
        <f t="shared" si="1"/>
        <v>9</v>
      </c>
      <c r="H29" s="8"/>
      <c r="I29" s="9">
        <f t="shared" si="2"/>
        <v>13329</v>
      </c>
      <c r="J29" s="1">
        <v>8739</v>
      </c>
      <c r="K29" s="1">
        <v>4590</v>
      </c>
    </row>
    <row r="30" spans="1:11" x14ac:dyDescent="0.35">
      <c r="A30" s="10" t="s">
        <v>37</v>
      </c>
      <c r="B30" s="1">
        <v>14</v>
      </c>
      <c r="C30" s="1">
        <v>5</v>
      </c>
      <c r="D30" s="9">
        <f t="shared" si="0"/>
        <v>19</v>
      </c>
      <c r="E30" s="1">
        <v>5</v>
      </c>
      <c r="F30" s="1">
        <v>0</v>
      </c>
      <c r="G30" s="9">
        <f t="shared" si="1"/>
        <v>5</v>
      </c>
      <c r="H30" s="8"/>
      <c r="I30" s="9">
        <f t="shared" si="2"/>
        <v>8293</v>
      </c>
      <c r="J30" s="1">
        <v>5604</v>
      </c>
      <c r="K30" s="1">
        <v>2689</v>
      </c>
    </row>
    <row r="31" spans="1:11" x14ac:dyDescent="0.35">
      <c r="A31" s="10" t="s">
        <v>38</v>
      </c>
      <c r="B31" s="1">
        <v>131</v>
      </c>
      <c r="C31" s="1">
        <v>29</v>
      </c>
      <c r="D31" s="9">
        <f t="shared" si="0"/>
        <v>160</v>
      </c>
      <c r="E31" s="1">
        <v>23</v>
      </c>
      <c r="F31" s="1">
        <v>5</v>
      </c>
      <c r="G31" s="9">
        <f t="shared" si="1"/>
        <v>28</v>
      </c>
      <c r="H31" s="8"/>
      <c r="I31" s="9">
        <f t="shared" si="2"/>
        <v>48793</v>
      </c>
      <c r="J31" s="1">
        <v>35369</v>
      </c>
      <c r="K31" s="1">
        <v>13424</v>
      </c>
    </row>
    <row r="32" spans="1:11" x14ac:dyDescent="0.35">
      <c r="A32" s="10" t="s">
        <v>39</v>
      </c>
      <c r="B32" s="1">
        <v>35</v>
      </c>
      <c r="C32" s="1">
        <v>9</v>
      </c>
      <c r="D32" s="9">
        <f t="shared" si="0"/>
        <v>44</v>
      </c>
      <c r="E32" s="1">
        <v>8</v>
      </c>
      <c r="F32" s="1">
        <v>1</v>
      </c>
      <c r="G32" s="9">
        <f t="shared" si="1"/>
        <v>9</v>
      </c>
      <c r="H32" s="8"/>
      <c r="I32" s="9">
        <f t="shared" si="2"/>
        <v>18648</v>
      </c>
      <c r="J32" s="1">
        <v>12611</v>
      </c>
      <c r="K32" s="1">
        <v>6037</v>
      </c>
    </row>
    <row r="33" spans="1:11" x14ac:dyDescent="0.35">
      <c r="A33" s="10" t="s">
        <v>40</v>
      </c>
      <c r="B33" s="1">
        <v>11</v>
      </c>
      <c r="C33" s="1">
        <v>7</v>
      </c>
      <c r="D33" s="9">
        <f t="shared" si="0"/>
        <v>18</v>
      </c>
      <c r="E33" s="1">
        <v>4</v>
      </c>
      <c r="F33" s="1">
        <v>1</v>
      </c>
      <c r="G33" s="9">
        <f t="shared" si="1"/>
        <v>5</v>
      </c>
      <c r="H33" s="8"/>
      <c r="I33" s="9">
        <f t="shared" si="2"/>
        <v>10298</v>
      </c>
      <c r="J33" s="1">
        <v>6882</v>
      </c>
      <c r="K33" s="1">
        <v>3416</v>
      </c>
    </row>
    <row r="34" spans="1:11" x14ac:dyDescent="0.35">
      <c r="A34" s="10" t="s">
        <v>41</v>
      </c>
      <c r="B34" s="1">
        <v>85</v>
      </c>
      <c r="C34" s="1">
        <v>24</v>
      </c>
      <c r="D34" s="9">
        <f t="shared" si="0"/>
        <v>109</v>
      </c>
      <c r="E34" s="1">
        <v>17</v>
      </c>
      <c r="F34" s="1">
        <v>5</v>
      </c>
      <c r="G34" s="9">
        <f t="shared" si="1"/>
        <v>22</v>
      </c>
      <c r="H34" s="8"/>
      <c r="I34" s="9">
        <f t="shared" si="2"/>
        <v>36197</v>
      </c>
      <c r="J34" s="1">
        <v>24721</v>
      </c>
      <c r="K34" s="1">
        <v>11476</v>
      </c>
    </row>
    <row r="35" spans="1:11" x14ac:dyDescent="0.35">
      <c r="A35" s="10" t="s">
        <v>42</v>
      </c>
      <c r="B35" s="1">
        <v>12</v>
      </c>
      <c r="C35" s="1">
        <v>10</v>
      </c>
      <c r="D35" s="9">
        <f t="shared" si="0"/>
        <v>22</v>
      </c>
      <c r="E35" s="1">
        <v>3</v>
      </c>
      <c r="F35" s="1">
        <v>1</v>
      </c>
      <c r="G35" s="9">
        <f t="shared" si="1"/>
        <v>4</v>
      </c>
      <c r="H35" s="8"/>
      <c r="I35" s="9">
        <f t="shared" si="2"/>
        <v>10760</v>
      </c>
      <c r="J35" s="1">
        <v>7272</v>
      </c>
      <c r="K35" s="1">
        <v>3488</v>
      </c>
    </row>
    <row r="36" spans="1:11" x14ac:dyDescent="0.35">
      <c r="A36" s="10" t="s">
        <v>43</v>
      </c>
      <c r="B36" s="1">
        <v>32</v>
      </c>
      <c r="C36" s="1">
        <v>17</v>
      </c>
      <c r="D36" s="9">
        <f t="shared" si="0"/>
        <v>49</v>
      </c>
      <c r="E36" s="1">
        <v>15</v>
      </c>
      <c r="F36" s="1">
        <v>4</v>
      </c>
      <c r="G36" s="9">
        <f t="shared" si="1"/>
        <v>19</v>
      </c>
      <c r="H36" s="8"/>
      <c r="I36" s="9">
        <f t="shared" si="2"/>
        <v>19037</v>
      </c>
      <c r="J36" s="1">
        <v>12442</v>
      </c>
      <c r="K36" s="1">
        <v>6595</v>
      </c>
    </row>
    <row r="37" spans="1:11" x14ac:dyDescent="0.35">
      <c r="A37" s="10" t="s">
        <v>44</v>
      </c>
      <c r="B37" s="1">
        <v>9</v>
      </c>
      <c r="C37" s="1">
        <v>10</v>
      </c>
      <c r="D37" s="9">
        <f t="shared" si="0"/>
        <v>19</v>
      </c>
      <c r="E37" s="1">
        <v>5</v>
      </c>
      <c r="F37" s="1">
        <v>1</v>
      </c>
      <c r="G37" s="9">
        <f t="shared" si="1"/>
        <v>6</v>
      </c>
      <c r="H37" s="8"/>
      <c r="I37" s="9">
        <f t="shared" si="2"/>
        <v>7955</v>
      </c>
      <c r="J37" s="1">
        <v>5572</v>
      </c>
      <c r="K37" s="1">
        <v>2383</v>
      </c>
    </row>
    <row r="38" spans="1:11" x14ac:dyDescent="0.35">
      <c r="A38" s="10" t="s">
        <v>45</v>
      </c>
      <c r="B38" s="1">
        <v>12</v>
      </c>
      <c r="C38" s="1">
        <v>8</v>
      </c>
      <c r="D38" s="9">
        <f t="shared" si="0"/>
        <v>20</v>
      </c>
      <c r="E38" s="1">
        <v>5</v>
      </c>
      <c r="F38" s="1">
        <v>1</v>
      </c>
      <c r="G38" s="9">
        <f t="shared" si="1"/>
        <v>6</v>
      </c>
      <c r="H38" s="8"/>
      <c r="I38" s="9">
        <f t="shared" si="2"/>
        <v>10033</v>
      </c>
      <c r="J38" s="1">
        <v>6708</v>
      </c>
      <c r="K38" s="1">
        <v>3325</v>
      </c>
    </row>
    <row r="39" spans="1:11" x14ac:dyDescent="0.35">
      <c r="A39" s="10" t="s">
        <v>46</v>
      </c>
      <c r="B39" s="1">
        <v>10</v>
      </c>
      <c r="C39" s="1">
        <v>2</v>
      </c>
      <c r="D39" s="9">
        <f t="shared" si="0"/>
        <v>12</v>
      </c>
      <c r="E39" s="1">
        <v>2</v>
      </c>
      <c r="F39" s="1">
        <v>2</v>
      </c>
      <c r="G39" s="9">
        <f t="shared" si="1"/>
        <v>4</v>
      </c>
      <c r="H39" s="8"/>
      <c r="I39" s="9">
        <f t="shared" si="2"/>
        <v>7129</v>
      </c>
      <c r="J39" s="1">
        <v>4890</v>
      </c>
      <c r="K39" s="1">
        <v>2239</v>
      </c>
    </row>
    <row r="40" spans="1:11" x14ac:dyDescent="0.35">
      <c r="A40" s="10" t="s">
        <v>47</v>
      </c>
      <c r="B40" s="1">
        <v>8</v>
      </c>
      <c r="C40" s="1">
        <v>3</v>
      </c>
      <c r="D40" s="9">
        <f t="shared" si="0"/>
        <v>11</v>
      </c>
      <c r="E40" s="1">
        <v>3</v>
      </c>
      <c r="F40" s="1">
        <v>0</v>
      </c>
      <c r="G40" s="9">
        <f t="shared" si="1"/>
        <v>3</v>
      </c>
      <c r="H40" s="8"/>
      <c r="I40" s="9">
        <f t="shared" si="2"/>
        <v>3642</v>
      </c>
      <c r="J40" s="1">
        <v>2555</v>
      </c>
      <c r="K40" s="1">
        <v>1087</v>
      </c>
    </row>
    <row r="41" spans="1:11" x14ac:dyDescent="0.35">
      <c r="A41" s="10" t="s">
        <v>48</v>
      </c>
      <c r="B41" s="1">
        <v>23</v>
      </c>
      <c r="C41" s="1">
        <v>8</v>
      </c>
      <c r="D41" s="9">
        <f t="shared" si="0"/>
        <v>31</v>
      </c>
      <c r="E41" s="1">
        <v>5</v>
      </c>
      <c r="F41" s="1">
        <v>2</v>
      </c>
      <c r="G41" s="9">
        <f t="shared" si="1"/>
        <v>7</v>
      </c>
      <c r="H41" s="8"/>
      <c r="I41" s="9">
        <f t="shared" si="2"/>
        <v>6313</v>
      </c>
      <c r="J41" s="1">
        <v>4239</v>
      </c>
      <c r="K41" s="1">
        <v>2074</v>
      </c>
    </row>
    <row r="42" spans="1:11" x14ac:dyDescent="0.35">
      <c r="A42" s="10" t="s">
        <v>49</v>
      </c>
      <c r="B42" s="1">
        <v>9</v>
      </c>
      <c r="C42" s="1">
        <v>2</v>
      </c>
      <c r="D42" s="9">
        <f t="shared" si="0"/>
        <v>11</v>
      </c>
      <c r="E42" s="1">
        <v>6</v>
      </c>
      <c r="F42" s="1">
        <v>0</v>
      </c>
      <c r="G42" s="9">
        <f t="shared" si="1"/>
        <v>6</v>
      </c>
      <c r="H42" s="8"/>
      <c r="I42" s="9">
        <f t="shared" si="2"/>
        <v>6546</v>
      </c>
      <c r="J42" s="1">
        <v>4355</v>
      </c>
      <c r="K42" s="1">
        <v>2191</v>
      </c>
    </row>
    <row r="43" spans="1:11" x14ac:dyDescent="0.35">
      <c r="A43" s="10" t="s">
        <v>50</v>
      </c>
      <c r="B43" s="1">
        <v>74</v>
      </c>
      <c r="C43" s="1">
        <v>25</v>
      </c>
      <c r="D43" s="9">
        <f t="shared" si="0"/>
        <v>99</v>
      </c>
      <c r="E43" s="1">
        <v>12</v>
      </c>
      <c r="F43" s="1">
        <v>3</v>
      </c>
      <c r="G43" s="9">
        <f t="shared" si="1"/>
        <v>15</v>
      </c>
      <c r="H43" s="8"/>
      <c r="I43" s="9">
        <f t="shared" si="2"/>
        <v>33620</v>
      </c>
      <c r="J43" s="1">
        <v>23150</v>
      </c>
      <c r="K43" s="1">
        <v>10470</v>
      </c>
    </row>
    <row r="44" spans="1:11" x14ac:dyDescent="0.35">
      <c r="A44" s="10" t="s">
        <v>51</v>
      </c>
      <c r="B44" s="1">
        <v>13</v>
      </c>
      <c r="C44" s="1">
        <v>7</v>
      </c>
      <c r="D44" s="9">
        <f t="shared" si="0"/>
        <v>20</v>
      </c>
      <c r="E44" s="1">
        <v>5</v>
      </c>
      <c r="F44" s="1">
        <v>0</v>
      </c>
      <c r="G44" s="9">
        <f t="shared" si="1"/>
        <v>5</v>
      </c>
      <c r="H44" s="8"/>
      <c r="I44" s="9">
        <f t="shared" si="2"/>
        <v>6888</v>
      </c>
      <c r="J44" s="1">
        <v>4870</v>
      </c>
      <c r="K44" s="1">
        <v>2018</v>
      </c>
    </row>
    <row r="45" spans="1:11" x14ac:dyDescent="0.35">
      <c r="A45" s="10" t="s">
        <v>52</v>
      </c>
      <c r="B45" s="1">
        <v>20</v>
      </c>
      <c r="C45" s="1">
        <v>10</v>
      </c>
      <c r="D45" s="9">
        <f t="shared" si="0"/>
        <v>30</v>
      </c>
      <c r="E45" s="1">
        <v>5</v>
      </c>
      <c r="F45" s="1">
        <v>0</v>
      </c>
      <c r="G45" s="9">
        <f t="shared" si="1"/>
        <v>5</v>
      </c>
      <c r="H45" s="8"/>
      <c r="I45" s="9">
        <f t="shared" si="2"/>
        <v>14765</v>
      </c>
      <c r="J45" s="1">
        <v>10338</v>
      </c>
      <c r="K45" s="1">
        <v>4427</v>
      </c>
    </row>
    <row r="46" spans="1:11" x14ac:dyDescent="0.35">
      <c r="A46" s="10" t="s">
        <v>53</v>
      </c>
      <c r="B46" s="1">
        <v>11</v>
      </c>
      <c r="C46" s="1">
        <v>4</v>
      </c>
      <c r="D46" s="9">
        <f t="shared" si="0"/>
        <v>15</v>
      </c>
      <c r="E46" s="1">
        <v>1</v>
      </c>
      <c r="F46" s="1">
        <v>0</v>
      </c>
      <c r="G46" s="9">
        <f t="shared" si="1"/>
        <v>1</v>
      </c>
      <c r="H46" s="8"/>
      <c r="I46" s="9">
        <f t="shared" si="2"/>
        <v>5092</v>
      </c>
      <c r="J46" s="1">
        <v>3587</v>
      </c>
      <c r="K46" s="1">
        <v>1505</v>
      </c>
    </row>
    <row r="47" spans="1:11" x14ac:dyDescent="0.35">
      <c r="A47" s="10" t="s">
        <v>54</v>
      </c>
      <c r="B47" s="1">
        <v>228</v>
      </c>
      <c r="C47" s="1">
        <v>129</v>
      </c>
      <c r="D47" s="9">
        <f t="shared" si="0"/>
        <v>357</v>
      </c>
      <c r="E47" s="1">
        <v>65</v>
      </c>
      <c r="F47" s="1">
        <v>18</v>
      </c>
      <c r="G47" s="9">
        <f t="shared" si="1"/>
        <v>83</v>
      </c>
      <c r="H47" s="8"/>
      <c r="I47" s="9">
        <f t="shared" si="2"/>
        <v>82443</v>
      </c>
      <c r="J47" s="1">
        <v>56835</v>
      </c>
      <c r="K47" s="1">
        <v>25608</v>
      </c>
    </row>
    <row r="48" spans="1:11" x14ac:dyDescent="0.35">
      <c r="A48" s="10" t="s">
        <v>55</v>
      </c>
      <c r="B48" s="1">
        <v>47</v>
      </c>
      <c r="C48" s="1">
        <v>28</v>
      </c>
      <c r="D48" s="9">
        <f t="shared" si="0"/>
        <v>75</v>
      </c>
      <c r="E48" s="1">
        <v>12</v>
      </c>
      <c r="F48" s="1">
        <v>4</v>
      </c>
      <c r="G48" s="9">
        <f t="shared" si="1"/>
        <v>16</v>
      </c>
      <c r="H48" s="8"/>
      <c r="I48" s="9">
        <f t="shared" si="2"/>
        <v>19664</v>
      </c>
      <c r="J48" s="1">
        <v>13516</v>
      </c>
      <c r="K48" s="1">
        <v>6148</v>
      </c>
    </row>
    <row r="49" spans="1:11" x14ac:dyDescent="0.35">
      <c r="A49" s="10" t="s">
        <v>56</v>
      </c>
      <c r="B49" s="1">
        <v>13</v>
      </c>
      <c r="C49" s="1">
        <v>7</v>
      </c>
      <c r="D49" s="9">
        <f t="shared" si="0"/>
        <v>20</v>
      </c>
      <c r="E49" s="1">
        <v>4</v>
      </c>
      <c r="F49" s="1">
        <v>1</v>
      </c>
      <c r="G49" s="9">
        <f t="shared" si="1"/>
        <v>5</v>
      </c>
      <c r="H49" s="8"/>
      <c r="I49" s="9">
        <f t="shared" si="2"/>
        <v>11173</v>
      </c>
      <c r="J49" s="1">
        <v>7557</v>
      </c>
      <c r="K49" s="1">
        <v>3616</v>
      </c>
    </row>
    <row r="50" spans="1:11" x14ac:dyDescent="0.35">
      <c r="A50" s="10" t="s">
        <v>57</v>
      </c>
      <c r="B50" s="1">
        <v>37</v>
      </c>
      <c r="C50" s="1">
        <v>19</v>
      </c>
      <c r="D50" s="9">
        <f t="shared" si="0"/>
        <v>56</v>
      </c>
      <c r="E50" s="1">
        <v>23</v>
      </c>
      <c r="F50" s="1">
        <v>9</v>
      </c>
      <c r="G50" s="9">
        <f t="shared" si="1"/>
        <v>32</v>
      </c>
      <c r="H50" s="8"/>
      <c r="I50" s="9">
        <f t="shared" si="2"/>
        <v>25483</v>
      </c>
      <c r="J50" s="1">
        <v>17076</v>
      </c>
      <c r="K50" s="1">
        <v>8407</v>
      </c>
    </row>
    <row r="51" spans="1:11" x14ac:dyDescent="0.35">
      <c r="A51" s="10" t="s">
        <v>58</v>
      </c>
      <c r="B51" s="1">
        <v>372</v>
      </c>
      <c r="C51" s="1">
        <v>205</v>
      </c>
      <c r="D51" s="9">
        <f>C51+B51</f>
        <v>577</v>
      </c>
      <c r="E51" s="1">
        <v>179</v>
      </c>
      <c r="F51" s="1">
        <v>57</v>
      </c>
      <c r="G51" s="9">
        <f t="shared" si="1"/>
        <v>236</v>
      </c>
      <c r="H51" s="8"/>
      <c r="I51" s="9">
        <f t="shared" si="2"/>
        <v>149825</v>
      </c>
      <c r="J51" s="1">
        <v>95460</v>
      </c>
      <c r="K51" s="1">
        <v>54365</v>
      </c>
    </row>
    <row r="52" spans="1:11" x14ac:dyDescent="0.35">
      <c r="A52" s="10" t="s">
        <v>59</v>
      </c>
      <c r="B52" s="1">
        <v>12</v>
      </c>
      <c r="C52" s="1">
        <v>9</v>
      </c>
      <c r="D52" s="9">
        <f t="shared" si="0"/>
        <v>21</v>
      </c>
      <c r="E52" s="1">
        <v>2</v>
      </c>
      <c r="F52" s="1">
        <v>0</v>
      </c>
      <c r="G52" s="9">
        <f t="shared" si="1"/>
        <v>2</v>
      </c>
      <c r="H52" s="8"/>
      <c r="I52" s="9">
        <f t="shared" si="2"/>
        <v>8651</v>
      </c>
      <c r="J52" s="1">
        <v>6022</v>
      </c>
      <c r="K52" s="1">
        <v>2629</v>
      </c>
    </row>
    <row r="53" spans="1:11" x14ac:dyDescent="0.35">
      <c r="A53" s="10" t="s">
        <v>60</v>
      </c>
      <c r="B53" s="1">
        <v>6</v>
      </c>
      <c r="C53" s="1">
        <v>2</v>
      </c>
      <c r="D53" s="9">
        <f t="shared" si="0"/>
        <v>8</v>
      </c>
      <c r="E53" s="1">
        <v>0</v>
      </c>
      <c r="F53" s="1">
        <v>1</v>
      </c>
      <c r="G53" s="9">
        <f t="shared" si="1"/>
        <v>1</v>
      </c>
      <c r="H53" s="8"/>
      <c r="I53" s="9">
        <f t="shared" si="2"/>
        <v>2431</v>
      </c>
      <c r="J53" s="1">
        <v>1700</v>
      </c>
      <c r="K53" s="1">
        <v>731</v>
      </c>
    </row>
    <row r="54" spans="1:11" x14ac:dyDescent="0.35">
      <c r="A54" s="10" t="s">
        <v>61</v>
      </c>
      <c r="B54" s="1">
        <v>16</v>
      </c>
      <c r="C54" s="1">
        <v>8</v>
      </c>
      <c r="D54" s="9">
        <f t="shared" si="0"/>
        <v>24</v>
      </c>
      <c r="E54" s="1">
        <v>4</v>
      </c>
      <c r="F54" s="1">
        <v>1</v>
      </c>
      <c r="G54" s="9">
        <f t="shared" si="1"/>
        <v>5</v>
      </c>
      <c r="H54" s="8"/>
      <c r="I54" s="9">
        <f t="shared" si="2"/>
        <v>7955</v>
      </c>
      <c r="J54" s="1">
        <v>5391</v>
      </c>
      <c r="K54" s="1">
        <v>2564</v>
      </c>
    </row>
    <row r="55" spans="1:11" x14ac:dyDescent="0.35">
      <c r="A55" s="10" t="s">
        <v>62</v>
      </c>
      <c r="B55" s="1">
        <v>45</v>
      </c>
      <c r="C55" s="1">
        <v>17</v>
      </c>
      <c r="D55" s="9">
        <f t="shared" si="0"/>
        <v>62</v>
      </c>
      <c r="E55" s="1">
        <v>7</v>
      </c>
      <c r="F55" s="1">
        <v>3</v>
      </c>
      <c r="G55" s="9">
        <f t="shared" si="1"/>
        <v>10</v>
      </c>
      <c r="H55" s="8"/>
      <c r="I55" s="9">
        <f t="shared" si="2"/>
        <v>16749</v>
      </c>
      <c r="J55" s="1">
        <v>11746</v>
      </c>
      <c r="K55" s="1">
        <v>5003</v>
      </c>
    </row>
    <row r="56" spans="1:11" x14ac:dyDescent="0.35">
      <c r="A56" s="10" t="s">
        <v>63</v>
      </c>
      <c r="B56" s="1">
        <v>19</v>
      </c>
      <c r="C56" s="1">
        <v>4</v>
      </c>
      <c r="D56" s="9">
        <f t="shared" si="0"/>
        <v>23</v>
      </c>
      <c r="E56" s="1">
        <v>6</v>
      </c>
      <c r="F56" s="1">
        <v>2</v>
      </c>
      <c r="G56" s="9">
        <f t="shared" si="1"/>
        <v>8</v>
      </c>
      <c r="H56" s="8"/>
      <c r="I56" s="9">
        <f t="shared" si="2"/>
        <v>7550</v>
      </c>
      <c r="J56" s="1">
        <v>5140</v>
      </c>
      <c r="K56" s="1">
        <v>2410</v>
      </c>
    </row>
    <row r="57" spans="1:11" x14ac:dyDescent="0.35">
      <c r="A57" s="10" t="s">
        <v>64</v>
      </c>
      <c r="B57" s="1">
        <v>26</v>
      </c>
      <c r="C57" s="1">
        <v>8</v>
      </c>
      <c r="D57" s="9">
        <f t="shared" si="0"/>
        <v>34</v>
      </c>
      <c r="E57" s="1">
        <v>14</v>
      </c>
      <c r="F57" s="1">
        <v>3</v>
      </c>
      <c r="G57" s="9">
        <f t="shared" si="1"/>
        <v>17</v>
      </c>
      <c r="H57" s="8"/>
      <c r="I57" s="9">
        <f t="shared" si="2"/>
        <v>20313</v>
      </c>
      <c r="J57" s="1">
        <v>13362</v>
      </c>
      <c r="K57" s="1">
        <v>6951</v>
      </c>
    </row>
    <row r="58" spans="1:11" x14ac:dyDescent="0.35">
      <c r="A58" s="10" t="s">
        <v>65</v>
      </c>
      <c r="B58" s="1">
        <v>10</v>
      </c>
      <c r="C58" s="1">
        <v>5</v>
      </c>
      <c r="D58" s="9">
        <f t="shared" si="0"/>
        <v>15</v>
      </c>
      <c r="E58" s="1">
        <v>2</v>
      </c>
      <c r="F58" s="1">
        <v>1</v>
      </c>
      <c r="G58" s="9">
        <f t="shared" si="1"/>
        <v>3</v>
      </c>
      <c r="H58" s="8"/>
      <c r="I58" s="9">
        <f t="shared" si="2"/>
        <v>3281</v>
      </c>
      <c r="J58" s="1">
        <v>2220</v>
      </c>
      <c r="K58" s="1">
        <v>1061</v>
      </c>
    </row>
    <row r="59" spans="1:11" x14ac:dyDescent="0.35">
      <c r="A59" s="10" t="s">
        <v>66</v>
      </c>
      <c r="B59" s="1">
        <v>16</v>
      </c>
      <c r="C59" s="1">
        <v>11</v>
      </c>
      <c r="D59" s="9">
        <f t="shared" si="0"/>
        <v>27</v>
      </c>
      <c r="E59" s="1">
        <v>7</v>
      </c>
      <c r="F59" s="1">
        <v>1</v>
      </c>
      <c r="G59" s="9">
        <f t="shared" si="1"/>
        <v>8</v>
      </c>
      <c r="H59" s="8"/>
      <c r="I59" s="9">
        <f t="shared" si="2"/>
        <v>8975</v>
      </c>
      <c r="J59" s="1">
        <v>6214</v>
      </c>
      <c r="K59" s="1">
        <v>2761</v>
      </c>
    </row>
    <row r="60" spans="1:11" x14ac:dyDescent="0.35">
      <c r="A60" s="10" t="s">
        <v>67</v>
      </c>
      <c r="B60" s="1">
        <v>3</v>
      </c>
      <c r="C60" s="1">
        <v>3</v>
      </c>
      <c r="D60" s="9">
        <f t="shared" si="0"/>
        <v>6</v>
      </c>
      <c r="E60" s="1">
        <v>1</v>
      </c>
      <c r="F60" s="1">
        <v>0</v>
      </c>
      <c r="G60" s="9">
        <f t="shared" si="1"/>
        <v>1</v>
      </c>
      <c r="H60" s="8"/>
      <c r="I60" s="9">
        <f t="shared" si="2"/>
        <v>1208</v>
      </c>
      <c r="J60" s="1">
        <v>851</v>
      </c>
      <c r="K60" s="1">
        <v>357</v>
      </c>
    </row>
    <row r="61" spans="1:11" x14ac:dyDescent="0.35">
      <c r="A61" s="10" t="s">
        <v>68</v>
      </c>
      <c r="B61" s="1">
        <v>2</v>
      </c>
      <c r="C61" s="1">
        <v>2</v>
      </c>
      <c r="D61" s="9">
        <f t="shared" si="0"/>
        <v>4</v>
      </c>
      <c r="E61" s="1">
        <v>3</v>
      </c>
      <c r="F61" s="1">
        <v>0</v>
      </c>
      <c r="G61" s="9">
        <f t="shared" si="1"/>
        <v>3</v>
      </c>
      <c r="H61" s="8"/>
      <c r="I61" s="9">
        <f t="shared" si="2"/>
        <v>3953</v>
      </c>
      <c r="J61" s="1">
        <v>2777</v>
      </c>
      <c r="K61" s="1">
        <v>1176</v>
      </c>
    </row>
    <row r="62" spans="1:11" x14ac:dyDescent="0.35">
      <c r="A62" s="10" t="s">
        <v>69</v>
      </c>
      <c r="B62" s="1">
        <v>5</v>
      </c>
      <c r="C62" s="1">
        <v>2</v>
      </c>
      <c r="D62" s="9">
        <f t="shared" si="0"/>
        <v>7</v>
      </c>
      <c r="E62" s="1">
        <v>1</v>
      </c>
      <c r="F62" s="1">
        <v>1</v>
      </c>
      <c r="G62" s="9">
        <f t="shared" si="1"/>
        <v>2</v>
      </c>
      <c r="H62" s="8"/>
      <c r="I62" s="9">
        <f t="shared" si="2"/>
        <v>5354</v>
      </c>
      <c r="J62" s="1">
        <v>3527</v>
      </c>
      <c r="K62" s="1">
        <v>1827</v>
      </c>
    </row>
    <row r="63" spans="1:11" x14ac:dyDescent="0.35">
      <c r="A63" s="10" t="s">
        <v>70</v>
      </c>
      <c r="B63" s="1">
        <v>4</v>
      </c>
      <c r="C63" s="1">
        <v>0</v>
      </c>
      <c r="D63" s="9">
        <f t="shared" si="0"/>
        <v>4</v>
      </c>
      <c r="E63" s="1">
        <v>1</v>
      </c>
      <c r="F63" s="1">
        <v>0</v>
      </c>
      <c r="G63" s="9">
        <f t="shared" si="1"/>
        <v>1</v>
      </c>
      <c r="H63" s="8"/>
      <c r="I63" s="9">
        <f t="shared" si="2"/>
        <v>3621</v>
      </c>
      <c r="J63" s="1">
        <v>2423</v>
      </c>
      <c r="K63" s="1">
        <v>1198</v>
      </c>
    </row>
    <row r="64" spans="1:11" x14ac:dyDescent="0.35">
      <c r="A64" s="10" t="s">
        <v>71</v>
      </c>
      <c r="B64" s="1">
        <v>6</v>
      </c>
      <c r="C64" s="1">
        <v>1</v>
      </c>
      <c r="D64" s="9">
        <f t="shared" si="0"/>
        <v>7</v>
      </c>
      <c r="E64" s="1">
        <v>0</v>
      </c>
      <c r="F64" s="1">
        <v>0</v>
      </c>
      <c r="G64" s="9">
        <f t="shared" si="1"/>
        <v>0</v>
      </c>
      <c r="H64" s="8"/>
      <c r="I64" s="9">
        <f t="shared" si="2"/>
        <v>3980</v>
      </c>
      <c r="J64" s="1">
        <v>2763</v>
      </c>
      <c r="K64" s="1">
        <v>1217</v>
      </c>
    </row>
    <row r="65" spans="1:11" x14ac:dyDescent="0.35">
      <c r="A65" s="10" t="s">
        <v>72</v>
      </c>
      <c r="B65" s="1">
        <v>2</v>
      </c>
      <c r="C65" s="1">
        <v>1</v>
      </c>
      <c r="D65" s="9">
        <f t="shared" si="0"/>
        <v>3</v>
      </c>
      <c r="E65" s="1">
        <v>1</v>
      </c>
      <c r="F65" s="1">
        <v>1</v>
      </c>
      <c r="G65" s="9">
        <f t="shared" si="1"/>
        <v>2</v>
      </c>
      <c r="H65" s="8"/>
      <c r="I65" s="9">
        <f t="shared" si="2"/>
        <v>2970</v>
      </c>
      <c r="J65" s="1">
        <v>2025</v>
      </c>
      <c r="K65" s="1">
        <v>945</v>
      </c>
    </row>
    <row r="66" spans="1:11" x14ac:dyDescent="0.35">
      <c r="A66" s="10" t="s">
        <v>73</v>
      </c>
      <c r="B66" s="1">
        <v>71</v>
      </c>
      <c r="C66" s="1">
        <v>29</v>
      </c>
      <c r="D66" s="9">
        <f t="shared" si="0"/>
        <v>100</v>
      </c>
      <c r="E66" s="1">
        <v>26</v>
      </c>
      <c r="F66" s="1">
        <v>6</v>
      </c>
      <c r="G66" s="9">
        <f t="shared" si="1"/>
        <v>32</v>
      </c>
      <c r="H66" s="8"/>
      <c r="I66" s="9">
        <f t="shared" si="2"/>
        <v>30637</v>
      </c>
      <c r="J66" s="1">
        <v>21623</v>
      </c>
      <c r="K66" s="1">
        <v>9014</v>
      </c>
    </row>
    <row r="67" spans="1:11" x14ac:dyDescent="0.35">
      <c r="A67" s="10" t="s">
        <v>74</v>
      </c>
      <c r="B67" s="1">
        <v>10</v>
      </c>
      <c r="C67" s="1">
        <v>1</v>
      </c>
      <c r="D67" s="9">
        <f t="shared" si="0"/>
        <v>11</v>
      </c>
      <c r="E67" s="1">
        <v>3</v>
      </c>
      <c r="F67" s="1">
        <v>0</v>
      </c>
      <c r="G67" s="9">
        <f t="shared" si="1"/>
        <v>3</v>
      </c>
      <c r="H67" s="8"/>
      <c r="I67" s="9">
        <f t="shared" si="2"/>
        <v>6649</v>
      </c>
      <c r="J67" s="1">
        <v>4663</v>
      </c>
      <c r="K67" s="1">
        <v>1986</v>
      </c>
    </row>
    <row r="68" spans="1:11" x14ac:dyDescent="0.35">
      <c r="A68" s="10" t="s">
        <v>75</v>
      </c>
      <c r="B68" s="1">
        <v>2</v>
      </c>
      <c r="C68" s="1">
        <v>0</v>
      </c>
      <c r="D68" s="9">
        <f t="shared" ref="D68:D96" si="3">C68+B68</f>
        <v>2</v>
      </c>
      <c r="E68" s="1">
        <v>3</v>
      </c>
      <c r="F68" s="1">
        <v>0</v>
      </c>
      <c r="G68" s="9">
        <f t="shared" ref="G68:G95" si="4">F68+E68</f>
        <v>3</v>
      </c>
      <c r="H68" s="8"/>
      <c r="I68" s="9">
        <f t="shared" ref="I68:I95" si="5">J68+K68</f>
        <v>2546</v>
      </c>
      <c r="J68" s="1">
        <v>1775</v>
      </c>
      <c r="K68" s="1">
        <v>771</v>
      </c>
    </row>
    <row r="69" spans="1:11" x14ac:dyDescent="0.35">
      <c r="A69" s="10" t="s">
        <v>76</v>
      </c>
      <c r="B69" s="1">
        <v>15</v>
      </c>
      <c r="C69" s="1">
        <v>7</v>
      </c>
      <c r="D69" s="9">
        <f t="shared" si="3"/>
        <v>22</v>
      </c>
      <c r="E69" s="1">
        <v>3</v>
      </c>
      <c r="F69" s="1">
        <v>0</v>
      </c>
      <c r="G69" s="9">
        <f t="shared" si="4"/>
        <v>3</v>
      </c>
      <c r="H69" s="8"/>
      <c r="I69" s="9">
        <f t="shared" si="5"/>
        <v>8561</v>
      </c>
      <c r="J69" s="1">
        <v>5728</v>
      </c>
      <c r="K69" s="1">
        <v>2833</v>
      </c>
    </row>
    <row r="70" spans="1:11" x14ac:dyDescent="0.35">
      <c r="A70" s="10" t="s">
        <v>77</v>
      </c>
      <c r="B70" s="1">
        <v>6</v>
      </c>
      <c r="C70" s="1">
        <v>8</v>
      </c>
      <c r="D70" s="9">
        <f t="shared" si="3"/>
        <v>14</v>
      </c>
      <c r="E70" s="1">
        <v>1</v>
      </c>
      <c r="F70" s="1">
        <v>2</v>
      </c>
      <c r="G70" s="9">
        <f t="shared" si="4"/>
        <v>3</v>
      </c>
      <c r="H70" s="8"/>
      <c r="I70" s="9">
        <f t="shared" si="5"/>
        <v>4978</v>
      </c>
      <c r="J70" s="1">
        <v>3421</v>
      </c>
      <c r="K70" s="1">
        <v>1557</v>
      </c>
    </row>
    <row r="71" spans="1:11" x14ac:dyDescent="0.35">
      <c r="A71" s="10" t="s">
        <v>78</v>
      </c>
      <c r="B71" s="1">
        <v>11</v>
      </c>
      <c r="C71" s="1">
        <v>4</v>
      </c>
      <c r="D71" s="9">
        <f t="shared" si="3"/>
        <v>15</v>
      </c>
      <c r="E71" s="1">
        <v>1</v>
      </c>
      <c r="F71" s="1">
        <v>0</v>
      </c>
      <c r="G71" s="9">
        <f t="shared" si="4"/>
        <v>1</v>
      </c>
      <c r="H71" s="8"/>
      <c r="I71" s="9">
        <f t="shared" si="5"/>
        <v>5949</v>
      </c>
      <c r="J71" s="1">
        <v>4160</v>
      </c>
      <c r="K71" s="1">
        <v>1789</v>
      </c>
    </row>
    <row r="72" spans="1:11" x14ac:dyDescent="0.35">
      <c r="A72" s="10" t="s">
        <v>79</v>
      </c>
      <c r="B72" s="1">
        <v>5</v>
      </c>
      <c r="C72" s="1">
        <v>0</v>
      </c>
      <c r="D72" s="9">
        <f t="shared" si="3"/>
        <v>5</v>
      </c>
      <c r="E72" s="1">
        <v>3</v>
      </c>
      <c r="F72" s="1">
        <v>1</v>
      </c>
      <c r="G72" s="9">
        <f t="shared" si="4"/>
        <v>4</v>
      </c>
      <c r="H72" s="8"/>
      <c r="I72" s="9">
        <f t="shared" si="5"/>
        <v>4021</v>
      </c>
      <c r="J72" s="1">
        <v>2757</v>
      </c>
      <c r="K72" s="1">
        <v>1264</v>
      </c>
    </row>
    <row r="73" spans="1:11" x14ac:dyDescent="0.35">
      <c r="A73" s="10" t="s">
        <v>81</v>
      </c>
      <c r="B73" s="1">
        <v>8</v>
      </c>
      <c r="C73" s="1">
        <v>4</v>
      </c>
      <c r="D73" s="9">
        <f t="shared" si="3"/>
        <v>12</v>
      </c>
      <c r="E73" s="1">
        <v>0</v>
      </c>
      <c r="F73" s="1">
        <v>2</v>
      </c>
      <c r="G73" s="9">
        <f t="shared" si="4"/>
        <v>2</v>
      </c>
      <c r="H73" s="8"/>
      <c r="I73" s="9">
        <f t="shared" si="5"/>
        <v>5542</v>
      </c>
      <c r="J73" s="1">
        <v>3742</v>
      </c>
      <c r="K73" s="1">
        <v>1800</v>
      </c>
    </row>
    <row r="74" spans="1:11" x14ac:dyDescent="0.35">
      <c r="A74" s="10" t="s">
        <v>82</v>
      </c>
      <c r="B74" s="1">
        <v>13</v>
      </c>
      <c r="C74" s="1">
        <v>7</v>
      </c>
      <c r="D74" s="9">
        <f t="shared" si="3"/>
        <v>20</v>
      </c>
      <c r="E74" s="1">
        <v>7</v>
      </c>
      <c r="F74" s="1">
        <v>2</v>
      </c>
      <c r="G74" s="9">
        <f t="shared" si="4"/>
        <v>9</v>
      </c>
      <c r="H74" s="8"/>
      <c r="I74" s="9">
        <f t="shared" si="5"/>
        <v>10634</v>
      </c>
      <c r="J74" s="1">
        <v>7145</v>
      </c>
      <c r="K74" s="1">
        <v>3489</v>
      </c>
    </row>
    <row r="75" spans="1:11" x14ac:dyDescent="0.35">
      <c r="A75" s="10" t="s">
        <v>83</v>
      </c>
      <c r="B75" s="1">
        <v>6</v>
      </c>
      <c r="C75" s="1">
        <v>3</v>
      </c>
      <c r="D75" s="9">
        <f t="shared" si="3"/>
        <v>9</v>
      </c>
      <c r="E75" s="1">
        <v>3</v>
      </c>
      <c r="F75" s="1">
        <v>0</v>
      </c>
      <c r="G75" s="9">
        <f t="shared" si="4"/>
        <v>3</v>
      </c>
      <c r="H75" s="8"/>
      <c r="I75" s="9">
        <f t="shared" si="5"/>
        <v>4514</v>
      </c>
      <c r="J75" s="1">
        <v>3173</v>
      </c>
      <c r="K75" s="1">
        <v>1341</v>
      </c>
    </row>
    <row r="76" spans="1:11" x14ac:dyDescent="0.35">
      <c r="A76" s="10" t="s">
        <v>80</v>
      </c>
      <c r="B76" s="1">
        <v>124</v>
      </c>
      <c r="C76" s="1">
        <v>63</v>
      </c>
      <c r="D76" s="9">
        <f t="shared" si="3"/>
        <v>187</v>
      </c>
      <c r="E76" s="1">
        <v>43</v>
      </c>
      <c r="F76" s="1">
        <v>7</v>
      </c>
      <c r="G76" s="9">
        <f t="shared" si="4"/>
        <v>50</v>
      </c>
      <c r="H76" s="8"/>
      <c r="I76" s="9">
        <f t="shared" si="5"/>
        <v>38409</v>
      </c>
      <c r="J76" s="1">
        <v>26147</v>
      </c>
      <c r="K76" s="1">
        <v>12262</v>
      </c>
    </row>
    <row r="77" spans="1:11" x14ac:dyDescent="0.35">
      <c r="A77" s="10" t="s">
        <v>84</v>
      </c>
      <c r="B77" s="1">
        <v>6</v>
      </c>
      <c r="C77" s="1">
        <v>3</v>
      </c>
      <c r="D77" s="9">
        <f t="shared" si="3"/>
        <v>9</v>
      </c>
      <c r="E77" s="1">
        <v>2</v>
      </c>
      <c r="F77" s="1">
        <v>0</v>
      </c>
      <c r="G77" s="9">
        <f t="shared" si="4"/>
        <v>2</v>
      </c>
      <c r="H77" s="8"/>
      <c r="I77" s="9">
        <f t="shared" si="5"/>
        <v>4665</v>
      </c>
      <c r="J77" s="1">
        <v>3176</v>
      </c>
      <c r="K77" s="1">
        <v>1489</v>
      </c>
    </row>
    <row r="78" spans="1:11" x14ac:dyDescent="0.35">
      <c r="A78" s="10" t="s">
        <v>103</v>
      </c>
      <c r="B78" s="1">
        <v>0</v>
      </c>
      <c r="C78" s="1">
        <v>0</v>
      </c>
      <c r="D78" s="9">
        <f t="shared" si="3"/>
        <v>0</v>
      </c>
      <c r="E78" s="1">
        <v>0</v>
      </c>
      <c r="F78" s="1">
        <v>0</v>
      </c>
      <c r="G78" s="9">
        <f t="shared" si="4"/>
        <v>0</v>
      </c>
      <c r="H78" s="8"/>
      <c r="I78" s="9">
        <f t="shared" si="5"/>
        <v>66</v>
      </c>
      <c r="J78" s="1">
        <v>53</v>
      </c>
      <c r="K78" s="1">
        <v>13</v>
      </c>
    </row>
    <row r="79" spans="1:11" x14ac:dyDescent="0.35">
      <c r="A79" s="10" t="s">
        <v>85</v>
      </c>
      <c r="B79" s="1">
        <v>9</v>
      </c>
      <c r="C79" s="1">
        <v>5</v>
      </c>
      <c r="D79" s="9">
        <f t="shared" ref="D79:D94" si="6">C79+B79</f>
        <v>14</v>
      </c>
      <c r="E79" s="1">
        <v>5</v>
      </c>
      <c r="F79" s="1">
        <v>0</v>
      </c>
      <c r="G79" s="9">
        <f t="shared" si="4"/>
        <v>5</v>
      </c>
      <c r="H79" s="8"/>
      <c r="I79" s="9">
        <f t="shared" si="5"/>
        <v>6941</v>
      </c>
      <c r="J79" s="1">
        <v>4721</v>
      </c>
      <c r="K79" s="1">
        <v>2220</v>
      </c>
    </row>
    <row r="80" spans="1:11" x14ac:dyDescent="0.35">
      <c r="A80" s="10" t="s">
        <v>86</v>
      </c>
      <c r="B80" s="1">
        <v>6</v>
      </c>
      <c r="C80" s="1">
        <v>5</v>
      </c>
      <c r="D80" s="9">
        <f t="shared" si="6"/>
        <v>11</v>
      </c>
      <c r="E80" s="1">
        <v>3</v>
      </c>
      <c r="F80" s="1">
        <v>1</v>
      </c>
      <c r="G80" s="9">
        <f t="shared" si="4"/>
        <v>4</v>
      </c>
      <c r="H80" s="8"/>
      <c r="I80" s="9">
        <f t="shared" si="5"/>
        <v>4935</v>
      </c>
      <c r="J80" s="1">
        <v>3332</v>
      </c>
      <c r="K80" s="1">
        <v>1603</v>
      </c>
    </row>
    <row r="81" spans="1:11" x14ac:dyDescent="0.35">
      <c r="A81" s="10" t="s">
        <v>87</v>
      </c>
      <c r="B81" s="1">
        <v>2</v>
      </c>
      <c r="C81" s="1">
        <v>1</v>
      </c>
      <c r="D81" s="9">
        <f t="shared" si="6"/>
        <v>3</v>
      </c>
      <c r="E81" s="1">
        <v>1</v>
      </c>
      <c r="F81" s="1">
        <v>0</v>
      </c>
      <c r="G81" s="9">
        <f t="shared" si="4"/>
        <v>1</v>
      </c>
      <c r="H81" s="8"/>
      <c r="I81" s="9">
        <f t="shared" si="5"/>
        <v>1947</v>
      </c>
      <c r="J81" s="1">
        <v>1307</v>
      </c>
      <c r="K81" s="1">
        <v>640</v>
      </c>
    </row>
    <row r="82" spans="1:11" x14ac:dyDescent="0.35">
      <c r="A82" s="10" t="s">
        <v>88</v>
      </c>
      <c r="B82" s="1">
        <v>60</v>
      </c>
      <c r="C82" s="1">
        <v>28</v>
      </c>
      <c r="D82" s="9">
        <f t="shared" si="6"/>
        <v>88</v>
      </c>
      <c r="E82" s="1">
        <v>22</v>
      </c>
      <c r="F82" s="1">
        <v>3</v>
      </c>
      <c r="G82" s="9">
        <f t="shared" si="4"/>
        <v>25</v>
      </c>
      <c r="H82" s="8"/>
      <c r="I82" s="9">
        <f t="shared" si="5"/>
        <v>25327</v>
      </c>
      <c r="J82" s="1">
        <v>17312</v>
      </c>
      <c r="K82" s="1">
        <v>8015</v>
      </c>
    </row>
    <row r="83" spans="1:11" x14ac:dyDescent="0.35">
      <c r="A83" s="10" t="s">
        <v>89</v>
      </c>
      <c r="B83" s="1">
        <v>5</v>
      </c>
      <c r="C83" s="1">
        <v>1</v>
      </c>
      <c r="D83" s="9">
        <f t="shared" si="6"/>
        <v>6</v>
      </c>
      <c r="E83" s="1">
        <v>2</v>
      </c>
      <c r="F83" s="1">
        <v>1</v>
      </c>
      <c r="G83" s="9">
        <f t="shared" si="4"/>
        <v>3</v>
      </c>
      <c r="H83" s="8"/>
      <c r="I83" s="9">
        <f t="shared" si="5"/>
        <v>3811</v>
      </c>
      <c r="J83" s="1">
        <v>2601</v>
      </c>
      <c r="K83" s="1">
        <v>1210</v>
      </c>
    </row>
    <row r="84" spans="1:11" x14ac:dyDescent="0.35">
      <c r="A84" s="10" t="s">
        <v>90</v>
      </c>
      <c r="B84" s="1">
        <v>2</v>
      </c>
      <c r="C84" s="1">
        <v>0</v>
      </c>
      <c r="D84" s="9">
        <f t="shared" si="6"/>
        <v>2</v>
      </c>
      <c r="E84" s="1">
        <v>3</v>
      </c>
      <c r="F84" s="1">
        <v>1</v>
      </c>
      <c r="G84" s="9">
        <f t="shared" si="4"/>
        <v>4</v>
      </c>
      <c r="H84" s="8"/>
      <c r="I84" s="9">
        <f t="shared" si="5"/>
        <v>1586</v>
      </c>
      <c r="J84" s="1">
        <v>1078</v>
      </c>
      <c r="K84" s="1">
        <v>508</v>
      </c>
    </row>
    <row r="85" spans="1:11" x14ac:dyDescent="0.35">
      <c r="A85" s="10" t="s">
        <v>91</v>
      </c>
      <c r="B85" s="1">
        <v>48</v>
      </c>
      <c r="C85" s="1">
        <v>34</v>
      </c>
      <c r="D85" s="9">
        <f t="shared" si="6"/>
        <v>82</v>
      </c>
      <c r="E85" s="1">
        <v>25</v>
      </c>
      <c r="F85" s="1">
        <v>11</v>
      </c>
      <c r="G85" s="9">
        <f t="shared" si="4"/>
        <v>36</v>
      </c>
      <c r="H85" s="8"/>
      <c r="I85" s="9">
        <f t="shared" si="5"/>
        <v>31179</v>
      </c>
      <c r="J85" s="1">
        <v>21283</v>
      </c>
      <c r="K85" s="1">
        <v>9896</v>
      </c>
    </row>
    <row r="86" spans="1:11" x14ac:dyDescent="0.35">
      <c r="A86" s="10" t="s">
        <v>92</v>
      </c>
      <c r="B86" s="1">
        <v>6</v>
      </c>
      <c r="C86" s="1">
        <v>3</v>
      </c>
      <c r="D86" s="9">
        <f t="shared" si="6"/>
        <v>9</v>
      </c>
      <c r="E86" s="1">
        <v>1</v>
      </c>
      <c r="F86" s="1">
        <v>0</v>
      </c>
      <c r="G86" s="9">
        <f t="shared" si="4"/>
        <v>1</v>
      </c>
      <c r="H86" s="8"/>
      <c r="I86" s="9">
        <f t="shared" si="5"/>
        <v>3532</v>
      </c>
      <c r="J86" s="1">
        <v>2444</v>
      </c>
      <c r="K86" s="1">
        <v>1088</v>
      </c>
    </row>
    <row r="87" spans="1:11" x14ac:dyDescent="0.35">
      <c r="A87" s="10" t="s">
        <v>93</v>
      </c>
      <c r="B87" s="1">
        <v>51</v>
      </c>
      <c r="C87" s="1">
        <v>26</v>
      </c>
      <c r="D87" s="9">
        <f t="shared" si="6"/>
        <v>77</v>
      </c>
      <c r="E87" s="1">
        <v>14</v>
      </c>
      <c r="F87" s="1">
        <v>0</v>
      </c>
      <c r="G87" s="9">
        <f t="shared" si="4"/>
        <v>14</v>
      </c>
      <c r="H87" s="8"/>
      <c r="I87" s="9">
        <f t="shared" si="5"/>
        <v>18714</v>
      </c>
      <c r="J87" s="1">
        <v>12871</v>
      </c>
      <c r="K87" s="1">
        <v>5843</v>
      </c>
    </row>
    <row r="88" spans="1:11" x14ac:dyDescent="0.35">
      <c r="A88" s="1" t="s">
        <v>94</v>
      </c>
      <c r="B88" s="1">
        <v>11</v>
      </c>
      <c r="C88" s="1">
        <v>9</v>
      </c>
      <c r="D88" s="9">
        <f t="shared" si="6"/>
        <v>20</v>
      </c>
      <c r="E88" s="1">
        <v>4</v>
      </c>
      <c r="F88" s="1">
        <v>0</v>
      </c>
      <c r="G88" s="9">
        <f t="shared" si="4"/>
        <v>4</v>
      </c>
      <c r="H88" s="8"/>
      <c r="I88" s="9">
        <f t="shared" si="5"/>
        <v>6083</v>
      </c>
      <c r="J88" s="1">
        <v>4247</v>
      </c>
      <c r="K88" s="1">
        <v>1836</v>
      </c>
    </row>
    <row r="89" spans="1:11" x14ac:dyDescent="0.35">
      <c r="A89" s="1" t="s">
        <v>95</v>
      </c>
      <c r="B89" s="1">
        <v>2</v>
      </c>
      <c r="C89" s="1">
        <v>0</v>
      </c>
      <c r="D89" s="9">
        <f t="shared" si="6"/>
        <v>2</v>
      </c>
      <c r="E89" s="1">
        <v>0</v>
      </c>
      <c r="F89" s="1">
        <v>0</v>
      </c>
      <c r="G89" s="9">
        <f t="shared" si="4"/>
        <v>0</v>
      </c>
      <c r="H89" s="8"/>
      <c r="I89" s="9">
        <f t="shared" si="5"/>
        <v>1924</v>
      </c>
      <c r="J89" s="1">
        <v>1336</v>
      </c>
      <c r="K89" s="1">
        <v>588</v>
      </c>
    </row>
    <row r="90" spans="1:11" x14ac:dyDescent="0.35">
      <c r="A90" s="1" t="s">
        <v>96</v>
      </c>
      <c r="B90" s="1">
        <v>26</v>
      </c>
      <c r="C90" s="1">
        <v>11</v>
      </c>
      <c r="D90" s="9">
        <f t="shared" si="6"/>
        <v>37</v>
      </c>
      <c r="E90" s="1">
        <v>6</v>
      </c>
      <c r="F90" s="1">
        <v>0</v>
      </c>
      <c r="G90" s="9">
        <f t="shared" si="4"/>
        <v>6</v>
      </c>
      <c r="H90" s="8"/>
      <c r="I90" s="9">
        <f t="shared" si="5"/>
        <v>14399</v>
      </c>
      <c r="J90" s="1">
        <v>9934</v>
      </c>
      <c r="K90" s="1">
        <v>4465</v>
      </c>
    </row>
    <row r="91" spans="1:11" x14ac:dyDescent="0.35">
      <c r="A91" s="1" t="s">
        <v>97</v>
      </c>
      <c r="B91" s="1">
        <v>10</v>
      </c>
      <c r="C91" s="1">
        <v>10</v>
      </c>
      <c r="D91" s="9">
        <f t="shared" si="6"/>
        <v>20</v>
      </c>
      <c r="E91" s="1">
        <v>9</v>
      </c>
      <c r="F91" s="1">
        <v>1</v>
      </c>
      <c r="G91" s="9">
        <f t="shared" si="4"/>
        <v>10</v>
      </c>
      <c r="H91" s="8"/>
      <c r="I91" s="9">
        <f t="shared" si="5"/>
        <v>6523</v>
      </c>
      <c r="J91" s="1">
        <v>4378</v>
      </c>
      <c r="K91" s="1">
        <v>2145</v>
      </c>
    </row>
    <row r="92" spans="1:11" x14ac:dyDescent="0.35">
      <c r="A92" s="1" t="s">
        <v>98</v>
      </c>
      <c r="B92" s="1">
        <v>31</v>
      </c>
      <c r="C92" s="1">
        <v>8</v>
      </c>
      <c r="D92" s="9">
        <f t="shared" si="6"/>
        <v>39</v>
      </c>
      <c r="E92" s="1">
        <v>3</v>
      </c>
      <c r="F92" s="1">
        <v>1</v>
      </c>
      <c r="G92" s="9">
        <f t="shared" si="4"/>
        <v>4</v>
      </c>
      <c r="H92" s="8"/>
      <c r="I92" s="9">
        <f t="shared" si="5"/>
        <v>12621</v>
      </c>
      <c r="J92" s="1">
        <v>8471</v>
      </c>
      <c r="K92" s="1">
        <v>4150</v>
      </c>
    </row>
    <row r="93" spans="1:11" x14ac:dyDescent="0.35">
      <c r="A93" s="1" t="s">
        <v>99</v>
      </c>
      <c r="B93" s="1">
        <v>6</v>
      </c>
      <c r="C93" s="1">
        <v>8</v>
      </c>
      <c r="D93" s="9">
        <f t="shared" si="6"/>
        <v>14</v>
      </c>
      <c r="E93" s="1">
        <v>3</v>
      </c>
      <c r="F93" s="1">
        <v>1</v>
      </c>
      <c r="G93" s="9">
        <f t="shared" si="4"/>
        <v>4</v>
      </c>
      <c r="H93" s="8"/>
      <c r="I93" s="9">
        <f t="shared" si="5"/>
        <v>5684</v>
      </c>
      <c r="J93" s="1">
        <v>4019</v>
      </c>
      <c r="K93" s="1">
        <v>1665</v>
      </c>
    </row>
    <row r="94" spans="1:11" x14ac:dyDescent="0.35">
      <c r="A94" s="1" t="s">
        <v>100</v>
      </c>
      <c r="B94" s="1">
        <v>7</v>
      </c>
      <c r="C94" s="1">
        <v>5</v>
      </c>
      <c r="D94" s="9">
        <f t="shared" si="6"/>
        <v>12</v>
      </c>
      <c r="E94" s="1">
        <v>1</v>
      </c>
      <c r="F94" s="1">
        <v>0</v>
      </c>
      <c r="G94" s="9">
        <f t="shared" si="4"/>
        <v>1</v>
      </c>
      <c r="H94" s="8"/>
      <c r="I94" s="9">
        <f t="shared" si="5"/>
        <v>4817</v>
      </c>
      <c r="J94" s="1">
        <v>3278</v>
      </c>
      <c r="K94" s="1">
        <v>1539</v>
      </c>
    </row>
    <row r="95" spans="1:11" x14ac:dyDescent="0.35">
      <c r="A95" s="1" t="s">
        <v>101</v>
      </c>
      <c r="B95" s="1">
        <v>10</v>
      </c>
      <c r="C95" s="1">
        <v>2</v>
      </c>
      <c r="D95" s="9">
        <f t="shared" si="3"/>
        <v>12</v>
      </c>
      <c r="E95" s="1">
        <v>3</v>
      </c>
      <c r="F95" s="1">
        <v>0</v>
      </c>
      <c r="G95" s="9">
        <f t="shared" si="4"/>
        <v>3</v>
      </c>
      <c r="H95" s="8"/>
      <c r="I95" s="9">
        <f t="shared" si="5"/>
        <v>7168</v>
      </c>
      <c r="J95" s="1">
        <v>5011</v>
      </c>
      <c r="K95" s="1">
        <v>2157</v>
      </c>
    </row>
    <row r="96" spans="1:11" x14ac:dyDescent="0.35">
      <c r="A96" s="5" t="s">
        <v>102</v>
      </c>
      <c r="B96" s="6">
        <f>SUM(B3:B95)</f>
        <v>2599</v>
      </c>
      <c r="C96" s="6">
        <f>SUM(C3:C95)</f>
        <v>1207</v>
      </c>
      <c r="D96" s="6">
        <f t="shared" si="3"/>
        <v>3806</v>
      </c>
      <c r="E96" s="6">
        <f t="shared" ref="E96:G96" si="7">SUM(E3:E95)</f>
        <v>833</v>
      </c>
      <c r="F96" s="6">
        <f t="shared" si="7"/>
        <v>208</v>
      </c>
      <c r="G96" s="6">
        <f t="shared" si="7"/>
        <v>1041</v>
      </c>
      <c r="I96" s="7">
        <f>SUM(I3:I95)</f>
        <v>1215228</v>
      </c>
      <c r="J96" s="7">
        <f>SUM(J3:J95)</f>
        <v>827843</v>
      </c>
      <c r="K96" s="7">
        <f>SUM(K3:K95)</f>
        <v>387385</v>
      </c>
    </row>
  </sheetData>
  <mergeCells count="2">
    <mergeCell ref="I1:K1"/>
    <mergeCell ref="A1:G1"/>
  </mergeCells>
  <conditionalFormatting sqref="Q99:Q113">
    <cfRule type="uniqueValues" dxfId="0" priority="19"/>
  </conditionalFormatting>
  <pageMargins left="0.7" right="0.7" top="0.95833333333333304" bottom="0.75" header="0.3" footer="0.3"/>
  <pageSetup orientation="landscape" r:id="rId1"/>
  <headerFooter>
    <oddHeader>&amp;L&amp;G&amp;C&amp;"-,Bold"&amp;16Licenses Issued in 2025 and Total Active Licenses&amp;R&amp;"-,Bold"October 21, 2025</oddHeader>
  </headerFooter>
  <legacyDrawingHF r:id="rId2"/>
</worksheet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Appriss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Roth</dc:creator>
  <cp:lastModifiedBy>Long, Caleb</cp:lastModifiedBy>
  <dcterms:created xsi:type="dcterms:W3CDTF">2016-01-20T15:42:37Z</dcterms:created>
  <dcterms:modified xsi:type="dcterms:W3CDTF">2025-10-21T10:51:35Z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2022-02-02T19:03:24Z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4fa3d6be-79df-496e-b0d7-b9a3d6b65c9b</vt:lpwstr>
  </property>
  <property fmtid="{D5CDD505-2E9C-101B-9397-08002B2CF9AE}" pid="8" name="MSIP_Label_549ac42a-3eb4-4074-b885-aea26bd6241e_ContentBits">
    <vt:lpwstr>0</vt:lpwstr>
  </property>
</Properties>
</file>