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ngov-my.sharepoint.com/personal/dpoturalski_indot_in_gov/Documents/Procurement/Adobe and Word/Bid Packages/26 Bid Packages/800-26-001 - QPA - Statewide Road Salt 25-26/Website/"/>
    </mc:Choice>
  </mc:AlternateContent>
  <xr:revisionPtr revIDLastSave="394" documentId="8_{A1726F4F-DF96-42C4-8682-A5DB0B75C164}" xr6:coauthVersionLast="47" xr6:coauthVersionMax="47" xr10:uidLastSave="{40D916B7-B148-4FA9-9BBF-2659881554A4}"/>
  <bookViews>
    <workbookView xWindow="-120" yWindow="-120" windowWidth="29040" windowHeight="17520" tabRatio="768" firstSheet="1" activeTab="1" xr2:uid="{564BABF1-1494-49F6-8E31-28356FFE946D}"/>
  </bookViews>
  <sheets>
    <sheet name="INDOT Sub-District Breakout" sheetId="11" state="hidden" r:id="rId1"/>
    <sheet name="INDOT Facility Addresses" sheetId="9" r:id="rId2"/>
    <sheet name="Other State Agencies Tonnnages" sheetId="14" r:id="rId3"/>
    <sheet name="Local Entities Delivery Info" sheetId="13" r:id="rId4"/>
    <sheet name="Local Entities Tonnages" sheetId="12" r:id="rId5"/>
  </sheets>
  <definedNames>
    <definedName name="_xlnm._FilterDatabase" localSheetId="1" hidden="1">'INDOT Facility Addresses'!$A$2:$F$120</definedName>
    <definedName name="_xlnm._FilterDatabase" localSheetId="0" hidden="1">'INDOT Sub-District Breakout'!$A$1:$A$50</definedName>
    <definedName name="_xlnm._FilterDatabase" localSheetId="3" hidden="1">'Local Entities Delivery Info'!$A$3:$Q$333</definedName>
    <definedName name="_xlnm._FilterDatabase" localSheetId="4" hidden="1">'Local Entities Tonnages'!$A$4:$E$180</definedName>
    <definedName name="_xlnm._FilterDatabase" localSheetId="2" hidden="1">'Other State Agencies Tonnnages'!$A$1:$A$58</definedName>
    <definedName name="_xlnm.Print_Area" localSheetId="0">'INDOT Sub-District Breakout'!$A$1:$D$48</definedName>
    <definedName name="_xlnm.Print_Area" localSheetId="4">'Local Entities Tonnages'!$A$1:$E$321</definedName>
    <definedName name="_xlnm.Print_Titles" localSheetId="1">'INDOT Facility Addresses'!$1:$2</definedName>
    <definedName name="_xlnm.Print_Titles" localSheetId="3">'Local Entities Delivery Info'!$A:$B,'Local Entities Delivery Info'!$1:$3</definedName>
    <definedName name="_xlnm.Print_Titles" localSheetId="4">'Local Entities Tonnages'!$5:$5</definedName>
    <definedName name="_xlnm.Print_Titles" localSheetId="2">'Other State Agencies Tonnnages'!$1:$2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1" i="12" l="1"/>
  <c r="C319" i="12"/>
  <c r="C304" i="12"/>
  <c r="C288" i="12"/>
  <c r="C251" i="12"/>
  <c r="C238" i="12"/>
  <c r="C201" i="12"/>
  <c r="C180" i="12"/>
  <c r="C182" i="12" s="1"/>
  <c r="C167" i="12"/>
  <c r="C133" i="12"/>
  <c r="C98" i="12"/>
  <c r="C55" i="12"/>
  <c r="C34" i="12"/>
  <c r="C10" i="11" l="1"/>
  <c r="C48" i="11" s="1"/>
  <c r="D10" i="11"/>
  <c r="C16" i="11"/>
  <c r="D16" i="11"/>
  <c r="C23" i="11"/>
  <c r="D23" i="11"/>
  <c r="C30" i="11"/>
  <c r="D30" i="11"/>
  <c r="C38" i="11"/>
  <c r="C45" i="11"/>
  <c r="D45" i="11"/>
  <c r="D38" i="11" l="1"/>
  <c r="D48" i="11" s="1"/>
</calcChain>
</file>

<file path=xl/sharedStrings.xml><?xml version="1.0" encoding="utf-8"?>
<sst xmlns="http://schemas.openxmlformats.org/spreadsheetml/2006/main" count="6149" uniqueCount="2775">
  <si>
    <t>Treated</t>
  </si>
  <si>
    <t>INDOT District</t>
  </si>
  <si>
    <t>Delivery Method</t>
  </si>
  <si>
    <t>TON</t>
  </si>
  <si>
    <t>Delivered</t>
  </si>
  <si>
    <t>Treated Salt</t>
  </si>
  <si>
    <t>Entity Name</t>
  </si>
  <si>
    <t>Entity Type</t>
  </si>
  <si>
    <t>Delivery Address</t>
  </si>
  <si>
    <t>Deliver To City</t>
  </si>
  <si>
    <t>Deliver To State</t>
  </si>
  <si>
    <t>Contact Phone Number</t>
  </si>
  <si>
    <t>Other Delivery Notes</t>
  </si>
  <si>
    <t>Crawfordsville - 10</t>
  </si>
  <si>
    <t>DOC-Indiana Women's Prison</t>
  </si>
  <si>
    <t>Other State Agency</t>
  </si>
  <si>
    <t>Indianapolis</t>
  </si>
  <si>
    <t>IN</t>
  </si>
  <si>
    <t>DOC-Plainfield Complex</t>
  </si>
  <si>
    <t>Plainfield</t>
  </si>
  <si>
    <t>Greencastle</t>
  </si>
  <si>
    <t>TOTAL TONS</t>
  </si>
  <si>
    <t>Fort Wayne - 20</t>
  </si>
  <si>
    <t>Greenfield - 30</t>
  </si>
  <si>
    <t>N/A</t>
  </si>
  <si>
    <t>New Castle</t>
  </si>
  <si>
    <t>Seymour - 50</t>
  </si>
  <si>
    <t>Camp Atterbury</t>
  </si>
  <si>
    <t>Vincennes - 60</t>
  </si>
  <si>
    <t>TOTAL OSAs' TREATED TONS</t>
  </si>
  <si>
    <t>Untreated Salt</t>
  </si>
  <si>
    <t>Untreated</t>
  </si>
  <si>
    <t>TOTAL</t>
  </si>
  <si>
    <t>Pendleton</t>
  </si>
  <si>
    <t>LaPorte - 40</t>
  </si>
  <si>
    <t>DOC-Indiana State Prison</t>
  </si>
  <si>
    <t>Madison</t>
  </si>
  <si>
    <t>TOTAL OSAs' UNTREATED TONS</t>
  </si>
  <si>
    <t>Customer Name</t>
  </si>
  <si>
    <t>Salt Description</t>
  </si>
  <si>
    <t>County</t>
  </si>
  <si>
    <t>City of Lebanon - OneIndiana</t>
  </si>
  <si>
    <t>Clay County - OneIndiana</t>
  </si>
  <si>
    <t>Clinton County Government - OneIndiana</t>
  </si>
  <si>
    <t>Clinton</t>
  </si>
  <si>
    <t>Fountain Co. Highway - OneIndiana</t>
  </si>
  <si>
    <t>Hendricks County - OneIndiana</t>
  </si>
  <si>
    <t>Indiana State University - K12Indiana</t>
  </si>
  <si>
    <t>Purdue University - OneIndiana</t>
  </si>
  <si>
    <t>Town of Avon - OneIndiana</t>
  </si>
  <si>
    <t>Town of Danville - OneIndiana</t>
  </si>
  <si>
    <t>Town of Fairview Park - OneIndiana</t>
  </si>
  <si>
    <t>Town of Plainfield - OneIndiana</t>
  </si>
  <si>
    <t>Town of Shadeland</t>
  </si>
  <si>
    <t>Montgomery</t>
  </si>
  <si>
    <t>Town of Whitestown - OneIndiana</t>
  </si>
  <si>
    <t>City of Bluffton - OneIndiana</t>
  </si>
  <si>
    <t>City of Butler - OneIndiana</t>
  </si>
  <si>
    <t>City of Garrett - OneIndiana</t>
  </si>
  <si>
    <t>City of Ligonier - OneIndiana</t>
  </si>
  <si>
    <t>Dekalb County Central Schools - K12Indiana</t>
  </si>
  <si>
    <t>Town of Hamilton</t>
  </si>
  <si>
    <t>Elkhart</t>
  </si>
  <si>
    <t>Town of North Manchester - OneIndiana</t>
  </si>
  <si>
    <t>Wabash</t>
  </si>
  <si>
    <t>Town of St. Joe - OneIndiana</t>
  </si>
  <si>
    <t>Town of Topeka - OneIndiana</t>
  </si>
  <si>
    <t>LaGrange</t>
  </si>
  <si>
    <t>Town of Winona Lake - OneIndiana</t>
  </si>
  <si>
    <t>City of Alexandria  - OneIndiana</t>
  </si>
  <si>
    <t>City of Beech Grove - OneIndiana</t>
  </si>
  <si>
    <t>Marion</t>
  </si>
  <si>
    <t>City of Elwood - OneIndiana</t>
  </si>
  <si>
    <t>City of Greenfield Street - OneIndiana</t>
  </si>
  <si>
    <t>City of Lawrence - OneIndiana</t>
  </si>
  <si>
    <t>City of New Castle - OneIndiana</t>
  </si>
  <si>
    <t>City of Shelbyville Street - OneIndiana</t>
  </si>
  <si>
    <t>IUPUI - OneIndiana</t>
  </si>
  <si>
    <t>MSD of Decatur Township - K12Indiana</t>
  </si>
  <si>
    <t>MSD Washington Township - OneIndiana</t>
  </si>
  <si>
    <t>Rush County Schools - K12Indiana</t>
  </si>
  <si>
    <t>Shelby County Government - OneIndiana</t>
  </si>
  <si>
    <t>Town of Cambridge City - OneIndiana</t>
  </si>
  <si>
    <t>Town of Eaton - OneIndiana</t>
  </si>
  <si>
    <t>Town of Fountain City - OneIndiana</t>
  </si>
  <si>
    <t>Town of Frankton - OneIndiana</t>
  </si>
  <si>
    <t>Town of Hagerstown - OneIndiana</t>
  </si>
  <si>
    <t>Town of Ingalls - OneIndiana</t>
  </si>
  <si>
    <t>Town of Lapel - OneIndiana</t>
  </si>
  <si>
    <t>Town of McCordsville - OneIndiana</t>
  </si>
  <si>
    <t>Town of Morristown - OneIndiana</t>
  </si>
  <si>
    <t>Town of New Palestine</t>
  </si>
  <si>
    <t>La Porte - 40</t>
  </si>
  <si>
    <t>Carroll County Highway - OneIndiana</t>
  </si>
  <si>
    <t>City of Gary - OneIndiana</t>
  </si>
  <si>
    <t>City of Hammond - OneIndiana</t>
  </si>
  <si>
    <t>City of Lake Station - OneIndiana</t>
  </si>
  <si>
    <t>City of LaPorte - OneIndiana</t>
  </si>
  <si>
    <t>LaPorte</t>
  </si>
  <si>
    <t>City of Monticello - OneIndiana</t>
  </si>
  <si>
    <t>City of Rensselaer - OneIndiana</t>
  </si>
  <si>
    <t>Jasper</t>
  </si>
  <si>
    <t>City of Whiting - OneIndiana</t>
  </si>
  <si>
    <t>Fulton County Highway - OneIndiana</t>
  </si>
  <si>
    <t>Merrillville Community Schools - K12Indiana</t>
  </si>
  <si>
    <t>Newton County - OneIndiana</t>
  </si>
  <si>
    <t>Purdue University Northwest</t>
  </si>
  <si>
    <t>Town of Bremen - OneIndiana</t>
  </si>
  <si>
    <t>Town of Dyer - OneIndiana</t>
  </si>
  <si>
    <t>Porter</t>
  </si>
  <si>
    <t>Town Of Long Beach - OneIndiana</t>
  </si>
  <si>
    <t>Town of Munster - OneIndiana</t>
  </si>
  <si>
    <t>Town of St John - OneIndiana</t>
  </si>
  <si>
    <t>Town of Trail Creek - OneIndiana</t>
  </si>
  <si>
    <t>Town of Westville - OneIndiana</t>
  </si>
  <si>
    <t>Town of Winamac - OneIndiana</t>
  </si>
  <si>
    <t>Town of Winfield - OneIndiana</t>
  </si>
  <si>
    <t>Tri-Creek School Corporation - K12Indiana</t>
  </si>
  <si>
    <t>Brown County Government - OneIndiana</t>
  </si>
  <si>
    <t>City of Batesville - OneIndiana</t>
  </si>
  <si>
    <t>Dearborn</t>
  </si>
  <si>
    <t>City of New Albany - OneIndiana</t>
  </si>
  <si>
    <t>City of Salem - OneIndiana</t>
  </si>
  <si>
    <t>Washington</t>
  </si>
  <si>
    <t>Cordry-Sweetwater Conservancy District</t>
  </si>
  <si>
    <t>Decatur County Highway - OneIndiana</t>
  </si>
  <si>
    <t>Floyd County Road - OneIndiana</t>
  </si>
  <si>
    <t>Franklin County Highway - OneIndiana</t>
  </si>
  <si>
    <t>Franklin</t>
  </si>
  <si>
    <t>Harrison County Highway - OneIndiana</t>
  </si>
  <si>
    <t>Jennings County Highway - OneIndiana</t>
  </si>
  <si>
    <t>Ohio County Highway - OneIndiana</t>
  </si>
  <si>
    <t>Switzerland County Highway - OneIndiana</t>
  </si>
  <si>
    <t>Town of Mooresville - OneIndiana</t>
  </si>
  <si>
    <t>City of Washington - OneIndiana</t>
  </si>
  <si>
    <t>Evansville Vanderburgh School Corporation - K12Indiana</t>
  </si>
  <si>
    <t>Martin County - OneIndiana</t>
  </si>
  <si>
    <t>Town of Ferdinand - OneIndiana</t>
  </si>
  <si>
    <t>TOTAL LOCALS'
TREATED TONS</t>
  </si>
  <si>
    <t>Avon Community Schools</t>
  </si>
  <si>
    <t>City of Crawfordsville Street - OneIndiana</t>
  </si>
  <si>
    <t>City of Lafayette - OneIndiana</t>
  </si>
  <si>
    <t>City of West Lafayette - OneIndiana</t>
  </si>
  <si>
    <t>Putnam County - OneIndiana</t>
  </si>
  <si>
    <t>Tippecanoe County - OneIndiana</t>
  </si>
  <si>
    <t>Town of Battle Ground - OneIndiana</t>
  </si>
  <si>
    <t>Town of Zionsville - OneIndiana</t>
  </si>
  <si>
    <t>City of Auburn - OneIndiana</t>
  </si>
  <si>
    <t>City of Columbia City - OneIndiana</t>
  </si>
  <si>
    <t>City of Goshen - OneIndiana</t>
  </si>
  <si>
    <t>City of Hartford City - OneIndiana</t>
  </si>
  <si>
    <t>City of Huntington - OneIndiana</t>
  </si>
  <si>
    <t>Huntington</t>
  </si>
  <si>
    <t>City Of Peru - OneIndiana</t>
  </si>
  <si>
    <t>City of Wabash Street - OneIndiana</t>
  </si>
  <si>
    <t>City of Warsaw Public Works - OneIndiana</t>
  </si>
  <si>
    <t>Huntington County Highway - OneIndiana</t>
  </si>
  <si>
    <t>Kosciusko County - OneIndiana</t>
  </si>
  <si>
    <t>Noble County - OneIndiana</t>
  </si>
  <si>
    <t>Steuben County Highway - OneIndiana</t>
  </si>
  <si>
    <t>Town of Albion - OneIndiana</t>
  </si>
  <si>
    <t>Town of Claypool - OneIndiana</t>
  </si>
  <si>
    <t>Town of Fremont - OneIndiana</t>
  </si>
  <si>
    <t>Town of Lagrange - OneIndiana</t>
  </si>
  <si>
    <t>Town of Middlebury - OneIndiana</t>
  </si>
  <si>
    <t>Town of South Whitley - OneIndiana</t>
  </si>
  <si>
    <t>Town of Syracuse - OneIndiana</t>
  </si>
  <si>
    <t>Town of Waterloo - OneIndiana</t>
  </si>
  <si>
    <t>Wells County Highway - OneIndiana</t>
  </si>
  <si>
    <t>Whitley County Highway - OneIndiana</t>
  </si>
  <si>
    <t>City of Kokomo - OneIndiana</t>
  </si>
  <si>
    <t>City of Muncie - OneIndiana</t>
  </si>
  <si>
    <t>City of Portland - OneIndiana</t>
  </si>
  <si>
    <t>Tipton</t>
  </si>
  <si>
    <t>City of Union City - OneIndiana</t>
  </si>
  <si>
    <t>Delaware County Highway - OneIndiana</t>
  </si>
  <si>
    <t>Howard County - OneIndiana</t>
  </si>
  <si>
    <t>Madison County - OneIndiana</t>
  </si>
  <si>
    <t>Randolph County Government - OneIndiana</t>
  </si>
  <si>
    <t>Cass County Highway - OneIndiana</t>
  </si>
  <si>
    <t>City of Delphi - OneIndiana</t>
  </si>
  <si>
    <t>City of Hobart - OneIndiana</t>
  </si>
  <si>
    <t>City of Knox - OneIndiana</t>
  </si>
  <si>
    <t>City of Logansport - OneIndiana</t>
  </si>
  <si>
    <t>City of Plymouth Street - OneIndiana</t>
  </si>
  <si>
    <t>City of Portage - OneIndiana</t>
  </si>
  <si>
    <t>City of South Bend - OneIndiana</t>
  </si>
  <si>
    <t>City of Valparaiso - OneIndiana</t>
  </si>
  <si>
    <t>Jasper County Highway - OneIndiana</t>
  </si>
  <si>
    <t>Lake Central School Corporation - K12Indiana</t>
  </si>
  <si>
    <t>Lake County Highway - OneIndiana</t>
  </si>
  <si>
    <t>LaPorte County - OneIndiana</t>
  </si>
  <si>
    <t>Portage Township Schools - K12Indiana</t>
  </si>
  <si>
    <t>Porter County Highway - OneIndiana</t>
  </si>
  <si>
    <t>Pulaski County - OneIndiana</t>
  </si>
  <si>
    <t>Starke County Highway Department - OneIndiana</t>
  </si>
  <si>
    <t>Town of Bourbon - OneIndiana</t>
  </si>
  <si>
    <t>Town of Chesterton Street - OneIndiana</t>
  </si>
  <si>
    <t>Town of Flora - OneIndiana</t>
  </si>
  <si>
    <t>Town of Griffith - OneIndiana</t>
  </si>
  <si>
    <t>Town of Highland - OneIndiana</t>
  </si>
  <si>
    <t>Town of Lowell - OneIndiana</t>
  </si>
  <si>
    <t>Town of New Carlisle - OneIndiana</t>
  </si>
  <si>
    <t>Town Of Porter - OneIndiana</t>
  </si>
  <si>
    <t>Town of Schererville - OneIndiana</t>
  </si>
  <si>
    <t>Town of Walkerton Water - OneIndiana</t>
  </si>
  <si>
    <t>Valparaiso Community Schools</t>
  </si>
  <si>
    <t>White County Highway - OneIndiana</t>
  </si>
  <si>
    <t>City of Madison - OneIndiana</t>
  </si>
  <si>
    <t>Clark County Highway Dept</t>
  </si>
  <si>
    <t>Dearborn County Dept. of Transportation - OneIndiana</t>
  </si>
  <si>
    <t>Jackson County Highway - OneIndiana</t>
  </si>
  <si>
    <t>Jefferson County Highway - OneIndiana</t>
  </si>
  <si>
    <t>Morgan County Highway - OneIndiana</t>
  </si>
  <si>
    <t>Ripley County - OneIndiana</t>
  </si>
  <si>
    <t>Town of Edinburgh - OneIndiana</t>
  </si>
  <si>
    <t>Town of Lanesville - OneIndiana</t>
  </si>
  <si>
    <t>Washington County Highway - OneIndiana</t>
  </si>
  <si>
    <t>City of Evansville-Vanderburgh County - OneIndiana</t>
  </si>
  <si>
    <t>City of Huntingburg Street - OneIndiana</t>
  </si>
  <si>
    <t>City of Jasper - OneIndiana</t>
  </si>
  <si>
    <t>City of Vincennes - OneIndiana</t>
  </si>
  <si>
    <t>Knox</t>
  </si>
  <si>
    <t>Daviess County Highway - OneIndiana</t>
  </si>
  <si>
    <t>Dubois County - OneIndiana</t>
  </si>
  <si>
    <t>Perry County Highway - OneIndiana</t>
  </si>
  <si>
    <t>Town of Milltown - OneIndiana</t>
  </si>
  <si>
    <t>University of Southern Indiana - OneIndiana</t>
  </si>
  <si>
    <t>Vanderburgh County Highway - OneIndiana</t>
  </si>
  <si>
    <t>TOTAL LOCALS'
UNTREATED TONS</t>
  </si>
  <si>
    <t>Salt Type</t>
  </si>
  <si>
    <t>Contact Name</t>
  </si>
  <si>
    <t>Phone Number</t>
  </si>
  <si>
    <t>Bluffton</t>
  </si>
  <si>
    <t>Crawfordsville</t>
  </si>
  <si>
    <t>Evansville</t>
  </si>
  <si>
    <t>Frankfort</t>
  </si>
  <si>
    <t>Gary</t>
  </si>
  <si>
    <t>Greenfield</t>
  </si>
  <si>
    <t>Monticello</t>
  </si>
  <si>
    <t>Plymouth</t>
  </si>
  <si>
    <t>Rensselaer</t>
  </si>
  <si>
    <t>Seymour</t>
  </si>
  <si>
    <t>South Bend</t>
  </si>
  <si>
    <t>Terre Haute</t>
  </si>
  <si>
    <t>Vincennes</t>
  </si>
  <si>
    <t>West Lafayette</t>
  </si>
  <si>
    <t>Aurora</t>
  </si>
  <si>
    <t>Bloomington</t>
  </si>
  <si>
    <t>Cambridge City</t>
  </si>
  <si>
    <t>Paoli</t>
  </si>
  <si>
    <t>INDOT DISTRICT</t>
  </si>
  <si>
    <t>INDOT 
SUB-DISTRICT</t>
  </si>
  <si>
    <t>Cloverdale</t>
  </si>
  <si>
    <t>Crawfordsville Total</t>
  </si>
  <si>
    <t>Fort Wayne</t>
  </si>
  <si>
    <t>Fort Wayne Total</t>
  </si>
  <si>
    <t>Albany</t>
  </si>
  <si>
    <t>Greenfield Total</t>
  </si>
  <si>
    <t>LaPorte Total</t>
  </si>
  <si>
    <t>Columbus</t>
  </si>
  <si>
    <t>Falls City</t>
  </si>
  <si>
    <t>District</t>
  </si>
  <si>
    <t>Seymour Total</t>
  </si>
  <si>
    <t>Linton</t>
  </si>
  <si>
    <t>Tell City</t>
  </si>
  <si>
    <t>Vincennes Total</t>
  </si>
  <si>
    <t>INDOT Facility Addresses</t>
  </si>
  <si>
    <t>Site Code</t>
  </si>
  <si>
    <t>Facility</t>
  </si>
  <si>
    <t>Address</t>
  </si>
  <si>
    <t>City-State Zip</t>
  </si>
  <si>
    <t>Fowler Unit</t>
  </si>
  <si>
    <t xml:space="preserve">600 S Grant Ave </t>
  </si>
  <si>
    <t>Fowler IN 47944-1638</t>
  </si>
  <si>
    <t> 765-884-1501</t>
  </si>
  <si>
    <t>Lebanon Unit</t>
  </si>
  <si>
    <t>2637 N State Road 52</t>
  </si>
  <si>
    <t xml:space="preserve">Lebanon IN 46052 </t>
  </si>
  <si>
    <t> 765-482-1240</t>
  </si>
  <si>
    <t>Ashboro Unit</t>
  </si>
  <si>
    <t>179 N. SR-59</t>
  </si>
  <si>
    <t>Centerpoint IN  47840</t>
  </si>
  <si>
    <t> 812-835-4493</t>
  </si>
  <si>
    <t>Frankfort Subdistrict &amp; Unit</t>
  </si>
  <si>
    <t>1675 W State Road 28</t>
  </si>
  <si>
    <t xml:space="preserve">Frankfort IN 46041-6999 </t>
  </si>
  <si>
    <t> 765-659-3360</t>
  </si>
  <si>
    <t xml:space="preserve">Veedersburg Unit </t>
  </si>
  <si>
    <t>Veedersburg IN 47987</t>
  </si>
  <si>
    <t> 765-294-2241</t>
  </si>
  <si>
    <t>Lizton Unit</t>
  </si>
  <si>
    <t>Lizton IN 46149</t>
  </si>
  <si>
    <t> 317-994-5397</t>
  </si>
  <si>
    <t>Plainfield Unit</t>
  </si>
  <si>
    <t xml:space="preserve">1000 S Center St </t>
  </si>
  <si>
    <t xml:space="preserve">Plainfield IN 46168 </t>
  </si>
  <si>
    <t> 317-839-0189</t>
  </si>
  <si>
    <t>Crawfordsville IN 47933-9088</t>
  </si>
  <si>
    <t>Bloomingdale Unit</t>
  </si>
  <si>
    <t>3422 N US Highway 41</t>
  </si>
  <si>
    <t>Bloomingdale IN 47832</t>
  </si>
  <si>
    <t> 765-498-3653</t>
  </si>
  <si>
    <t>10 N High Street</t>
  </si>
  <si>
    <t>Cloverdale IN 46120-0749</t>
  </si>
  <si>
    <t> 765-795-6825</t>
  </si>
  <si>
    <t>Bainbridge Unit</t>
  </si>
  <si>
    <t>1558 W US Highway 36</t>
  </si>
  <si>
    <t>Bainbridge IN 46105</t>
  </si>
  <si>
    <t>Romney Unit</t>
  </si>
  <si>
    <t>12800 US Highway 231 S</t>
  </si>
  <si>
    <t>Romney IN 47981</t>
  </si>
  <si>
    <t> 765-538-3711</t>
  </si>
  <si>
    <t>Lafayette Unit</t>
  </si>
  <si>
    <t>5110 St. Rd. 43 N</t>
  </si>
  <si>
    <t xml:space="preserve">West Lafayette IN 47906 </t>
  </si>
  <si>
    <t> 765-463-4403</t>
  </si>
  <si>
    <t>Newport Unit</t>
  </si>
  <si>
    <t>990 S. Old SR-63</t>
  </si>
  <si>
    <t>Hilldale IN 47854</t>
  </si>
  <si>
    <t> 765-492-3536</t>
  </si>
  <si>
    <t xml:space="preserve">5693 E Sony Dr </t>
  </si>
  <si>
    <t xml:space="preserve">Terre Haute IN 47801-0006 </t>
  </si>
  <si>
    <t> 812-232-1176</t>
  </si>
  <si>
    <t>Fort Harrison Unit</t>
  </si>
  <si>
    <t xml:space="preserve">2900 Ft. Harrison Rd. </t>
  </si>
  <si>
    <t xml:space="preserve">Terre Haute IN 47805 </t>
  </si>
  <si>
    <t> 812-466-4261</t>
  </si>
  <si>
    <t>West Lafayette Subdistrict</t>
  </si>
  <si>
    <t>2319 U.S. 231</t>
  </si>
  <si>
    <t>765-743-3253</t>
  </si>
  <si>
    <t>Carbondale Unit</t>
  </si>
  <si>
    <t xml:space="preserve">1538 W. 200N </t>
  </si>
  <si>
    <t xml:space="preserve">Williamsport  IN  47993 </t>
  </si>
  <si>
    <t> 765-762-6020</t>
  </si>
  <si>
    <t>Remington/S.R. 24 Dome</t>
  </si>
  <si>
    <t>NE Quadrant of I-65/S.R. 24</t>
  </si>
  <si>
    <t>Remington, IN 47977</t>
  </si>
  <si>
    <t>Monroe Unit</t>
  </si>
  <si>
    <t xml:space="preserve">Monroe IN 46772 </t>
  </si>
  <si>
    <t> 260-692-6324</t>
  </si>
  <si>
    <t>Fort Wayne District Complex</t>
  </si>
  <si>
    <t xml:space="preserve">5333 Hatfield Rd </t>
  </si>
  <si>
    <t xml:space="preserve">Fort Wayne IN 46808-1042 </t>
  </si>
  <si>
    <t>New Haven Unit</t>
  </si>
  <si>
    <t xml:space="preserve">2111 McConnel Rd </t>
  </si>
  <si>
    <t xml:space="preserve">New Haven IN 46774 </t>
  </si>
  <si>
    <t> 260-749-8612</t>
  </si>
  <si>
    <t xml:space="preserve">Fort Wayne IN 46816 </t>
  </si>
  <si>
    <t> 260-447-6746</t>
  </si>
  <si>
    <t>Waterloo Unit</t>
  </si>
  <si>
    <t>3407 US 6</t>
  </si>
  <si>
    <t xml:space="preserve">Waterloo IN 46793 </t>
  </si>
  <si>
    <t> 260-837-8491</t>
  </si>
  <si>
    <t xml:space="preserve">Elkhart Subdistrict </t>
  </si>
  <si>
    <t>58905 County Road 9</t>
  </si>
  <si>
    <t xml:space="preserve">Elkhart IN 46517-9531 </t>
  </si>
  <si>
    <t>  574-294-3178</t>
  </si>
  <si>
    <t>21335 US 6</t>
  </si>
  <si>
    <t>New Paris IN 46553</t>
  </si>
  <si>
    <t>Gas City Unit</t>
  </si>
  <si>
    <t>5291 East 500 South</t>
  </si>
  <si>
    <t>Gas City IN 46953</t>
  </si>
  <si>
    <t> 765-674-1461</t>
  </si>
  <si>
    <t>Markle IN 46770</t>
  </si>
  <si>
    <t xml:space="preserve">2790 Fox Farm Rd </t>
  </si>
  <si>
    <t xml:space="preserve">Warsaw IN 46582-6545 </t>
  </si>
  <si>
    <t>  574-267-6847</t>
  </si>
  <si>
    <t> 260-768-4597</t>
  </si>
  <si>
    <t>Peru Unit</t>
  </si>
  <si>
    <t>2892 W 200 N</t>
  </si>
  <si>
    <t>Peru IN 46970</t>
  </si>
  <si>
    <t xml:space="preserve">315 S Gerald Lett Ave </t>
  </si>
  <si>
    <t>Angola IN 46703-2177</t>
  </si>
  <si>
    <t> 260-665-9507</t>
  </si>
  <si>
    <t xml:space="preserve">Orland, IN 46776 </t>
  </si>
  <si>
    <t> 260-668-3929</t>
  </si>
  <si>
    <t>Wabash Subdistrict &amp; Testing Lab</t>
  </si>
  <si>
    <t>Wabash IN 46992-1637</t>
  </si>
  <si>
    <t> 260-563-0682</t>
  </si>
  <si>
    <t xml:space="preserve">Bluffton Subdistrict </t>
  </si>
  <si>
    <t>2800 W State Road 124</t>
  </si>
  <si>
    <t>Bluffton IN 46716-9745</t>
  </si>
  <si>
    <t> 260-694-6383</t>
  </si>
  <si>
    <t>5631 SR 9</t>
  </si>
  <si>
    <t>Columbia City IN 46725</t>
  </si>
  <si>
    <t> 260-396-2929</t>
  </si>
  <si>
    <t>Muncie Unit</t>
  </si>
  <si>
    <t>5400 N Old SR 3N</t>
  </si>
  <si>
    <t xml:space="preserve">Muncie IN 47302 </t>
  </si>
  <si>
    <t>Westfield Unit</t>
  </si>
  <si>
    <t>651 SR 32 West</t>
  </si>
  <si>
    <t xml:space="preserve">Westfield IN 46074-6849 </t>
  </si>
  <si>
    <t>New Castle Unit</t>
  </si>
  <si>
    <t>3906 S SR 3</t>
  </si>
  <si>
    <t xml:space="preserve">New Castle IN 47362 </t>
  </si>
  <si>
    <t xml:space="preserve">Kokomo Unit </t>
  </si>
  <si>
    <t>3814 E 00 North South</t>
  </si>
  <si>
    <t xml:space="preserve">Kokomo IN 46901-6649 </t>
  </si>
  <si>
    <t>Albany Unit 3/ Portland Unit</t>
  </si>
  <si>
    <t>12239 W State Road 28</t>
  </si>
  <si>
    <t xml:space="preserve">Albany IN 47320-9317 </t>
  </si>
  <si>
    <t>Anderson Unit</t>
  </si>
  <si>
    <t xml:space="preserve">6536 Columbus Ave </t>
  </si>
  <si>
    <t xml:space="preserve">Anderson IN 48013-3433 </t>
  </si>
  <si>
    <t>Alexandria Unit</t>
  </si>
  <si>
    <t>76 E SR 28,</t>
  </si>
  <si>
    <t xml:space="preserve">Alexandria IN 46001 </t>
  </si>
  <si>
    <t>Fortville Unit</t>
  </si>
  <si>
    <t>7400 S SR 13</t>
  </si>
  <si>
    <t>Pendleton IN 46064</t>
  </si>
  <si>
    <t xml:space="preserve">Indianapolis Subdistrict </t>
  </si>
  <si>
    <t xml:space="preserve">7105 Brookville Rd </t>
  </si>
  <si>
    <t xml:space="preserve">Indianapolis IN 46239 </t>
  </si>
  <si>
    <t>71st Street Unit</t>
  </si>
  <si>
    <t xml:space="preserve">7160 Lafayette Rd </t>
  </si>
  <si>
    <t xml:space="preserve">Indianapolis IN 46278 </t>
  </si>
  <si>
    <t>65th Street Unit</t>
  </si>
  <si>
    <t xml:space="preserve">5350 E 65th St </t>
  </si>
  <si>
    <t xml:space="preserve">Indianapolis IN 46220 </t>
  </si>
  <si>
    <t>Madison &amp; Morris Unit</t>
  </si>
  <si>
    <t xml:space="preserve">1040 S Madison Ave </t>
  </si>
  <si>
    <t xml:space="preserve">Indianapolis IN 46225 </t>
  </si>
  <si>
    <t xml:space="preserve">Albany Subdistrict </t>
  </si>
  <si>
    <t>Winchester Unit</t>
  </si>
  <si>
    <t>101 Inks Dr (SR 32)</t>
  </si>
  <si>
    <t xml:space="preserve">Winchester IN 47394 </t>
  </si>
  <si>
    <t>Rushville Unit</t>
  </si>
  <si>
    <t>2123 W SR 44</t>
  </si>
  <si>
    <t>Rushville IN 46173</t>
  </si>
  <si>
    <t>Shelbyville Unit</t>
  </si>
  <si>
    <t xml:space="preserve">76 Rampart St </t>
  </si>
  <si>
    <t>Shelbyville IN 46176</t>
  </si>
  <si>
    <t xml:space="preserve">Tipton Subdistrict </t>
  </si>
  <si>
    <t>2152 W State Road 28</t>
  </si>
  <si>
    <t>Tipton IN 46062-8209</t>
  </si>
  <si>
    <t xml:space="preserve">Liberty Unit </t>
  </si>
  <si>
    <t>4902 W SR 44</t>
  </si>
  <si>
    <t xml:space="preserve">Liberty IN 47353 </t>
  </si>
  <si>
    <t>Cambridge City Subdistrict Site</t>
  </si>
  <si>
    <t>1241 S SR 1</t>
  </si>
  <si>
    <t>Cambridge City IN 47327</t>
  </si>
  <si>
    <t>Richmond Unit</t>
  </si>
  <si>
    <t xml:space="preserve">2790 Salisbury Rd </t>
  </si>
  <si>
    <t xml:space="preserve">Richmond IN 47374 </t>
  </si>
  <si>
    <t xml:space="preserve">Monticello Subdistrict </t>
  </si>
  <si>
    <t>12209 N 1200 W</t>
  </si>
  <si>
    <t>Monticello IN 47960-2789</t>
  </si>
  <si>
    <t>  574-583-4173</t>
  </si>
  <si>
    <t>Flora Unit</t>
  </si>
  <si>
    <r>
      <t xml:space="preserve">1011 </t>
    </r>
    <r>
      <rPr>
        <u/>
        <sz val="8"/>
        <rFont val="Arial"/>
        <family val="2"/>
      </rPr>
      <t>S</t>
    </r>
    <r>
      <rPr>
        <sz val="8"/>
        <rFont val="Arial"/>
        <family val="2"/>
      </rPr>
      <t xml:space="preserve"> State Road 75</t>
    </r>
  </si>
  <si>
    <t>Flora IN 46929</t>
  </si>
  <si>
    <t> 574-967-3796</t>
  </si>
  <si>
    <t>Logansport Unit</t>
  </si>
  <si>
    <t>2168 S SR 25</t>
  </si>
  <si>
    <t xml:space="preserve">Logansport IN 46947 </t>
  </si>
  <si>
    <t> 574-753-3592</t>
  </si>
  <si>
    <t>Rochester Unit</t>
  </si>
  <si>
    <t>8 W 50 N</t>
  </si>
  <si>
    <t xml:space="preserve">Rochester IN 46975 </t>
  </si>
  <si>
    <t> 574-223-3162</t>
  </si>
  <si>
    <t xml:space="preserve">Rensselaer Subdistrict </t>
  </si>
  <si>
    <t xml:space="preserve">1130 E Maple St </t>
  </si>
  <si>
    <t>Rensselaer IN 47978</t>
  </si>
  <si>
    <t> 219-866-5820</t>
  </si>
  <si>
    <t>Roselawn Unit</t>
  </si>
  <si>
    <t>9958 N. 600 East</t>
  </si>
  <si>
    <t>Roselawn IN 46372</t>
  </si>
  <si>
    <t> 219-345-4400</t>
  </si>
  <si>
    <t xml:space="preserve">Gary Subdistrict </t>
  </si>
  <si>
    <t xml:space="preserve">7601 Melton Rd </t>
  </si>
  <si>
    <t>Gary IN 46404</t>
  </si>
  <si>
    <t>  219-939-3901</t>
  </si>
  <si>
    <r>
      <t xml:space="preserve">Gary </t>
    </r>
    <r>
      <rPr>
        <u/>
        <sz val="8"/>
        <rFont val="Arial"/>
        <family val="2"/>
      </rPr>
      <t>(West)</t>
    </r>
    <r>
      <rPr>
        <sz val="8"/>
        <rFont val="Arial"/>
        <family val="2"/>
      </rPr>
      <t xml:space="preserve"> Unit</t>
    </r>
  </si>
  <si>
    <r>
      <t>7306 W. 15</t>
    </r>
    <r>
      <rPr>
        <vertAlign val="superscript"/>
        <sz val="8"/>
        <rFont val="Arial"/>
        <family val="2"/>
      </rPr>
      <t>th</t>
    </r>
    <r>
      <rPr>
        <sz val="8"/>
        <rFont val="Arial"/>
        <family val="2"/>
      </rPr>
      <t xml:space="preserve"> Ave.</t>
    </r>
  </si>
  <si>
    <t> 219-949-7867</t>
  </si>
  <si>
    <t>Crown Point Unit</t>
  </si>
  <si>
    <r>
      <t>1717 E. 129</t>
    </r>
    <r>
      <rPr>
        <vertAlign val="superscript"/>
        <sz val="8"/>
        <rFont val="Arial"/>
        <family val="2"/>
      </rPr>
      <t>th</t>
    </r>
    <r>
      <rPr>
        <sz val="8"/>
        <rFont val="Arial"/>
        <family val="2"/>
      </rPr>
      <t xml:space="preserve"> St.</t>
    </r>
  </si>
  <si>
    <t xml:space="preserve">Crown Point IN 46307 </t>
  </si>
  <si>
    <t> 219-663-5084</t>
  </si>
  <si>
    <t>LaPorte District Complex</t>
  </si>
  <si>
    <t xml:space="preserve">315 E Boyd Ave </t>
  </si>
  <si>
    <t>LaPorte IN 46350-6734</t>
  </si>
  <si>
    <t> 219-362-6125</t>
  </si>
  <si>
    <t>Michigan City Unit</t>
  </si>
  <si>
    <t>6100 E. Michigan Blvd.</t>
  </si>
  <si>
    <t xml:space="preserve">Michigan City IN 46360 </t>
  </si>
  <si>
    <t> 219-874-8944</t>
  </si>
  <si>
    <t>Wanatah Unit</t>
  </si>
  <si>
    <t>10621 W. US 30</t>
  </si>
  <si>
    <t>Wanatah IN 46390</t>
  </si>
  <si>
    <t> 219-733-0303</t>
  </si>
  <si>
    <t xml:space="preserve">Plymouth Subdistrict </t>
  </si>
  <si>
    <t>2845 Jack Greenlee Dr</t>
  </si>
  <si>
    <t xml:space="preserve">Plymouth IN 46563-8420 </t>
  </si>
  <si>
    <t> 574-914-0544</t>
  </si>
  <si>
    <t>Kentland Unit</t>
  </si>
  <si>
    <t>12788 S. US 41</t>
  </si>
  <si>
    <t>Kentland IN 47951</t>
  </si>
  <si>
    <t> 574-866-5820</t>
  </si>
  <si>
    <t>Chesterton Unit</t>
  </si>
  <si>
    <t>142 E. US 20</t>
  </si>
  <si>
    <t>Chesterton IN 46304</t>
  </si>
  <si>
    <t> 219-926-7301</t>
  </si>
  <si>
    <r>
      <t xml:space="preserve">Winamac </t>
    </r>
    <r>
      <rPr>
        <u/>
        <sz val="8"/>
        <rFont val="Arial"/>
        <family val="2"/>
      </rPr>
      <t>Unit</t>
    </r>
  </si>
  <si>
    <t>1651 N US35</t>
  </si>
  <si>
    <t>Winamac IN 46996</t>
  </si>
  <si>
    <t>  574-946-3567</t>
  </si>
  <si>
    <t>Medaryville Unit</t>
  </si>
  <si>
    <t>15028 N. 600 East</t>
  </si>
  <si>
    <t>Medaryville IN 47957</t>
  </si>
  <si>
    <t> 219-843-8262</t>
  </si>
  <si>
    <t>55650 Mayflower Rd.</t>
  </si>
  <si>
    <t>South Bend IN  46619</t>
  </si>
  <si>
    <t>Mishawaka Unit</t>
  </si>
  <si>
    <t xml:space="preserve">915 S Beiger St </t>
  </si>
  <si>
    <t xml:space="preserve">Mishawaka IN 46544 </t>
  </si>
  <si>
    <t> 574-259-1162</t>
  </si>
  <si>
    <t>Columbus Subdistrict  &amp; Columbus Unit</t>
  </si>
  <si>
    <t xml:space="preserve">3545 Two Milehouse RD  </t>
  </si>
  <si>
    <t xml:space="preserve">Columbus IN 47201-9242 </t>
  </si>
  <si>
    <t> 812-372-7837  
812-525-8965</t>
  </si>
  <si>
    <t>Beanblossom Salt Building</t>
  </si>
  <si>
    <t>6751 N SR135</t>
  </si>
  <si>
    <t>Bean Blossom, IN 46160</t>
  </si>
  <si>
    <t>812-216-3582</t>
  </si>
  <si>
    <t>Falls City Subdistrict &amp; Sellersburg Unit</t>
  </si>
  <si>
    <t>5701 US 31</t>
  </si>
  <si>
    <t xml:space="preserve">Clarksville IN 47129-9243 </t>
  </si>
  <si>
    <t> 812-282-7493
 812-528-1474</t>
  </si>
  <si>
    <t>Aurora Subdistrict &amp; Aurora Unit</t>
  </si>
  <si>
    <t>10995 Marsh Road</t>
  </si>
  <si>
    <t>Aurora IN 47001-9132</t>
  </si>
  <si>
    <t>Greensburg Unit</t>
  </si>
  <si>
    <t>2499 North Cleo Lane</t>
  </si>
  <si>
    <t>Greensburg 47240</t>
  </si>
  <si>
    <t>Brookville Unit</t>
  </si>
  <si>
    <t>11193 SR 101</t>
  </si>
  <si>
    <t>Brookville 47012</t>
  </si>
  <si>
    <t>Corydon Unit</t>
  </si>
  <si>
    <t xml:space="preserve">3180 Harrison Way NW </t>
  </si>
  <si>
    <t>Corydon IN 47112</t>
  </si>
  <si>
    <t> 812-528-1488</t>
  </si>
  <si>
    <t>Seymour District Complex</t>
  </si>
  <si>
    <t xml:space="preserve">185 Agrico Ln </t>
  </si>
  <si>
    <t xml:space="preserve">Seymour IN 47240-4055 </t>
  </si>
  <si>
    <t> 812-524-3709</t>
  </si>
  <si>
    <t>Brownstown  OLD DOME</t>
  </si>
  <si>
    <t>317 N SR. 135</t>
  </si>
  <si>
    <t>Brownstown 47220</t>
  </si>
  <si>
    <t>Brownstown Unit, Salt Building</t>
  </si>
  <si>
    <t>700 N. Main Street</t>
  </si>
  <si>
    <t>Madison Subdistrict JPG &amp; Madison Unit</t>
  </si>
  <si>
    <t xml:space="preserve">1875 JPG Woodfil Rd </t>
  </si>
  <si>
    <t>Madison IN 47250-9741</t>
  </si>
  <si>
    <t>North Vernon Unit</t>
  </si>
  <si>
    <t>2900 N. ST.Hwy 3</t>
  </si>
  <si>
    <t xml:space="preserve">North Vernon 47265 </t>
  </si>
  <si>
    <t>Amity Unit</t>
  </si>
  <si>
    <t>4511 S Hwy 31</t>
  </si>
  <si>
    <t>Amity 47131</t>
  </si>
  <si>
    <t>Bloomington Subdistrict and Bloomington Unit</t>
  </si>
  <si>
    <t xml:space="preserve">2965 Prow Rd </t>
  </si>
  <si>
    <t xml:space="preserve">Bloomington IN 47404-1603 </t>
  </si>
  <si>
    <t>Martinsville Unit</t>
  </si>
  <si>
    <t xml:space="preserve">1188 Lenvoil Rd </t>
  </si>
  <si>
    <t>Martinsville 46151</t>
  </si>
  <si>
    <t>Aberdeen Unit</t>
  </si>
  <si>
    <t xml:space="preserve">9057 Aberdeen Road </t>
  </si>
  <si>
    <t>Rising Sun 47040</t>
  </si>
  <si>
    <t>Spencer Unit</t>
  </si>
  <si>
    <t>2201 E St Rd 46</t>
  </si>
  <si>
    <t>Spencer 47460</t>
  </si>
  <si>
    <t>812-528-1441</t>
  </si>
  <si>
    <t>Penntown Unit</t>
  </si>
  <si>
    <t xml:space="preserve">14209 Rosefelt Rd </t>
  </si>
  <si>
    <t>Sunman 47041</t>
  </si>
  <si>
    <t>812-569-2876</t>
  </si>
  <si>
    <t>Versailles Unit</t>
  </si>
  <si>
    <t>1905 S US 421</t>
  </si>
  <si>
    <t>Versailles 47042</t>
  </si>
  <si>
    <t>Scottsburg Unit</t>
  </si>
  <si>
    <t xml:space="preserve">1601 W Mcclain Ave </t>
  </si>
  <si>
    <t>Scottsburg 47170</t>
  </si>
  <si>
    <t>Salem Unit</t>
  </si>
  <si>
    <t>4780 South State Road 60 W</t>
  </si>
  <si>
    <t xml:space="preserve">Salem IN 47167 </t>
  </si>
  <si>
    <t>Washington Unit</t>
  </si>
  <si>
    <t>914 Hwy 57 S</t>
  </si>
  <si>
    <t xml:space="preserve">Washington  IN 47501 </t>
  </si>
  <si>
    <t xml:space="preserve">Jasper Unit </t>
  </si>
  <si>
    <t>1967 SR 162</t>
  </si>
  <si>
    <t>Jasper IN 47546</t>
  </si>
  <si>
    <t>3210 W Broadway</t>
  </si>
  <si>
    <t>Princeton IN 47670</t>
  </si>
  <si>
    <t xml:space="preserve">Linton Subdistrict </t>
  </si>
  <si>
    <t>6161 12th St SE</t>
  </si>
  <si>
    <t>Linton IN 47441</t>
  </si>
  <si>
    <t>Crane Unit</t>
  </si>
  <si>
    <t xml:space="preserve">13573 E 1700 N </t>
  </si>
  <si>
    <t>Newberry, In 47449</t>
  </si>
  <si>
    <t>Vincennes District Complex</t>
  </si>
  <si>
    <t>3650 S US Highway 41</t>
  </si>
  <si>
    <t xml:space="preserve">Vincennes IN 47591-9443 </t>
  </si>
  <si>
    <t>Bedford Unit</t>
  </si>
  <si>
    <t>1415 Bundy LN</t>
  </si>
  <si>
    <t xml:space="preserve">Bedford IN 47421 </t>
  </si>
  <si>
    <t xml:space="preserve">Loogootee Unit </t>
  </si>
  <si>
    <t xml:space="preserve">446 N 1250 E </t>
  </si>
  <si>
    <t>Loogootee, IN 47553</t>
  </si>
  <si>
    <t xml:space="preserve">Paoli Subdistrict </t>
  </si>
  <si>
    <t>1222 N Greenbriar</t>
  </si>
  <si>
    <t>Paoli IN 47454-8811</t>
  </si>
  <si>
    <t>Derby Unit</t>
  </si>
  <si>
    <t>15114 Old SR 37</t>
  </si>
  <si>
    <t>Tell City IN 47586</t>
  </si>
  <si>
    <t>Birdseye Unit</t>
  </si>
  <si>
    <t>26900 SR 145</t>
  </si>
  <si>
    <t>Siberia In 47515</t>
  </si>
  <si>
    <t>Poseyville Unit</t>
  </si>
  <si>
    <t>10 N Walnut</t>
  </si>
  <si>
    <t>Poseyville IN 47633</t>
  </si>
  <si>
    <t>Dale Unit Site &amp; Testing Lab</t>
  </si>
  <si>
    <t>21235 N US Highway 231</t>
  </si>
  <si>
    <t>Dale IN 47523</t>
  </si>
  <si>
    <t>Chrisney Unit</t>
  </si>
  <si>
    <t>823 N Main</t>
  </si>
  <si>
    <t>Chrisney IN 47611</t>
  </si>
  <si>
    <t>Sullivan Unit</t>
  </si>
  <si>
    <t>810 Frakes Street</t>
  </si>
  <si>
    <t>Sullivan IN 47882</t>
  </si>
  <si>
    <t xml:space="preserve">16601 N Boyle Ln </t>
  </si>
  <si>
    <t xml:space="preserve">Evansville IN 47725-8522 </t>
  </si>
  <si>
    <t xml:space="preserve">3200 Marion Ave </t>
  </si>
  <si>
    <t xml:space="preserve">Evansville IN 47712 </t>
  </si>
  <si>
    <t>Chandler Unit</t>
  </si>
  <si>
    <t xml:space="preserve">Chandler IN 47610 </t>
  </si>
  <si>
    <t>Additional Comments</t>
  </si>
  <si>
    <t>City of Angola - OneIndiana</t>
  </si>
  <si>
    <t>City of Connersville Utilities - OneIndiana</t>
  </si>
  <si>
    <t>City of Covington - OneIndiana</t>
  </si>
  <si>
    <t>City of Franklin - OneIndiana</t>
  </si>
  <si>
    <t>City of Greensburg - OneIndiana</t>
  </si>
  <si>
    <t>City of Jonesboro - OneIndiana</t>
  </si>
  <si>
    <t>City of Richmond - OneIndiana</t>
  </si>
  <si>
    <t>Franklin Township Comm Schools - K12Indiana</t>
  </si>
  <si>
    <t>LaGrange County</t>
  </si>
  <si>
    <t>New Prairie United School Corp - K12Indiana</t>
  </si>
  <si>
    <t>Ports of Indiana - Jeffersonville</t>
  </si>
  <si>
    <t>Town of Cedar Lake - OneIndiana</t>
  </si>
  <si>
    <t>Town of Clarksville Street - OneIndiana</t>
  </si>
  <si>
    <t>Town of Culver - OneIndiana</t>
  </si>
  <si>
    <t>Town of French Lick</t>
  </si>
  <si>
    <t>Town of Hanover - OneIndiana</t>
  </si>
  <si>
    <t>Town of Hebron - OneIndiana</t>
  </si>
  <si>
    <t>Town of Merrillville - OneIndiana</t>
  </si>
  <si>
    <t>Town of North Judson - OneIndiana</t>
  </si>
  <si>
    <t>Town of Pendleton - OneIndiana</t>
  </si>
  <si>
    <t>Town of Princes Lakes - OneIndiana</t>
  </si>
  <si>
    <t>Whitley Co Consolidated Schools - K12Indiana</t>
  </si>
  <si>
    <t>Unit of 
Measure</t>
  </si>
  <si>
    <t>Delivery 
Method</t>
  </si>
  <si>
    <t>Deliver To 
City</t>
  </si>
  <si>
    <t>Deliver To 
State</t>
  </si>
  <si>
    <t>Deliver To 
Zip Code</t>
  </si>
  <si>
    <t>Requested Quantity (100%)
Ton</t>
  </si>
  <si>
    <t>Total Tons by District</t>
  </si>
  <si>
    <t>812-574-4368
812-528-1511</t>
  </si>
  <si>
    <t>812-332-1411
812-528-1441</t>
  </si>
  <si>
    <t>Quantity Needed</t>
  </si>
  <si>
    <t>Deliver To Zip Code</t>
  </si>
  <si>
    <t>Deliver To Notes</t>
  </si>
  <si>
    <t>Adams County Highway - OneIndiana</t>
  </si>
  <si>
    <t>Adams</t>
  </si>
  <si>
    <t>Hendricks</t>
  </si>
  <si>
    <t>Ball State University - OneIndiana</t>
  </si>
  <si>
    <t>Delaware</t>
  </si>
  <si>
    <t>Boone County Highway</t>
  </si>
  <si>
    <t>Boone</t>
  </si>
  <si>
    <t>Brown</t>
  </si>
  <si>
    <t>Carroll</t>
  </si>
  <si>
    <t>Cass</t>
  </si>
  <si>
    <t>Steuben</t>
  </si>
  <si>
    <t>DeKalb</t>
  </si>
  <si>
    <t>Ripley</t>
  </si>
  <si>
    <t>Wells</t>
  </si>
  <si>
    <t>Whitley</t>
  </si>
  <si>
    <t>Fayette</t>
  </si>
  <si>
    <t>Fountain</t>
  </si>
  <si>
    <t>City of East Chicago - OneIndiana</t>
  </si>
  <si>
    <t>Lake</t>
  </si>
  <si>
    <t>Vanderburgh</t>
  </si>
  <si>
    <t>City of Frankfort - OneIndiana</t>
  </si>
  <si>
    <t>Johnson</t>
  </si>
  <si>
    <t>City of Greencastle Public Works - OneIndiana</t>
  </si>
  <si>
    <t>Putnam</t>
  </si>
  <si>
    <t>City of Greendale - OneIndiana</t>
  </si>
  <si>
    <t>Hancock</t>
  </si>
  <si>
    <t>Decatur</t>
  </si>
  <si>
    <t>Dubois</t>
  </si>
  <si>
    <t>Grant</t>
  </si>
  <si>
    <t>City of Kendallville - OneIndiana</t>
  </si>
  <si>
    <t>Noble</t>
  </si>
  <si>
    <t>Starke</t>
  </si>
  <si>
    <t>Howard</t>
  </si>
  <si>
    <t>Tippecanoe</t>
  </si>
  <si>
    <t>Jefferson</t>
  </si>
  <si>
    <t>White</t>
  </si>
  <si>
    <t>Floyd</t>
  </si>
  <si>
    <t>Henry</t>
  </si>
  <si>
    <t>Miami</t>
  </si>
  <si>
    <t>Marshall</t>
  </si>
  <si>
    <t>Jay</t>
  </si>
  <si>
    <t>City of Princeton - OneIndiana</t>
  </si>
  <si>
    <t>Gibson</t>
  </si>
  <si>
    <t>Wayne</t>
  </si>
  <si>
    <t>City of Rochester - OneIndiana</t>
  </si>
  <si>
    <t>Fulton</t>
  </si>
  <si>
    <t>Shelby</t>
  </si>
  <si>
    <t>St. Joseph</t>
  </si>
  <si>
    <t>Randolph</t>
  </si>
  <si>
    <t>Kosciusko</t>
  </si>
  <si>
    <t>Daviess</t>
  </si>
  <si>
    <t>Clark</t>
  </si>
  <si>
    <t>Clay</t>
  </si>
  <si>
    <t>Hancock County Highway - OneIndiana</t>
  </si>
  <si>
    <t>Harrison</t>
  </si>
  <si>
    <t>Vigo</t>
  </si>
  <si>
    <t>Jackson</t>
  </si>
  <si>
    <t>Jennings</t>
  </si>
  <si>
    <t>Lebanon Comm School Corp - K12Indiana</t>
  </si>
  <si>
    <t>Marshall County Highway - OneIndiana</t>
  </si>
  <si>
    <t>Martin</t>
  </si>
  <si>
    <t>Morgan</t>
  </si>
  <si>
    <t>Newton</t>
  </si>
  <si>
    <t>Ohio</t>
  </si>
  <si>
    <t>Perry</t>
  </si>
  <si>
    <t>Pulaski</t>
  </si>
  <si>
    <t>Rush</t>
  </si>
  <si>
    <t>St. Joseph County Highway - OneIndiana</t>
  </si>
  <si>
    <t>Switzerland</t>
  </si>
  <si>
    <t>Town of Bloomfield - OneIndiana</t>
  </si>
  <si>
    <t>Greene</t>
  </si>
  <si>
    <t>Town of Brownsburg - OneIndiana</t>
  </si>
  <si>
    <t>Vermillion</t>
  </si>
  <si>
    <t>Town of Fortville - OneIndiana</t>
  </si>
  <si>
    <t>Orange</t>
  </si>
  <si>
    <t>Town of Geneva - OneIndiana</t>
  </si>
  <si>
    <t>Town of Hope Utilities - OneIndiana</t>
  </si>
  <si>
    <t>Bartholomew</t>
  </si>
  <si>
    <t>Town of Kouts - OneIndiana</t>
  </si>
  <si>
    <t>Crawford</t>
  </si>
  <si>
    <t>Town of New Whiteland - OneIndiana</t>
  </si>
  <si>
    <t>Benton</t>
  </si>
  <si>
    <t>Town of Rome City - OneIndiana</t>
  </si>
  <si>
    <t>Town of Sellersburg - OneIndiana</t>
  </si>
  <si>
    <t>Town of Shipshewana - OneIndiana</t>
  </si>
  <si>
    <t>Town of Shirley - OneIndiana</t>
  </si>
  <si>
    <t>Town of Wakarusa - OneIndiana</t>
  </si>
  <si>
    <t>Town of Yorktown - OneIndiana</t>
  </si>
  <si>
    <t>Twin Lakes School Corporation - K12Indiana</t>
  </si>
  <si>
    <t>Warrick</t>
  </si>
  <si>
    <t>Wayne County Highway - OneIndiana</t>
  </si>
  <si>
    <t>Michigan City</t>
  </si>
  <si>
    <t>Carlisle</t>
  </si>
  <si>
    <t>812-780-8450</t>
  </si>
  <si>
    <t>Town of Bargersville</t>
  </si>
  <si>
    <t>2025/2026 Road Salt Quantities by State Agency</t>
  </si>
  <si>
    <t>2025/2026
Quantity (100%)</t>
  </si>
  <si>
    <t>2025/2026
Salt Type</t>
  </si>
  <si>
    <t>2025/2026 Local Governmental Entity Tonnage By INDOT District</t>
  </si>
  <si>
    <t>2025/2026 Road Salt</t>
  </si>
  <si>
    <t>2025/2026 INDOT Sub-District Breakout</t>
  </si>
  <si>
    <t xml:space="preserve">800 S Sterling Ave </t>
  </si>
  <si>
    <t>8961 N SR-39</t>
  </si>
  <si>
    <t>Crawfordsville Sub-district &amp; Unit</t>
  </si>
  <si>
    <t>139 W. CR 300 N.</t>
  </si>
  <si>
    <t>765-361-5612</t>
  </si>
  <si>
    <t>Cloverdale Subdistrict &amp; Unit</t>
  </si>
  <si>
    <t>Terre Haute Subdistrict &amp; Unit</t>
  </si>
  <si>
    <t>201 N 100 W</t>
  </si>
  <si>
    <t>260-969-8200</t>
  </si>
  <si>
    <t>US 27 South Site &amp; Test Lab</t>
  </si>
  <si>
    <t>10422 US 27 South</t>
  </si>
  <si>
    <t>New Paris Site</t>
  </si>
  <si>
    <t>Markle Site</t>
  </si>
  <si>
    <t>750 High St</t>
  </si>
  <si>
    <t>Warsaw Unit</t>
  </si>
  <si>
    <t>LaGrange Unit</t>
  </si>
  <si>
    <t>780 East US 20</t>
  </si>
  <si>
    <t>LaGrange IN 46761</t>
  </si>
  <si>
    <t>260-585-6756</t>
  </si>
  <si>
    <t>Angola Unit</t>
  </si>
  <si>
    <t>Orland Site &amp; Testing Lab</t>
  </si>
  <si>
    <t>625 SR 327</t>
  </si>
  <si>
    <t xml:space="preserve">1290 Manchester Ave </t>
  </si>
  <si>
    <t xml:space="preserve">Columbia City/Laud Unit </t>
  </si>
  <si>
    <t>317-967-3195</t>
  </si>
  <si>
    <t>317-448-3729</t>
  </si>
  <si>
    <t>765-914-0604</t>
  </si>
  <si>
    <t>765-860-3614</t>
  </si>
  <si>
    <t>317-586-5922</t>
  </si>
  <si>
    <t>317-649-2917</t>
  </si>
  <si>
    <t>317-967-3190</t>
  </si>
  <si>
    <t>317-526-9625</t>
  </si>
  <si>
    <t>317-967-4787</t>
  </si>
  <si>
    <t>317-526-0954</t>
  </si>
  <si>
    <t>317-586-0237</t>
  </si>
  <si>
    <t>317-719-0914</t>
  </si>
  <si>
    <t>317-729-8662</t>
  </si>
  <si>
    <t>317-649-2907</t>
  </si>
  <si>
    <t>317-586-5936</t>
  </si>
  <si>
    <t>765-914-1004</t>
  </si>
  <si>
    <t>765-914-7164</t>
  </si>
  <si>
    <t>317-508-5417</t>
  </si>
  <si>
    <t>G</t>
  </si>
  <si>
    <t xml:space="preserve">Greenfield Unit 1 </t>
  </si>
  <si>
    <t>125 S Franklin Street</t>
  </si>
  <si>
    <t xml:space="preserve">Greenfield, In 46140 </t>
  </si>
  <si>
    <t>317-967-3878</t>
  </si>
  <si>
    <t>812-926-0376</t>
  </si>
  <si>
    <t>812-663-4784</t>
  </si>
  <si>
    <t>765-309-1282</t>
  </si>
  <si>
    <t>317-519-7872</t>
  </si>
  <si>
    <t>812-346-2664</t>
  </si>
  <si>
    <t>812-528-3157</t>
  </si>
  <si>
    <t>812-621-5964</t>
  </si>
  <si>
    <t>812-752-2616</t>
  </si>
  <si>
    <t>812-406-8007</t>
  </si>
  <si>
    <t>812-881-2008</t>
  </si>
  <si>
    <t>812-910-1848</t>
  </si>
  <si>
    <t>Princeton Unit</t>
  </si>
  <si>
    <t>812-380-1702</t>
  </si>
  <si>
    <t>812-384-2787</t>
  </si>
  <si>
    <t>812-480-6396</t>
  </si>
  <si>
    <t>812-583-6622</t>
  </si>
  <si>
    <t>812-639-9482</t>
  </si>
  <si>
    <t>812-203-2022</t>
  </si>
  <si>
    <t>812-608-0016</t>
  </si>
  <si>
    <t>812-357-7508</t>
  </si>
  <si>
    <t>812-270-3326</t>
  </si>
  <si>
    <t>812-789-3450</t>
  </si>
  <si>
    <t>812-362-7778</t>
  </si>
  <si>
    <t>812-895-7403</t>
  </si>
  <si>
    <t>Boyle Lane Unit</t>
  </si>
  <si>
    <t>812-470-0009</t>
  </si>
  <si>
    <t xml:space="preserve">Evansville Unit </t>
  </si>
  <si>
    <t>812-881-0832</t>
  </si>
  <si>
    <t xml:space="preserve">100 Inderrieden Rd </t>
  </si>
  <si>
    <t>812-708-2158</t>
  </si>
  <si>
    <t>Grantsburg Unit</t>
  </si>
  <si>
    <t>2696 Old SR 37</t>
  </si>
  <si>
    <t>English, IN 47718</t>
  </si>
  <si>
    <t>812-840-1294</t>
  </si>
  <si>
    <t>Oakland City</t>
  </si>
  <si>
    <t>200 S Brashears Court</t>
  </si>
  <si>
    <t>Okland City IN 47660</t>
  </si>
  <si>
    <t>812-380-1658</t>
  </si>
  <si>
    <t>Austin Salt Building</t>
  </si>
  <si>
    <t>104 N Dowling Street</t>
  </si>
  <si>
    <t>Austin, IN 47102</t>
  </si>
  <si>
    <t>Grand Totals
Including Early Fill and Seasonal</t>
  </si>
  <si>
    <t>Warrick County Highway - OneIndiana</t>
  </si>
  <si>
    <t>Town of Owensville</t>
  </si>
  <si>
    <t>Town of Darmstadt - OneIndiana</t>
  </si>
  <si>
    <t>Knox County - OneIndiana</t>
  </si>
  <si>
    <t>Johnson County Highway Department - OneIndiana</t>
  </si>
  <si>
    <t>clark</t>
  </si>
  <si>
    <t>Bartholomew County Highway - OneIndiana</t>
  </si>
  <si>
    <t xml:space="preserve">Jasper </t>
  </si>
  <si>
    <t>City of Valparaiso Department of Parks and Rec</t>
  </si>
  <si>
    <t>Burns Harbor</t>
  </si>
  <si>
    <t>Madison County</t>
  </si>
  <si>
    <t>Indianapolis Airport Authority - OneIndiana</t>
  </si>
  <si>
    <t>City of Tipton - OneIndiana</t>
  </si>
  <si>
    <t>City Of Rushville Street - OneIndiana</t>
  </si>
  <si>
    <t>Delware</t>
  </si>
  <si>
    <t>Wabash County Government - OneIndiana</t>
  </si>
  <si>
    <t>Town of Leo-Cedarville - OneIndiana</t>
  </si>
  <si>
    <t>Town of Avilla - OneIndiana</t>
  </si>
  <si>
    <t>Lakeland School Corporation - K12Indiana</t>
  </si>
  <si>
    <t>Grant County - OneIndiana</t>
  </si>
  <si>
    <t>Elkhart County Highway - OneIndiana</t>
  </si>
  <si>
    <t xml:space="preserve">DeKalb </t>
  </si>
  <si>
    <t>DeKalb County - OneIndiana</t>
  </si>
  <si>
    <t>City of Nappanee - Purchase Order</t>
  </si>
  <si>
    <t>City of Marion  - OneIndiana</t>
  </si>
  <si>
    <t>Blackford County</t>
  </si>
  <si>
    <t>City of Elkhart - OneIndiana</t>
  </si>
  <si>
    <t>Vigo County Highway - OneIndiana</t>
  </si>
  <si>
    <t>Town of Boswell - OneIndiana</t>
  </si>
  <si>
    <t>Town of Paoli - OneIndiana</t>
  </si>
  <si>
    <t>Town of Orleans - OneIndiana</t>
  </si>
  <si>
    <t>Town of English - OneIndiana</t>
  </si>
  <si>
    <t>Lawrence</t>
  </si>
  <si>
    <t>City of Bedford - OneIndiana</t>
  </si>
  <si>
    <t>Town of Whiteland - OneIndiana</t>
  </si>
  <si>
    <t>Town of Trafalgar - OneIndiana</t>
  </si>
  <si>
    <t>Town of New Pekin - OneIndiana</t>
  </si>
  <si>
    <t>Town of Nashville Street - OneIndiana</t>
  </si>
  <si>
    <t>Town of Georgetown - OneIndiana</t>
  </si>
  <si>
    <t>Town of Bargersville - OneIndiana</t>
  </si>
  <si>
    <t>New Albany-Floyd County Consolidated School Corporation - K12Ind</t>
  </si>
  <si>
    <t>City of Seymour - OneIndiana</t>
  </si>
  <si>
    <t>City of Rising Sun Government - OneIndiana</t>
  </si>
  <si>
    <t>City of Lawrenceburg - OneIndiana</t>
  </si>
  <si>
    <t>City of Charlestown - OneIndiana</t>
  </si>
  <si>
    <t>Town of Camden - OneIndiana</t>
  </si>
  <si>
    <t>St.Joseph</t>
  </si>
  <si>
    <t>City of Mishawaka - OneIndiana</t>
  </si>
  <si>
    <t>La Porte</t>
  </si>
  <si>
    <t>Town of Speedway - OneIndiana</t>
  </si>
  <si>
    <t>Town of Fairmount - OneIndiana</t>
  </si>
  <si>
    <t>Town of Chesterfield - OneIndiana</t>
  </si>
  <si>
    <t>Jay County Highway - OneIndiana</t>
  </si>
  <si>
    <t>Henry County Highway Department - Outlook</t>
  </si>
  <si>
    <t>City of Indianapolis - OneIndiana</t>
  </si>
  <si>
    <t>City of Dunkirk - OneIndiana</t>
  </si>
  <si>
    <t>City of Anderson Street - OneIndiana</t>
  </si>
  <si>
    <t xml:space="preserve">Madison </t>
  </si>
  <si>
    <t>Town of Summitville - OneIndiana</t>
  </si>
  <si>
    <t>Town of Millersburg - OneIndiana</t>
  </si>
  <si>
    <t>Prairie Heights Comm Schools - K12Indiana</t>
  </si>
  <si>
    <t xml:space="preserve"> </t>
  </si>
  <si>
    <t>Wella</t>
  </si>
  <si>
    <t>Zionsville Community Schools - K12Indiana</t>
  </si>
  <si>
    <t>Town of Waynetown - OneIndiana</t>
  </si>
  <si>
    <t>Town of Veedersburg - OneIndiana</t>
  </si>
  <si>
    <t>Town of Oxford - OneIndiana</t>
  </si>
  <si>
    <t>Town of Morgantown - OneIndiana</t>
  </si>
  <si>
    <t>Town of Darlington - OneIndiana</t>
  </si>
  <si>
    <t>MSD of Wayne Township - K12Indiana</t>
  </si>
  <si>
    <t>Montgomery County - OneIndiana</t>
  </si>
  <si>
    <t>City of Terre Haute - OneIndiana</t>
  </si>
  <si>
    <t/>
  </si>
  <si>
    <t>317-873-2858</t>
  </si>
  <si>
    <t>Chris Kuonen</t>
  </si>
  <si>
    <t>46077</t>
  </si>
  <si>
    <t>Zionsville</t>
  </si>
  <si>
    <t>900 Mulberry St.</t>
  </si>
  <si>
    <t>Ton</t>
  </si>
  <si>
    <t>260-248-3123</t>
  </si>
  <si>
    <t>Ryan Getts</t>
  </si>
  <si>
    <t>46725</t>
  </si>
  <si>
    <t>Columbia City</t>
  </si>
  <si>
    <t>801 S Line St</t>
  </si>
  <si>
    <t>Whitley County Highway Department</t>
  </si>
  <si>
    <t>Deliver to South Campus</t>
  </si>
  <si>
    <t>2602298557</t>
  </si>
  <si>
    <t>Vicky Borders</t>
  </si>
  <si>
    <t>1692 IN-9</t>
  </si>
  <si>
    <t>Whitley County Consolidated Schools/Grounds</t>
  </si>
  <si>
    <t>2199845851</t>
  </si>
  <si>
    <t>Chadwick Puterbaugh</t>
  </si>
  <si>
    <t>47980</t>
  </si>
  <si>
    <t>Reynolds</t>
  </si>
  <si>
    <t>371 E US 24</t>
  </si>
  <si>
    <t>White County Highway Department</t>
  </si>
  <si>
    <t>200 S address</t>
  </si>
  <si>
    <t>2602732504</t>
  </si>
  <si>
    <t>Shawn Bonar</t>
  </si>
  <si>
    <t>46714</t>
  </si>
  <si>
    <t>828 E 200 S</t>
  </si>
  <si>
    <t>Semi</t>
  </si>
  <si>
    <t>Wells County Highway Department</t>
  </si>
  <si>
    <t>765-855-5211</t>
  </si>
  <si>
    <t>Michael Sharp</t>
  </si>
  <si>
    <t>47330</t>
  </si>
  <si>
    <t>Centerville</t>
  </si>
  <si>
    <t>8198 U.S. 40</t>
  </si>
  <si>
    <t>Wayne County Highway Dept.</t>
  </si>
  <si>
    <t>812-883-3538</t>
  </si>
  <si>
    <t>Rick Voyles</t>
  </si>
  <si>
    <t>47167</t>
  </si>
  <si>
    <t>Salem</t>
  </si>
  <si>
    <t>1514 S State RD 135</t>
  </si>
  <si>
    <t>812-897-6126</t>
  </si>
  <si>
    <t>Bobby Howard</t>
  </si>
  <si>
    <t>47637</t>
  </si>
  <si>
    <t>Tennyson</t>
  </si>
  <si>
    <t>Dickeyville Road</t>
  </si>
  <si>
    <t>Dumped</t>
  </si>
  <si>
    <t>Warrick County</t>
  </si>
  <si>
    <t>8128976126</t>
  </si>
  <si>
    <t>Robert Howard</t>
  </si>
  <si>
    <t>47630</t>
  </si>
  <si>
    <t xml:space="preserve">Newburgh </t>
  </si>
  <si>
    <t>4822 Vann Road Newburgh Indiana 47630</t>
  </si>
  <si>
    <t>Warrick County Highway Department</t>
  </si>
  <si>
    <t>47601</t>
  </si>
  <si>
    <t>Boonville</t>
  </si>
  <si>
    <t>555 Roth Road</t>
  </si>
  <si>
    <t>Receiving Hours are 7AM-3PM</t>
  </si>
  <si>
    <t>2605632091</t>
  </si>
  <si>
    <t>Cole Wyatt</t>
  </si>
  <si>
    <t>46992</t>
  </si>
  <si>
    <t>800 Manchester Ave</t>
  </si>
  <si>
    <t>Wabash County Highway</t>
  </si>
  <si>
    <t>812-466-9635</t>
  </si>
  <si>
    <t>Jennifer Bolen</t>
  </si>
  <si>
    <t>47802</t>
  </si>
  <si>
    <t>TERRE HAUTE</t>
  </si>
  <si>
    <t>10907 S. SULLIVAN PLACE</t>
  </si>
  <si>
    <t>VIGO</t>
  </si>
  <si>
    <t>Vigo County Highway Department</t>
  </si>
  <si>
    <t>812 466-9635</t>
  </si>
  <si>
    <t>47805</t>
  </si>
  <si>
    <t>3250 E. HAYTHORNE</t>
  </si>
  <si>
    <t>Call before to set up time for delivery</t>
  </si>
  <si>
    <t>812-435-5777</t>
  </si>
  <si>
    <t>Scot Wichser</t>
  </si>
  <si>
    <t>47720</t>
  </si>
  <si>
    <t>5105 N St. Joseph Avenue</t>
  </si>
  <si>
    <t>Highway Dept</t>
  </si>
  <si>
    <t>please call 30 minutes prior to arrival</t>
  </si>
  <si>
    <t>219-465-9199</t>
  </si>
  <si>
    <t>Barb Johnson</t>
  </si>
  <si>
    <t>46383</t>
  </si>
  <si>
    <t>Valparaiso</t>
  </si>
  <si>
    <t>55 Evans Ave</t>
  </si>
  <si>
    <t>Deliver to Support Services Building</t>
  </si>
  <si>
    <t>812-465-7098</t>
  </si>
  <si>
    <t>Caroline Fields</t>
  </si>
  <si>
    <t>47712</t>
  </si>
  <si>
    <t>Support Services</t>
  </si>
  <si>
    <t>8600 University Blvd.</t>
  </si>
  <si>
    <t>Delivery</t>
  </si>
  <si>
    <t>University of Southern Indiana</t>
  </si>
  <si>
    <t>574-583-7033</t>
  </si>
  <si>
    <t>Frank Arthur</t>
  </si>
  <si>
    <t>47960</t>
  </si>
  <si>
    <t>515 N Railroad St</t>
  </si>
  <si>
    <t>Monticello Street Dept.</t>
  </si>
  <si>
    <t>after 8am and before 130pm</t>
  </si>
  <si>
    <t>219-750-1938</t>
  </si>
  <si>
    <t>Jason Wathen</t>
  </si>
  <si>
    <t>46356</t>
  </si>
  <si>
    <t>Lowell</t>
  </si>
  <si>
    <t>690 Burr Street</t>
  </si>
  <si>
    <t>Tricreek school corporation</t>
  </si>
  <si>
    <t>317-873-4544</t>
  </si>
  <si>
    <t>Linda Dafoe</t>
  </si>
  <si>
    <t>1075 Parkway Dr.</t>
  </si>
  <si>
    <t>765-759-4003</t>
  </si>
  <si>
    <t>Erin Hurley</t>
  </si>
  <si>
    <t>47396</t>
  </si>
  <si>
    <t>Yorktown</t>
  </si>
  <si>
    <t>2400 Russ Street</t>
  </si>
  <si>
    <t>Town of Yorktown</t>
  </si>
  <si>
    <r>
      <rPr>
        <sz val="10"/>
        <color rgb="FF000000"/>
        <rFont val="Arial"/>
        <family val="2"/>
      </rPr>
      <t xml:space="preserve">Great program. </t>
    </r>
  </si>
  <si>
    <t>Delivered and Dumped</t>
  </si>
  <si>
    <t>574-268-7576</t>
  </si>
  <si>
    <t>Shane Parrott</t>
  </si>
  <si>
    <t>46590</t>
  </si>
  <si>
    <t>Winona Lake</t>
  </si>
  <si>
    <t xml:space="preserve">1631 Chestnut </t>
  </si>
  <si>
    <t>Winona Lake Street Department</t>
  </si>
  <si>
    <t>219-689-9827</t>
  </si>
  <si>
    <t>Tony Clark</t>
  </si>
  <si>
    <t>46307</t>
  </si>
  <si>
    <t>Winfield</t>
  </si>
  <si>
    <t>7390 E 112th Ave</t>
  </si>
  <si>
    <t>574-242-1750</t>
  </si>
  <si>
    <t>Jeremy Beckner</t>
  </si>
  <si>
    <t>46996</t>
  </si>
  <si>
    <t>Winamac</t>
  </si>
  <si>
    <t>623 W 1th St</t>
  </si>
  <si>
    <t>Call Bryan Leach before delivering at 317-447-3125</t>
  </si>
  <si>
    <t>317-447-3125</t>
  </si>
  <si>
    <t>Bryan Leach</t>
  </si>
  <si>
    <t>46112</t>
  </si>
  <si>
    <t>Browsburg</t>
  </si>
  <si>
    <t>7728 450 E</t>
  </si>
  <si>
    <t>TOWN OF WHITESTOWN</t>
  </si>
  <si>
    <r>
      <rPr>
        <sz val="10"/>
        <color rgb="FF000000"/>
        <rFont val="Arial"/>
        <family val="2"/>
      </rPr>
      <t>Business hours are 8am-5pm</t>
    </r>
  </si>
  <si>
    <t>317-557-1033</t>
  </si>
  <si>
    <t>Shaun young</t>
  </si>
  <si>
    <t>46184</t>
  </si>
  <si>
    <t>Whiteland</t>
  </si>
  <si>
    <t>170 Boone Street</t>
  </si>
  <si>
    <t>Town of Whiteland</t>
  </si>
  <si>
    <t>call before delivery</t>
  </si>
  <si>
    <t>219-608-0014 or 219-785-4592</t>
  </si>
  <si>
    <t>Mark Hale</t>
  </si>
  <si>
    <t>46391</t>
  </si>
  <si>
    <t>Westville</t>
  </si>
  <si>
    <t>755  West Main St.</t>
  </si>
  <si>
    <t>Truck</t>
  </si>
  <si>
    <t>Town of Westvbille-St. Dept.</t>
  </si>
  <si>
    <t>call when delivery</t>
  </si>
  <si>
    <t>7652342154</t>
  </si>
  <si>
    <t>John Warren</t>
  </si>
  <si>
    <t>47990</t>
  </si>
  <si>
    <t>waynetown</t>
  </si>
  <si>
    <t>106 north Vine street</t>
  </si>
  <si>
    <t>Dump</t>
  </si>
  <si>
    <t>town of waynetown</t>
  </si>
  <si>
    <t>2609080500</t>
  </si>
  <si>
    <t>David Wolfe</t>
  </si>
  <si>
    <t>46793</t>
  </si>
  <si>
    <t>Waterloo</t>
  </si>
  <si>
    <t>120 S Best</t>
  </si>
  <si>
    <t>Town of Waterloo</t>
  </si>
  <si>
    <r>
      <rPr>
        <sz val="10"/>
        <color rgb="FF000000"/>
        <rFont val="Arial"/>
        <family val="2"/>
      </rPr>
      <t xml:space="preserve">Please Call Justin Wesolowski at 574-807-1916 when you're about a half hour away, or Brian Bolze at 574-910-0712, or Josh Rice at 574-780-7673. We will meet you at 649 Liberty Street (also known as Hwy 23 North). Walkerton, Indiana. </t>
    </r>
  </si>
  <si>
    <t>Drive through gate and go straight back to the salt building and try to dump inside and or on asphalt pad please!</t>
  </si>
  <si>
    <t>574-807-1916</t>
  </si>
  <si>
    <t>Justin Wesolowski</t>
  </si>
  <si>
    <t>46574</t>
  </si>
  <si>
    <t xml:space="preserve">Walkerton </t>
  </si>
  <si>
    <t xml:space="preserve">649 Liberty Street </t>
  </si>
  <si>
    <t>Town of Walkerton</t>
  </si>
  <si>
    <t>574-354-4698</t>
  </si>
  <si>
    <t>Alex Mikel</t>
  </si>
  <si>
    <t>46573</t>
  </si>
  <si>
    <t>Wakarusa</t>
  </si>
  <si>
    <t>311 E High St</t>
  </si>
  <si>
    <t>Town of Wakarusa</t>
  </si>
  <si>
    <t>call 765-585-9511</t>
  </si>
  <si>
    <t>7652942728</t>
  </si>
  <si>
    <t>Jesse Scott</t>
  </si>
  <si>
    <t>47987</t>
  </si>
  <si>
    <t>Veedersburg</t>
  </si>
  <si>
    <t>100 South Main St</t>
  </si>
  <si>
    <t>Town of Veedersburg</t>
  </si>
  <si>
    <t>219-898-5434</t>
  </si>
  <si>
    <t>Dave Baker</t>
  </si>
  <si>
    <t>46360</t>
  </si>
  <si>
    <t>Trail Creek</t>
  </si>
  <si>
    <t>211 Rainbow Tr</t>
  </si>
  <si>
    <t>Laporte</t>
  </si>
  <si>
    <t>Trail Creek Street Department</t>
  </si>
  <si>
    <t>please call 317-285-8355</t>
  </si>
  <si>
    <t>317-878-4592</t>
  </si>
  <si>
    <t>Bryan Gregg</t>
  </si>
  <si>
    <t>46181</t>
  </si>
  <si>
    <t>Trafalgar</t>
  </si>
  <si>
    <t>3500 S. 225 W.</t>
  </si>
  <si>
    <t>Trafalgar Wastewater Plant</t>
  </si>
  <si>
    <t>260-336-9617</t>
  </si>
  <si>
    <t>Travis Hostetler</t>
  </si>
  <si>
    <t>46571</t>
  </si>
  <si>
    <t>Topeka</t>
  </si>
  <si>
    <t>201 Hawpatch Dr.</t>
  </si>
  <si>
    <t>Town of Topeka</t>
  </si>
  <si>
    <t>Dump Truck</t>
  </si>
  <si>
    <t>574 529 3752</t>
  </si>
  <si>
    <t>Paul Hoffman</t>
  </si>
  <si>
    <t>46567</t>
  </si>
  <si>
    <t>Syracuse</t>
  </si>
  <si>
    <t>1 Conrad Street</t>
  </si>
  <si>
    <t>town of syracuse</t>
  </si>
  <si>
    <t>7656205343</t>
  </si>
  <si>
    <t>RD Poffenbarger</t>
  </si>
  <si>
    <t>46070</t>
  </si>
  <si>
    <t>Summitville</t>
  </si>
  <si>
    <t>201 E.N. Main St</t>
  </si>
  <si>
    <t>260-337-5449</t>
  </si>
  <si>
    <t>Angela Snyder</t>
  </si>
  <si>
    <t>46785</t>
  </si>
  <si>
    <t>St. Joe</t>
  </si>
  <si>
    <t>102 Third STreet</t>
  </si>
  <si>
    <t>Call 219-365-4655 before delivery and go to Public Works at 9350 Hack Street, St. John, to have delivery ticket signed and gate opened prior to delivery.</t>
  </si>
  <si>
    <t>219 365-4655</t>
  </si>
  <si>
    <t>Tammy Anderko</t>
  </si>
  <si>
    <t>46373</t>
  </si>
  <si>
    <t>St. John</t>
  </si>
  <si>
    <t>10700 West 93rd Avenue</t>
  </si>
  <si>
    <t>Closed for Lunch 11:30-12:30 Work hours 7:30-4:30</t>
  </si>
  <si>
    <t>317-246-4141</t>
  </si>
  <si>
    <t xml:space="preserve">Rob Wetnight </t>
  </si>
  <si>
    <t>46224</t>
  </si>
  <si>
    <t>speedway</t>
  </si>
  <si>
    <t>1390 n lynhurst drive</t>
  </si>
  <si>
    <t>marion</t>
  </si>
  <si>
    <t>Delivered &amp; Dumped</t>
  </si>
  <si>
    <t>2605780072</t>
  </si>
  <si>
    <t>Jason KEIM</t>
  </si>
  <si>
    <t>46787</t>
  </si>
  <si>
    <t>south whitley</t>
  </si>
  <si>
    <t>510 E. Broad</t>
  </si>
  <si>
    <t>Trucked</t>
  </si>
  <si>
    <t>Town of south Whitley utilities</t>
  </si>
  <si>
    <t>765-571-0297</t>
  </si>
  <si>
    <t>Wendell Davis</t>
  </si>
  <si>
    <t>47384</t>
  </si>
  <si>
    <t>Shirley</t>
  </si>
  <si>
    <t>111 Liberty St.</t>
  </si>
  <si>
    <t>Town Of Shirley</t>
  </si>
  <si>
    <t>Dump in salt barn</t>
  </si>
  <si>
    <t>260-336-6820</t>
  </si>
  <si>
    <t>Colin Gordon</t>
  </si>
  <si>
    <t>46565</t>
  </si>
  <si>
    <t>Shipshewana</t>
  </si>
  <si>
    <t>2755 N 735 W</t>
  </si>
  <si>
    <t>Town of shipshewana</t>
  </si>
  <si>
    <t>Call Tom to arrange directions before coming 765-418-2212</t>
  </si>
  <si>
    <t>765-418-2212</t>
  </si>
  <si>
    <t>Thomas Younkin</t>
  </si>
  <si>
    <t>47909</t>
  </si>
  <si>
    <t>Lafayette</t>
  </si>
  <si>
    <t>3209 S 250 W</t>
  </si>
  <si>
    <t>5024754724</t>
  </si>
  <si>
    <t>SCOTT GRIFFIN</t>
  </si>
  <si>
    <t>47172</t>
  </si>
  <si>
    <t>Sellersburg</t>
  </si>
  <si>
    <t>701 Bean Road</t>
  </si>
  <si>
    <t>call before M-F 7am-3pm</t>
  </si>
  <si>
    <t>219-322-6688</t>
  </si>
  <si>
    <t>Vicky Wojcik</t>
  </si>
  <si>
    <t>46311</t>
  </si>
  <si>
    <t>Dyer</t>
  </si>
  <si>
    <t>1416 Main Street</t>
  </si>
  <si>
    <t>Briar Ridge CC Maintenance</t>
  </si>
  <si>
    <t>46375</t>
  </si>
  <si>
    <t>Schererville</t>
  </si>
  <si>
    <t>540 Kaiser Blvd.</t>
  </si>
  <si>
    <t>Salt Dome</t>
  </si>
  <si>
    <t>260-854-2412</t>
  </si>
  <si>
    <t>Heidi Lang</t>
  </si>
  <si>
    <t>46784</t>
  </si>
  <si>
    <t>Rome City</t>
  </si>
  <si>
    <t>120 Kerr Ave</t>
  </si>
  <si>
    <t>Town of Rome City</t>
  </si>
  <si>
    <t xml:space="preserve">317-933-2163 </t>
  </si>
  <si>
    <t>Terry West</t>
  </si>
  <si>
    <t>46164</t>
  </si>
  <si>
    <t>Nineveh</t>
  </si>
  <si>
    <t>14 E Lakeview Dr</t>
  </si>
  <si>
    <t>Town Of Princes Lakes</t>
  </si>
  <si>
    <t>Inside gate</t>
  </si>
  <si>
    <t>219-926-4212</t>
  </si>
  <si>
    <t>James Spanier</t>
  </si>
  <si>
    <t>46304</t>
  </si>
  <si>
    <t xml:space="preserve">550 Beam St </t>
  </si>
  <si>
    <t>Town of porter</t>
  </si>
  <si>
    <t>Hours of Operation 7:30 am to 4:30 pm</t>
  </si>
  <si>
    <t>317-839-3490</t>
  </si>
  <si>
    <t>Jason Castetter</t>
  </si>
  <si>
    <t>46168</t>
  </si>
  <si>
    <t>986 South Center St</t>
  </si>
  <si>
    <r>
      <rPr>
        <sz val="10"/>
        <color rgb="FF000000"/>
        <rFont val="Arial"/>
        <family val="2"/>
      </rPr>
      <t>Thank you!</t>
    </r>
  </si>
  <si>
    <t>765-208-0106</t>
  </si>
  <si>
    <t>Rick Bowlin</t>
  </si>
  <si>
    <t>46064</t>
  </si>
  <si>
    <t>537 n Pendleton ave</t>
  </si>
  <si>
    <t>Town of Pendleton</t>
  </si>
  <si>
    <t>812-723-2739</t>
  </si>
  <si>
    <t>Chris Knight</t>
  </si>
  <si>
    <t>47454</t>
  </si>
  <si>
    <t>1433 W. Main Street</t>
  </si>
  <si>
    <t>Town of Paoli</t>
  </si>
  <si>
    <t>765-588-7559</t>
  </si>
  <si>
    <t>Kurt Lord</t>
  </si>
  <si>
    <t>47971</t>
  </si>
  <si>
    <t>Oxford</t>
  </si>
  <si>
    <t>301 E. Wilson St.</t>
  </si>
  <si>
    <t>Town of Oxford</t>
  </si>
  <si>
    <t>7:30am-3:30pm Monday-Friday CTZ</t>
  </si>
  <si>
    <t>8127244151</t>
  </si>
  <si>
    <t>Rick Adams</t>
  </si>
  <si>
    <t>47665</t>
  </si>
  <si>
    <t>Owensville</t>
  </si>
  <si>
    <t>103 S Main St.</t>
  </si>
  <si>
    <t>610 S. Mill St.</t>
  </si>
  <si>
    <t xml:space="preserve">Please contact at least 2 hours prior to delivery </t>
  </si>
  <si>
    <t>812-797-2286</t>
  </si>
  <si>
    <t>Daniel Houchin</t>
  </si>
  <si>
    <t>47452</t>
  </si>
  <si>
    <t>Orleans</t>
  </si>
  <si>
    <t>139 N Frankiln Street</t>
  </si>
  <si>
    <t>Town of Orleans</t>
  </si>
  <si>
    <t>Dump near salt building</t>
  </si>
  <si>
    <t>260-306-3541</t>
  </si>
  <si>
    <t>Carrie Mugford</t>
  </si>
  <si>
    <t>46962</t>
  </si>
  <si>
    <t>North Manchester</t>
  </si>
  <si>
    <t>407 Wabash Road</t>
  </si>
  <si>
    <r>
      <rPr>
        <sz val="10"/>
        <color rgb="FF000000"/>
        <rFont val="Arial"/>
        <family val="2"/>
      </rPr>
      <t>Please have driver contact 574-249-9577 two hours before delivery.</t>
    </r>
  </si>
  <si>
    <t>574-249-9577</t>
  </si>
  <si>
    <t>Kim Kapp</t>
  </si>
  <si>
    <t>46366</t>
  </si>
  <si>
    <t xml:space="preserve">North Judson </t>
  </si>
  <si>
    <t>710 Railroad St.</t>
  </si>
  <si>
    <t>Town of North Judson</t>
  </si>
  <si>
    <t>317-560-0564</t>
  </si>
  <si>
    <t>Duane McCauslin</t>
  </si>
  <si>
    <t>New Whiteland</t>
  </si>
  <si>
    <t>324 West 500 North</t>
  </si>
  <si>
    <t>Tri-Axle or Quad Only</t>
  </si>
  <si>
    <t>Town of New Whiteland</t>
  </si>
  <si>
    <t>Tri- Axle or Quad Trucks Only</t>
  </si>
  <si>
    <t>8127334033</t>
  </si>
  <si>
    <t>Jaden Stone</t>
  </si>
  <si>
    <t>47165</t>
  </si>
  <si>
    <t>Pekin</t>
  </si>
  <si>
    <t>PO Box 310</t>
  </si>
  <si>
    <t>75 S Mill Street</t>
  </si>
  <si>
    <t>Town of New Pekin</t>
  </si>
  <si>
    <r>
      <rPr>
        <sz val="10"/>
        <color rgb="FF000000"/>
        <rFont val="Arial"/>
        <family val="2"/>
      </rPr>
      <t>Call Stephen Pool before delivery at number listed above</t>
    </r>
  </si>
  <si>
    <t>Deliver to salt barn at address listed</t>
  </si>
  <si>
    <t>3178614727</t>
  </si>
  <si>
    <t>Stephen Pool</t>
  </si>
  <si>
    <t>46163</t>
  </si>
  <si>
    <t>New Palestine</t>
  </si>
  <si>
    <t>4772 s. 450 west</t>
  </si>
  <si>
    <t>Tri-Axle</t>
  </si>
  <si>
    <t>Please call Tristen 574-532-7083</t>
  </si>
  <si>
    <t>574-532-7088</t>
  </si>
  <si>
    <t>John Mrozinski</t>
  </si>
  <si>
    <t>46552</t>
  </si>
  <si>
    <t>New Carlisle</t>
  </si>
  <si>
    <t>321 E. Michigan Street</t>
  </si>
  <si>
    <t>812-988-5526</t>
  </si>
  <si>
    <t>Phyllis Carr</t>
  </si>
  <si>
    <t>47448</t>
  </si>
  <si>
    <t>Nashville</t>
  </si>
  <si>
    <t>10 SR 46W</t>
  </si>
  <si>
    <t>2198029088</t>
  </si>
  <si>
    <t>Robert Valois</t>
  </si>
  <si>
    <t>46321</t>
  </si>
  <si>
    <t>Munster</t>
  </si>
  <si>
    <t>508 Fisher Street</t>
  </si>
  <si>
    <t>Munster Public Works</t>
  </si>
  <si>
    <t>765-745-1968</t>
  </si>
  <si>
    <t>craig jones</t>
  </si>
  <si>
    <t>46161</t>
  </si>
  <si>
    <t>Morristown</t>
  </si>
  <si>
    <t>461 Wastewater Drive</t>
  </si>
  <si>
    <t>317-727-4460</t>
  </si>
  <si>
    <t>Jeff Downey</t>
  </si>
  <si>
    <t>46160</t>
  </si>
  <si>
    <t>Morgantown</t>
  </si>
  <si>
    <t>400 Block of Park St</t>
  </si>
  <si>
    <t>Town of Morgantown</t>
  </si>
  <si>
    <t>Deliver to 280 Park Dr., Mooresville</t>
  </si>
  <si>
    <t>317-831-9547</t>
  </si>
  <si>
    <t>Brian Moore</t>
  </si>
  <si>
    <t>46158</t>
  </si>
  <si>
    <t>Mooresville</t>
  </si>
  <si>
    <t>280 Park Dr</t>
  </si>
  <si>
    <t>Town of Mooresville</t>
  </si>
  <si>
    <t>6605630085</t>
  </si>
  <si>
    <t>Jay Smith</t>
  </si>
  <si>
    <t>47145</t>
  </si>
  <si>
    <t>Milltown</t>
  </si>
  <si>
    <t>724 W Main Street</t>
  </si>
  <si>
    <t>CRAWFORD</t>
  </si>
  <si>
    <t>Tri Axle Due to Building Heights</t>
  </si>
  <si>
    <t>Town Of Milltown</t>
  </si>
  <si>
    <t>Semi Truck delivery unload at 321 E Main Street</t>
  </si>
  <si>
    <t>574-407-0120</t>
  </si>
  <si>
    <t>Corey Oberlin</t>
  </si>
  <si>
    <t>46543</t>
  </si>
  <si>
    <t>Millersburg</t>
  </si>
  <si>
    <t>321 E. Main St</t>
  </si>
  <si>
    <t>Town of Millersburg</t>
  </si>
  <si>
    <t>please call day before delivery</t>
  </si>
  <si>
    <t>574-596-0455</t>
  </si>
  <si>
    <t>Robert Miller</t>
  </si>
  <si>
    <t>46540</t>
  </si>
  <si>
    <t>Middlebury</t>
  </si>
  <si>
    <t>125 York Dr</t>
  </si>
  <si>
    <t>Middlebury public works</t>
  </si>
  <si>
    <t>Truck and dump</t>
  </si>
  <si>
    <t>219-769-6784</t>
  </si>
  <si>
    <t>kevin markle</t>
  </si>
  <si>
    <t>46410</t>
  </si>
  <si>
    <t>Merrillville</t>
  </si>
  <si>
    <t>13 W. 73rd Ave.</t>
  </si>
  <si>
    <t>Please call 24 hours before delivery</t>
  </si>
  <si>
    <t>317-414-0526</t>
  </si>
  <si>
    <t>Nick Brown</t>
  </si>
  <si>
    <t>46055</t>
  </si>
  <si>
    <t xml:space="preserve">McCordsville </t>
  </si>
  <si>
    <t>8260 N 600W</t>
  </si>
  <si>
    <t>Town of McCordsville</t>
  </si>
  <si>
    <t>219-808-2031</t>
  </si>
  <si>
    <t>Frank Loveley</t>
  </si>
  <si>
    <t>598 S. Union Street</t>
  </si>
  <si>
    <t>Call before Delivery</t>
  </si>
  <si>
    <t>219-898-1786</t>
  </si>
  <si>
    <t>Tom Dolph</t>
  </si>
  <si>
    <t>Long Beach</t>
  </si>
  <si>
    <t>2149 Karwick rd</t>
  </si>
  <si>
    <t>TOWN OF LONG BEACH</t>
  </si>
  <si>
    <t>2604525036</t>
  </si>
  <si>
    <t>Tyler D Witmer</t>
  </si>
  <si>
    <t>46765</t>
  </si>
  <si>
    <t>Leo</t>
  </si>
  <si>
    <t>13909 Pony Express Run</t>
  </si>
  <si>
    <t>14702 Schwartz Rd</t>
  </si>
  <si>
    <t>765-810-4995</t>
  </si>
  <si>
    <t>Brandon Hutchison</t>
  </si>
  <si>
    <t>46051</t>
  </si>
  <si>
    <t>Lapel</t>
  </si>
  <si>
    <t>1510 Vine st.</t>
  </si>
  <si>
    <t xml:space="preserve">Dump truck </t>
  </si>
  <si>
    <t>Town of Lapel</t>
  </si>
  <si>
    <t>812-952-2057</t>
  </si>
  <si>
    <t>Amanda Ballew</t>
  </si>
  <si>
    <t>47136</t>
  </si>
  <si>
    <t>Lanesville</t>
  </si>
  <si>
    <t>6700 Highway 62 West</t>
  </si>
  <si>
    <t>Town of Lanesville</t>
  </si>
  <si>
    <t>260-609-3452</t>
  </si>
  <si>
    <t>John Marlow</t>
  </si>
  <si>
    <t>46761</t>
  </si>
  <si>
    <t>304 Nursery St</t>
  </si>
  <si>
    <t>219-395-4416</t>
  </si>
  <si>
    <t>Cory Clarke</t>
  </si>
  <si>
    <t>46347</t>
  </si>
  <si>
    <t>Kouts</t>
  </si>
  <si>
    <t>406 S. Kouts St</t>
  </si>
  <si>
    <t>Town of Kouts Garage</t>
  </si>
  <si>
    <t>Open 7-3</t>
  </si>
  <si>
    <t>317-954-7181</t>
  </si>
  <si>
    <t>Carl Marlett</t>
  </si>
  <si>
    <t>46048</t>
  </si>
  <si>
    <t>Ingalls</t>
  </si>
  <si>
    <t>228 Menden Road</t>
  </si>
  <si>
    <t>Town of Ingalls</t>
  </si>
  <si>
    <t>812-350-1103</t>
  </si>
  <si>
    <t>Jason Mack</t>
  </si>
  <si>
    <t>47246</t>
  </si>
  <si>
    <t>Hope</t>
  </si>
  <si>
    <t>529 Mill Street</t>
  </si>
  <si>
    <t>219 972-5069</t>
  </si>
  <si>
    <t>Kim Webb</t>
  </si>
  <si>
    <t>46322</t>
  </si>
  <si>
    <t>Highland</t>
  </si>
  <si>
    <t>8001 Kennedy Avenue</t>
  </si>
  <si>
    <t>Town of Highland Public Works</t>
  </si>
  <si>
    <t>2198089570</t>
  </si>
  <si>
    <t>Nick Overton</t>
  </si>
  <si>
    <t>46341</t>
  </si>
  <si>
    <t>Hebron</t>
  </si>
  <si>
    <t>PO Box 478</t>
  </si>
  <si>
    <t>101 Utility Drive</t>
  </si>
  <si>
    <t>Town of Hebron</t>
  </si>
  <si>
    <r>
      <rPr>
        <sz val="10"/>
        <color rgb="FF000000"/>
        <rFont val="Arial"/>
        <family val="2"/>
      </rPr>
      <t>Please contact Scott Williams at 812-801-1389 or Kimberly Bennett at 812-599-4848</t>
    </r>
  </si>
  <si>
    <t>812-801-1389</t>
  </si>
  <si>
    <t>Scott Williams</t>
  </si>
  <si>
    <t>47243</t>
  </si>
  <si>
    <t>Hanover</t>
  </si>
  <si>
    <t>334 Lowery Lane</t>
  </si>
  <si>
    <t>Town of Hanover</t>
  </si>
  <si>
    <t>260 316 5814</t>
  </si>
  <si>
    <t>Mark Gerardot</t>
  </si>
  <si>
    <t>46742</t>
  </si>
  <si>
    <t>Hamilton</t>
  </si>
  <si>
    <t>3540 Rail Road St.</t>
  </si>
  <si>
    <t>765-489-6171</t>
  </si>
  <si>
    <t>Chris LaMar</t>
  </si>
  <si>
    <t>47346</t>
  </si>
  <si>
    <t>Hagerstown</t>
  </si>
  <si>
    <t>198 South Street</t>
  </si>
  <si>
    <t>(219) 718-5734</t>
  </si>
  <si>
    <t>Rick Kuna</t>
  </si>
  <si>
    <t>46319</t>
  </si>
  <si>
    <t>Griffith</t>
  </si>
  <si>
    <t>134 S Colfax Ave.</t>
  </si>
  <si>
    <t>Town of Griffith</t>
  </si>
  <si>
    <t>7:30-4:00</t>
  </si>
  <si>
    <t>502-376-3323</t>
  </si>
  <si>
    <t>Jamie Schilmiller</t>
  </si>
  <si>
    <t>47122</t>
  </si>
  <si>
    <t>Georgetown</t>
  </si>
  <si>
    <t>1580 Baylor-Wissman Rd</t>
  </si>
  <si>
    <t xml:space="preserve">Tri-Axle Truck </t>
  </si>
  <si>
    <t>Town of Georgetown</t>
  </si>
  <si>
    <t>260 368-7251</t>
  </si>
  <si>
    <t>Trent Shaffer</t>
  </si>
  <si>
    <t>46740</t>
  </si>
  <si>
    <t>Geneva</t>
  </si>
  <si>
    <t>198 5th street</t>
  </si>
  <si>
    <t>Town of Geneva</t>
  </si>
  <si>
    <t>Call Jason Bird prior to delivery</t>
  </si>
  <si>
    <t>812-653-6892</t>
  </si>
  <si>
    <t>Jason Bird</t>
  </si>
  <si>
    <t>47432</t>
  </si>
  <si>
    <t>French Lick</t>
  </si>
  <si>
    <t>7958 W. County Rd 100 South</t>
  </si>
  <si>
    <t>Spendbridge</t>
  </si>
  <si>
    <t>please call before delivery</t>
  </si>
  <si>
    <t>260-687-1590</t>
  </si>
  <si>
    <t>Jeffrey Grimm</t>
  </si>
  <si>
    <t>46737</t>
  </si>
  <si>
    <t>Fremont</t>
  </si>
  <si>
    <t>705 E. Swager Drive</t>
  </si>
  <si>
    <t>Call in route</t>
  </si>
  <si>
    <t>765-754-7285</t>
  </si>
  <si>
    <t>Dan Parks</t>
  </si>
  <si>
    <t>46044</t>
  </si>
  <si>
    <t>Frankton</t>
  </si>
  <si>
    <t>310 North John Street</t>
  </si>
  <si>
    <t>Town of Frankton</t>
  </si>
  <si>
    <t xml:space="preserve">delivered and dumped </t>
  </si>
  <si>
    <t>7655426601</t>
  </si>
  <si>
    <t xml:space="preserve">David Allen </t>
  </si>
  <si>
    <t>47341</t>
  </si>
  <si>
    <t>fountain city</t>
  </si>
  <si>
    <t>110 linden street</t>
  </si>
  <si>
    <t>317-339-8600</t>
  </si>
  <si>
    <t>Kenneth Cross</t>
  </si>
  <si>
    <t>46040</t>
  </si>
  <si>
    <t>Fortville</t>
  </si>
  <si>
    <t>714 E Broadway</t>
  </si>
  <si>
    <t>Town of Fortville</t>
  </si>
  <si>
    <t>574-967-3443</t>
  </si>
  <si>
    <t>Trevor Ayres</t>
  </si>
  <si>
    <t>46929</t>
  </si>
  <si>
    <t>Flora</t>
  </si>
  <si>
    <t>501 N Division Street</t>
  </si>
  <si>
    <t>Town of Flora</t>
  </si>
  <si>
    <t>812-367-2280 Ext 3</t>
  </si>
  <si>
    <t>Kayla Hoffman</t>
  </si>
  <si>
    <t>47532</t>
  </si>
  <si>
    <t>Ferdinand</t>
  </si>
  <si>
    <t>533 West 5th Street</t>
  </si>
  <si>
    <t>Please call when delivering</t>
  </si>
  <si>
    <t>812-208-2783</t>
  </si>
  <si>
    <t>Susan Crossley</t>
  </si>
  <si>
    <t>47842</t>
  </si>
  <si>
    <t xml:space="preserve">Clinton </t>
  </si>
  <si>
    <t>447 E 3rd St</t>
  </si>
  <si>
    <t>7655063183</t>
  </si>
  <si>
    <t>Ryan Gossett</t>
  </si>
  <si>
    <t>46928</t>
  </si>
  <si>
    <t>Fairmount</t>
  </si>
  <si>
    <t>700 E. 6th Street</t>
  </si>
  <si>
    <t>Town of Fairmount</t>
  </si>
  <si>
    <t>Delivered and Dump</t>
  </si>
  <si>
    <t>812-946-0209</t>
  </si>
  <si>
    <t>Mike Huddleston</t>
  </si>
  <si>
    <t>47118</t>
  </si>
  <si>
    <t>English</t>
  </si>
  <si>
    <t>201 S Indiana Ave.</t>
  </si>
  <si>
    <t>Town of English</t>
  </si>
  <si>
    <t>Deliver and dump</t>
  </si>
  <si>
    <t>812-350-1921</t>
  </si>
  <si>
    <t>Jacob Cox</t>
  </si>
  <si>
    <t>46124</t>
  </si>
  <si>
    <t>Edinburgh</t>
  </si>
  <si>
    <t>620 Mary Drybread Court</t>
  </si>
  <si>
    <t>Dump truck</t>
  </si>
  <si>
    <t>Town of Edinburgh Street Department</t>
  </si>
  <si>
    <t>765-748-0713</t>
  </si>
  <si>
    <t>Eric Smith</t>
  </si>
  <si>
    <t>47338</t>
  </si>
  <si>
    <t>Eaton</t>
  </si>
  <si>
    <t>203 E Indiana Ave</t>
  </si>
  <si>
    <t>219-865-4222</t>
  </si>
  <si>
    <t>Jeff Dzurovcak</t>
  </si>
  <si>
    <t>516 Edmond Drive</t>
  </si>
  <si>
    <t>812-259-4012</t>
  </si>
  <si>
    <t>Mick Moreland</t>
  </si>
  <si>
    <t>47725</t>
  </si>
  <si>
    <t>Darmstadt</t>
  </si>
  <si>
    <t>559 Hoing rd</t>
  </si>
  <si>
    <t>By Phone Call</t>
  </si>
  <si>
    <t>(765) 366-2717</t>
  </si>
  <si>
    <t>Brian Mullen</t>
  </si>
  <si>
    <t>47940</t>
  </si>
  <si>
    <t>Darlington</t>
  </si>
  <si>
    <t>4736N SR47</t>
  </si>
  <si>
    <t>By Delivery Truck</t>
  </si>
  <si>
    <t>Cargill</t>
  </si>
  <si>
    <t>3177454180</t>
  </si>
  <si>
    <t>Andrew Pitcher</t>
  </si>
  <si>
    <t>46122</t>
  </si>
  <si>
    <t>Danville</t>
  </si>
  <si>
    <t>1010 E Broadway St.</t>
  </si>
  <si>
    <t>Town of Danville, IN</t>
  </si>
  <si>
    <t>574.292.3943</t>
  </si>
  <si>
    <t>Bob Poter</t>
  </si>
  <si>
    <t>46511</t>
  </si>
  <si>
    <t>Culver</t>
  </si>
  <si>
    <t>513 W Mill Street</t>
  </si>
  <si>
    <t>Town of Culver</t>
  </si>
  <si>
    <t>574-566-2322</t>
  </si>
  <si>
    <t xml:space="preserve">Danny Warner </t>
  </si>
  <si>
    <t>46510</t>
  </si>
  <si>
    <t xml:space="preserve">Claypool </t>
  </si>
  <si>
    <t>408 s graceland ave</t>
  </si>
  <si>
    <t>kosciusko</t>
  </si>
  <si>
    <t xml:space="preserve">Town of Claypool </t>
  </si>
  <si>
    <t>Call before delivery</t>
  </si>
  <si>
    <t>5024428264</t>
  </si>
  <si>
    <t>Mark Loyall</t>
  </si>
  <si>
    <t>47129</t>
  </si>
  <si>
    <t>Clarksville</t>
  </si>
  <si>
    <t>3 Leuthart Drive</t>
  </si>
  <si>
    <t>Delivered/ Dumped</t>
  </si>
  <si>
    <t>Clarksville Public Works</t>
  </si>
  <si>
    <r>
      <rPr>
        <sz val="10"/>
        <color rgb="FF000000"/>
        <rFont val="Arial"/>
        <family val="2"/>
      </rPr>
      <t xml:space="preserve">Please call prior to delivery 219-405-5812. Delivery hours Mon-Fri 7AM to 3PM </t>
    </r>
  </si>
  <si>
    <t>delivered and dumped</t>
  </si>
  <si>
    <t>219-926-2222</t>
  </si>
  <si>
    <t>John Schnadenberg</t>
  </si>
  <si>
    <t>Chesterton</t>
  </si>
  <si>
    <t>1490 Broadway</t>
  </si>
  <si>
    <t>Town of Chesterton</t>
  </si>
  <si>
    <t>7653783331</t>
  </si>
  <si>
    <t>Deborah Dunham</t>
  </si>
  <si>
    <t>46017</t>
  </si>
  <si>
    <t>Chesterfield</t>
  </si>
  <si>
    <t>17 Veteran's Blvd</t>
  </si>
  <si>
    <t>Town of Chesterfield</t>
  </si>
  <si>
    <t>219 374 7478</t>
  </si>
  <si>
    <t>Wendy Schmidtke</t>
  </si>
  <si>
    <t>46303</t>
  </si>
  <si>
    <t>cedar lake</t>
  </si>
  <si>
    <t>8550 lake shore dr.</t>
  </si>
  <si>
    <t>lake</t>
  </si>
  <si>
    <t>Deliver and dump at wastewater plant</t>
  </si>
  <si>
    <t>7655641795</t>
  </si>
  <si>
    <t>Jerry Snavely Jr.</t>
  </si>
  <si>
    <t>46917</t>
  </si>
  <si>
    <t>Camden</t>
  </si>
  <si>
    <t>153 W. Main St</t>
  </si>
  <si>
    <t>Truck and Dump</t>
  </si>
  <si>
    <t>Town of Camden</t>
  </si>
  <si>
    <t>765-478-5611</t>
  </si>
  <si>
    <t>Joe Webb</t>
  </si>
  <si>
    <t>47327</t>
  </si>
  <si>
    <t>240 E Main St</t>
  </si>
  <si>
    <t>wayne</t>
  </si>
  <si>
    <t xml:space="preserve">Delivered and Dumped </t>
  </si>
  <si>
    <t>3178521113</t>
  </si>
  <si>
    <t>Aaron Love</t>
  </si>
  <si>
    <t>Brownsburg</t>
  </si>
  <si>
    <t>200 S. Green Street</t>
  </si>
  <si>
    <t>Town of Brownsburg Street Department</t>
  </si>
  <si>
    <t>5742480828</t>
  </si>
  <si>
    <t>Austin Langdon</t>
  </si>
  <si>
    <t>46506</t>
  </si>
  <si>
    <t>Bremen</t>
  </si>
  <si>
    <t>420 N. Washington St.</t>
  </si>
  <si>
    <t>Town of Bremen</t>
  </si>
  <si>
    <t>truck</t>
  </si>
  <si>
    <t>15743051762</t>
  </si>
  <si>
    <t>Roger Terry</t>
  </si>
  <si>
    <t>46504</t>
  </si>
  <si>
    <t>Bourbon</t>
  </si>
  <si>
    <t>407 E. Center</t>
  </si>
  <si>
    <t>Town of Bourbon</t>
  </si>
  <si>
    <t>765-869-5951</t>
  </si>
  <si>
    <t>Jim Turner</t>
  </si>
  <si>
    <t>47921</t>
  </si>
  <si>
    <t>Boswell</t>
  </si>
  <si>
    <t>112 N Adams</t>
  </si>
  <si>
    <t>Town of Boswell</t>
  </si>
  <si>
    <r>
      <rPr>
        <sz val="10"/>
        <color rgb="FF000000"/>
        <rFont val="Arial"/>
        <family val="2"/>
      </rPr>
      <t xml:space="preserve">Straight truck only no semis </t>
    </r>
  </si>
  <si>
    <t>812-384-5448</t>
  </si>
  <si>
    <t>Jason Jackson</t>
  </si>
  <si>
    <t>47424</t>
  </si>
  <si>
    <t>Bloomfield</t>
  </si>
  <si>
    <t>575 Railroad St</t>
  </si>
  <si>
    <t>Straight Truck Only</t>
  </si>
  <si>
    <t>Town ofBloofield</t>
  </si>
  <si>
    <t>7:30 to 3 PM M-F</t>
  </si>
  <si>
    <t>765-637-3161</t>
  </si>
  <si>
    <t>Ron Holladay</t>
  </si>
  <si>
    <t>47920</t>
  </si>
  <si>
    <t>Battle Ground</t>
  </si>
  <si>
    <t>PO Box 303</t>
  </si>
  <si>
    <t>139 N Railroad Street salt barn</t>
  </si>
  <si>
    <t>tippecanoe</t>
  </si>
  <si>
    <t>Tri Axle</t>
  </si>
  <si>
    <t>Town of Battle Ground</t>
  </si>
  <si>
    <t>317-714-7631</t>
  </si>
  <si>
    <t>Bryan Clark</t>
  </si>
  <si>
    <t>46106</t>
  </si>
  <si>
    <t>Bargersville</t>
  </si>
  <si>
    <t>250 E Two Cent rd</t>
  </si>
  <si>
    <t>Call 72 hours before delivery of salt and sand.</t>
  </si>
  <si>
    <t>3174169091</t>
  </si>
  <si>
    <t>Keeton Olson</t>
  </si>
  <si>
    <t>46123</t>
  </si>
  <si>
    <t>Avon</t>
  </si>
  <si>
    <t>229 S Gable Dr</t>
  </si>
  <si>
    <t>Town of Avon</t>
  </si>
  <si>
    <t>260-343-1489</t>
  </si>
  <si>
    <t>Brian</t>
  </si>
  <si>
    <t>46710</t>
  </si>
  <si>
    <t>Avilla</t>
  </si>
  <si>
    <t>616 VanScoyoc</t>
  </si>
  <si>
    <t>Town of Avilla</t>
  </si>
  <si>
    <t>260-564-0883</t>
  </si>
  <si>
    <t>Corey Miller</t>
  </si>
  <si>
    <t>46701</t>
  </si>
  <si>
    <t>Albion</t>
  </si>
  <si>
    <t>211 E Park Drive</t>
  </si>
  <si>
    <t>Town of Albion</t>
  </si>
  <si>
    <t>7654747079</t>
  </si>
  <si>
    <t>Beth Loane</t>
  </si>
  <si>
    <t>3550 Brady Lane</t>
  </si>
  <si>
    <t>Tippecanoe County Highway Garage</t>
  </si>
  <si>
    <t xml:space="preserve">Dump on pad in front of salt barn </t>
  </si>
  <si>
    <t>812-801-3832</t>
  </si>
  <si>
    <t>Dusty Hunt</t>
  </si>
  <si>
    <t>47020</t>
  </si>
  <si>
    <t>florence</t>
  </si>
  <si>
    <t>12462 McCreary ridge</t>
  </si>
  <si>
    <t>switzerland</t>
  </si>
  <si>
    <t>Switzerland county highway</t>
  </si>
  <si>
    <t xml:space="preserve">260-668-1000 </t>
  </si>
  <si>
    <t>Derek Iddings</t>
  </si>
  <si>
    <t>46703</t>
  </si>
  <si>
    <t>Angola</t>
  </si>
  <si>
    <t>1900 N 200 W</t>
  </si>
  <si>
    <t>Steuben County Highway Department</t>
  </si>
  <si>
    <t>5747723011</t>
  </si>
  <si>
    <t>Kimberly Kroft</t>
  </si>
  <si>
    <t>46534</t>
  </si>
  <si>
    <t>3835E 250N</t>
  </si>
  <si>
    <t>Starke County Highway Department</t>
  </si>
  <si>
    <t>5742863634</t>
  </si>
  <si>
    <t>Mike Cutler</t>
  </si>
  <si>
    <t>46544</t>
  </si>
  <si>
    <t>Mishawaka</t>
  </si>
  <si>
    <t>15973 New Road</t>
  </si>
  <si>
    <t>St. Joseph County Highway</t>
  </si>
  <si>
    <t>46554</t>
  </si>
  <si>
    <t>North Liberty</t>
  </si>
  <si>
    <t>67266 S.R. 23</t>
  </si>
  <si>
    <t>Sr. Joseph County Highway</t>
  </si>
  <si>
    <t>46530</t>
  </si>
  <si>
    <t>Granger</t>
  </si>
  <si>
    <t>12361 Alexander Drive</t>
  </si>
  <si>
    <t>574-286-3634</t>
  </si>
  <si>
    <t>53900 Snowberry Road</t>
  </si>
  <si>
    <t>St. Joseph County Highway Dept</t>
  </si>
  <si>
    <t>46628</t>
  </si>
  <si>
    <t>3301 Riverside Dr.</t>
  </si>
  <si>
    <t>St. Joseph County</t>
  </si>
  <si>
    <t>dumped</t>
  </si>
  <si>
    <t>317-392-6485</t>
  </si>
  <si>
    <t>Todd Johns</t>
  </si>
  <si>
    <t>46176</t>
  </si>
  <si>
    <t>shelbyville</t>
  </si>
  <si>
    <t>1304 n michigan road</t>
  </si>
  <si>
    <t>shelby</t>
  </si>
  <si>
    <t>Shelby County Highway</t>
  </si>
  <si>
    <t>Dump in parking lot</t>
  </si>
  <si>
    <t>765-309-3098</t>
  </si>
  <si>
    <t>Dan Wright</t>
  </si>
  <si>
    <t>46173</t>
  </si>
  <si>
    <t>Rushville</t>
  </si>
  <si>
    <t>1605 N Sexton St</t>
  </si>
  <si>
    <t>Rush County Schools</t>
  </si>
  <si>
    <t>Mon-Thur 6am to 3pm</t>
  </si>
  <si>
    <t>8127560309</t>
  </si>
  <si>
    <t>Jason Edwards</t>
  </si>
  <si>
    <t>47037</t>
  </si>
  <si>
    <t>Osgood</t>
  </si>
  <si>
    <t>2710 N. Hasmer Hill Road</t>
  </si>
  <si>
    <t>Ripley County Highway Dept</t>
  </si>
  <si>
    <r>
      <rPr>
        <sz val="10"/>
        <color rgb="FF000000"/>
        <rFont val="Arial"/>
        <family val="2"/>
      </rPr>
      <t>If you can call contact (765-546-0554) before delivery</t>
    </r>
  </si>
  <si>
    <t xml:space="preserve">Deliver to hoop barn </t>
  </si>
  <si>
    <t>7655460554</t>
  </si>
  <si>
    <t>Leonides (Lonnie) Garza Jr</t>
  </si>
  <si>
    <t>47394</t>
  </si>
  <si>
    <t>Winchester</t>
  </si>
  <si>
    <t>2256 South  HWY 27</t>
  </si>
  <si>
    <t>Randolph County Highway</t>
  </si>
  <si>
    <t>765-653-4714</t>
  </si>
  <si>
    <t>Robyn Hughes</t>
  </si>
  <si>
    <t>46135</t>
  </si>
  <si>
    <t>1624 W CR 225 S</t>
  </si>
  <si>
    <t>Putnam County Highway</t>
  </si>
  <si>
    <r>
      <rPr>
        <sz val="10"/>
        <color rgb="FF000000"/>
        <rFont val="Arial"/>
        <family val="2"/>
      </rPr>
      <t>Thank you all for your work in providing us a super deicing product.</t>
    </r>
  </si>
  <si>
    <t xml:space="preserve">Please call John Bachmann on his cell phone at 219-746-0699 before delivery.  </t>
  </si>
  <si>
    <t>219-989-2470</t>
  </si>
  <si>
    <t>John Bachmann</t>
  </si>
  <si>
    <t>46323</t>
  </si>
  <si>
    <t>Hammond</t>
  </si>
  <si>
    <t>2200 169th</t>
  </si>
  <si>
    <t>Purdue Northwest Hammond</t>
  </si>
  <si>
    <r>
      <rPr>
        <sz val="10"/>
        <color rgb="FF000000"/>
        <rFont val="Arial"/>
        <family val="2"/>
      </rPr>
      <t>Please contact Wyatt before delivery. Thank you!</t>
    </r>
  </si>
  <si>
    <t>Attn: Wyatt Carmony</t>
  </si>
  <si>
    <t>765-4306858</t>
  </si>
  <si>
    <t>Wyatt Carmoney</t>
  </si>
  <si>
    <t>47906</t>
  </si>
  <si>
    <t>695 South Russell St.</t>
  </si>
  <si>
    <t>Purdue University - Grounds Dept.</t>
  </si>
  <si>
    <t>574 946 3942</t>
  </si>
  <si>
    <t>Gary Kruger</t>
  </si>
  <si>
    <t>1131 N US 35</t>
  </si>
  <si>
    <t>Pulaski County Highway Department</t>
  </si>
  <si>
    <t>260-351-2507</t>
  </si>
  <si>
    <t>Gaylon Wisel</t>
  </si>
  <si>
    <t>305 South 1150 East</t>
  </si>
  <si>
    <t xml:space="preserve">Call to schedule </t>
  </si>
  <si>
    <t>8129146149</t>
  </si>
  <si>
    <t>Michael Graves</t>
  </si>
  <si>
    <t>47130</t>
  </si>
  <si>
    <t>Jeffersonville</t>
  </si>
  <si>
    <t>1402 Port Road</t>
  </si>
  <si>
    <t>Ports of Indiana</t>
  </si>
  <si>
    <t>call 24 before delivery</t>
  </si>
  <si>
    <t>219-465-3570</t>
  </si>
  <si>
    <t>jim polarek</t>
  </si>
  <si>
    <t>1200N 250E</t>
  </si>
  <si>
    <t>PORTER CO HIGHWAY</t>
  </si>
  <si>
    <t>2194653570</t>
  </si>
  <si>
    <t>254 West Highway 8</t>
  </si>
  <si>
    <t>46385</t>
  </si>
  <si>
    <t>1955 South State Road 2</t>
  </si>
  <si>
    <t>219-741-8309 or 219-764-6299</t>
  </si>
  <si>
    <t>Mile Mavrovic</t>
  </si>
  <si>
    <t>46368</t>
  </si>
  <si>
    <t>Portage</t>
  </si>
  <si>
    <t>2303 Hamstrom Road</t>
  </si>
  <si>
    <t>Portage Township Schools</t>
  </si>
  <si>
    <t>Monday thru Thursday 6:00 to 4:30</t>
  </si>
  <si>
    <t>812-843-3232</t>
  </si>
  <si>
    <t>Steve Howell</t>
  </si>
  <si>
    <t>47551</t>
  </si>
  <si>
    <t>Leopold</t>
  </si>
  <si>
    <t>17115 State Rd 37</t>
  </si>
  <si>
    <t>Perry County Highway Department</t>
  </si>
  <si>
    <t>8124382961</t>
  </si>
  <si>
    <t>Michael Kirkpatrick</t>
  </si>
  <si>
    <t>47018</t>
  </si>
  <si>
    <t>Dillsboro</t>
  </si>
  <si>
    <t>5851 Woods Ridge Road</t>
  </si>
  <si>
    <t>260-636-2124</t>
  </si>
  <si>
    <t>Anna Vice</t>
  </si>
  <si>
    <t>albion</t>
  </si>
  <si>
    <t>1118 e main st</t>
  </si>
  <si>
    <t>noble</t>
  </si>
  <si>
    <t>Noble County Highway Department</t>
  </si>
  <si>
    <t xml:space="preserve">2192852595  </t>
  </si>
  <si>
    <t>Sharon Domonkos</t>
  </si>
  <si>
    <t>47963</t>
  </si>
  <si>
    <t>Morocco</t>
  </si>
  <si>
    <t>3640S 275W</t>
  </si>
  <si>
    <t>Truck - Delivered and Dumped</t>
  </si>
  <si>
    <t>Newton County Highway Dept</t>
  </si>
  <si>
    <t>Delivered and dumped</t>
  </si>
  <si>
    <t>219-477-9698</t>
  </si>
  <si>
    <t>Ed Aikman</t>
  </si>
  <si>
    <t>46552-9505</t>
  </si>
  <si>
    <t>5333 N Cougar Rd</t>
  </si>
  <si>
    <t>New Prairie United School Corporation</t>
  </si>
  <si>
    <t>812-542-2184</t>
  </si>
  <si>
    <t>Craig Dodd</t>
  </si>
  <si>
    <t>47151</t>
  </si>
  <si>
    <t>New Albany</t>
  </si>
  <si>
    <t>2809 Grant Line Road</t>
  </si>
  <si>
    <t>New Albany Floyd County Schools</t>
  </si>
  <si>
    <t>Contact cell number listed before delivery.</t>
  </si>
  <si>
    <t>3176708878</t>
  </si>
  <si>
    <t>Bruce Goberville</t>
  </si>
  <si>
    <t>46240</t>
  </si>
  <si>
    <t>1801 E 86th Street</t>
  </si>
  <si>
    <t>MSD Washington Township Schools</t>
  </si>
  <si>
    <t>3176976316</t>
  </si>
  <si>
    <t>Tawona Anderson</t>
  </si>
  <si>
    <t>46214</t>
  </si>
  <si>
    <t>6421 Lakeview Drive</t>
  </si>
  <si>
    <t>3179886370</t>
  </si>
  <si>
    <t>Katrina McKinney</t>
  </si>
  <si>
    <t>46241</t>
  </si>
  <si>
    <t>7202 McCarty St</t>
  </si>
  <si>
    <t>317-501-7219</t>
  </si>
  <si>
    <t>Mike Nelson</t>
  </si>
  <si>
    <t>4335 Decatur Blvd</t>
  </si>
  <si>
    <t>3178317989</t>
  </si>
  <si>
    <t>Zach Vanbibber</t>
  </si>
  <si>
    <t>46151</t>
  </si>
  <si>
    <t>Martinsville</t>
  </si>
  <si>
    <t>5400 Blue Bluff Rd</t>
  </si>
  <si>
    <t>7653622304</t>
  </si>
  <si>
    <t>Jake  Lough</t>
  </si>
  <si>
    <t>47933</t>
  </si>
  <si>
    <t>818 Whitlock Ave</t>
  </si>
  <si>
    <t>719 Memorial Drive</t>
  </si>
  <si>
    <t>Dump by salt barn Delivery between 7am-2pm Monday-Friday</t>
  </si>
  <si>
    <t>219-650-5309</t>
  </si>
  <si>
    <t>Greg Griffith</t>
  </si>
  <si>
    <t>6651 Delaware St</t>
  </si>
  <si>
    <t>Merrillville Maintenance Building</t>
  </si>
  <si>
    <t>812 247 2666</t>
  </si>
  <si>
    <t>Theresa Ray</t>
  </si>
  <si>
    <t>47581</t>
  </si>
  <si>
    <t>Shoals</t>
  </si>
  <si>
    <t>705 Main St</t>
  </si>
  <si>
    <t>Martin County Highway Department</t>
  </si>
  <si>
    <t>6:am to 2:30 pm</t>
  </si>
  <si>
    <t>574-936-2181</t>
  </si>
  <si>
    <t>Jason Peters</t>
  </si>
  <si>
    <t>46563</t>
  </si>
  <si>
    <t>9675 King Road</t>
  </si>
  <si>
    <t xml:space="preserve">Semi </t>
  </si>
  <si>
    <t>Marshall county</t>
  </si>
  <si>
    <t xml:space="preserve">6:00am to 2:30 pm M-F </t>
  </si>
  <si>
    <t>765.646.9240</t>
  </si>
  <si>
    <t>Scott Harless</t>
  </si>
  <si>
    <t>46011</t>
  </si>
  <si>
    <t>Anderson</t>
  </si>
  <si>
    <t>2830 W 8th Street</t>
  </si>
  <si>
    <t>Madison County Highway</t>
  </si>
  <si>
    <t>Deliveries M-F 7AM - 2PM. Call before Delivery   765-483-3088 alt. 317-797-1146</t>
  </si>
  <si>
    <t>765-483-3088</t>
  </si>
  <si>
    <t>Michelle West</t>
  </si>
  <si>
    <t>46052</t>
  </si>
  <si>
    <t>Lebanon</t>
  </si>
  <si>
    <t>1802 N Grant St</t>
  </si>
  <si>
    <t>Lebanon Community Schools</t>
  </si>
  <si>
    <t>219-362-2051</t>
  </si>
  <si>
    <t>Charity Glaser</t>
  </si>
  <si>
    <t>46350</t>
  </si>
  <si>
    <t>1805 W 5th Street</t>
  </si>
  <si>
    <t>LaPorte County Highway Department</t>
  </si>
  <si>
    <t>Our salt bunk is just to the east of the delivery address</t>
  </si>
  <si>
    <t>2604992400</t>
  </si>
  <si>
    <t>Jamesi Lemon</t>
  </si>
  <si>
    <t>1055 E 075 N</t>
  </si>
  <si>
    <t>219.6630525</t>
  </si>
  <si>
    <t>Duane Alverson</t>
  </si>
  <si>
    <t>18211 Wicker Avenue</t>
  </si>
  <si>
    <t>Ttruck Load</t>
  </si>
  <si>
    <t>2196630525</t>
  </si>
  <si>
    <t>Crown Point</t>
  </si>
  <si>
    <t>1100 E. Monitor Street</t>
  </si>
  <si>
    <t>By Truck Load</t>
  </si>
  <si>
    <t>call before delivery to have someone meet</t>
  </si>
  <si>
    <t>219-558-2711</t>
  </si>
  <si>
    <t>Sheila Novotny</t>
  </si>
  <si>
    <t>Saint John</t>
  </si>
  <si>
    <t>8855 Wicker Ave.</t>
  </si>
  <si>
    <t>Lake Central School Corporation</t>
  </si>
  <si>
    <t>Next To Clifford's Gravel Pit on 400 South</t>
  </si>
  <si>
    <t>12604496406</t>
  </si>
  <si>
    <t>Aaron Fugate</t>
  </si>
  <si>
    <t>Wolcottville</t>
  </si>
  <si>
    <t>7605 East 400 South</t>
  </si>
  <si>
    <t xml:space="preserve">
Leave Ticket in Mail Box</t>
  </si>
  <si>
    <t>LaGrange County Highway Department</t>
  </si>
  <si>
    <t>574-372-2356</t>
  </si>
  <si>
    <t>Steve Moriarty</t>
  </si>
  <si>
    <t>46582</t>
  </si>
  <si>
    <t>Warsaw</t>
  </si>
  <si>
    <t>2936 E. Old Rd. 30</t>
  </si>
  <si>
    <t xml:space="preserve">Kosciusko County Highway </t>
  </si>
  <si>
    <t>8128822884</t>
  </si>
  <si>
    <t>Vicki Stone-Stafford</t>
  </si>
  <si>
    <t>47591-2511</t>
  </si>
  <si>
    <t>1472 N State Rd 67</t>
  </si>
  <si>
    <t>Knox County Highway Dept</t>
  </si>
  <si>
    <t>Delivery 7a-3p M-F, excluding holidays. After-hours delivery available with prior coordination. Contact Matt Olson at (317) 902-6062 for delivery confirmations and questions.</t>
  </si>
  <si>
    <t>(317) 902-6062</t>
  </si>
  <si>
    <t>Matthew Olson</t>
  </si>
  <si>
    <t>46131</t>
  </si>
  <si>
    <t>1051 Hospital Road</t>
  </si>
  <si>
    <t>Johnson County Highway Department</t>
  </si>
  <si>
    <r>
      <rPr>
        <sz val="10"/>
        <color rgb="FF000000"/>
        <rFont val="Arial"/>
        <family val="2"/>
      </rPr>
      <t>Open Monday-Thursday 7-5. Call to schedule delivery on Friday.</t>
    </r>
  </si>
  <si>
    <t>Call to schedule on Fridays</t>
  </si>
  <si>
    <t>812-346-2967/812-592-7905</t>
  </si>
  <si>
    <t>Sherri Maschino</t>
  </si>
  <si>
    <t>47265</t>
  </si>
  <si>
    <t xml:space="preserve">North Vernon </t>
  </si>
  <si>
    <t>4800 N HWY 3</t>
  </si>
  <si>
    <t>Jennings County Highway</t>
  </si>
  <si>
    <t>8122731708</t>
  </si>
  <si>
    <t>Jason L Copeland</t>
  </si>
  <si>
    <t>47250</t>
  </si>
  <si>
    <t>3135 Clifty Dr</t>
  </si>
  <si>
    <t>Jefferson County Highway Department</t>
  </si>
  <si>
    <t>260-726-8701</t>
  </si>
  <si>
    <t>ROBERT HOWELL</t>
  </si>
  <si>
    <t>47371</t>
  </si>
  <si>
    <t>Portland</t>
  </si>
  <si>
    <t>1035 East 200 North</t>
  </si>
  <si>
    <t>JAY</t>
  </si>
  <si>
    <t>JAY COUNTY HIGHWAY</t>
  </si>
  <si>
    <t>Please Call Prior to Delivery</t>
  </si>
  <si>
    <t>2198665523</t>
  </si>
  <si>
    <t>Ed Cain</t>
  </si>
  <si>
    <t>47978</t>
  </si>
  <si>
    <t>2676 West Clark Street</t>
  </si>
  <si>
    <t>Jasper County Highway Department</t>
  </si>
  <si>
    <t>(812) 358-2226</t>
  </si>
  <si>
    <t>Julie Wehmiller</t>
  </si>
  <si>
    <t>47220</t>
  </si>
  <si>
    <t>Brownstown</t>
  </si>
  <si>
    <t>360 S. Co. Rd. 25 E</t>
  </si>
  <si>
    <t>Jackson County Highway</t>
  </si>
  <si>
    <t>Deliver to 1701 W 15th St.  Use tri-axle trailer.  Call ahead for delivery</t>
  </si>
  <si>
    <t>3172743816</t>
  </si>
  <si>
    <t>Jesse Beck</t>
  </si>
  <si>
    <t>46202</t>
  </si>
  <si>
    <t>1701 W 15th St</t>
  </si>
  <si>
    <t>Indiana University Indianapolis</t>
  </si>
  <si>
    <t>Gate 35-Driver must have Gov't issued photo ID in possession for  gate access.</t>
  </si>
  <si>
    <t>317.487.6272</t>
  </si>
  <si>
    <t>Dennis Provo</t>
  </si>
  <si>
    <t>2745 S. Hoffman Road</t>
  </si>
  <si>
    <t>Triaxle Dump</t>
  </si>
  <si>
    <t>317.487.5101</t>
  </si>
  <si>
    <t>Matt Mappes</t>
  </si>
  <si>
    <t>2000 South Banner Avenue</t>
  </si>
  <si>
    <t xml:space="preserve">Conveyored is easiest for us , but we can lift dump if necessary  </t>
  </si>
  <si>
    <t>812--237-8716</t>
  </si>
  <si>
    <t>Justin.Hayes</t>
  </si>
  <si>
    <t>47809</t>
  </si>
  <si>
    <t>960 Spruce Street</t>
  </si>
  <si>
    <t>Conveyored</t>
  </si>
  <si>
    <t>Indiana State U. Grounds Maintenance</t>
  </si>
  <si>
    <t>Deliver to our facility</t>
  </si>
  <si>
    <t>2605190730</t>
  </si>
  <si>
    <t>Bridgett Burkhart</t>
  </si>
  <si>
    <t>46750</t>
  </si>
  <si>
    <t>1601 Riverside Drive</t>
  </si>
  <si>
    <t>Huntington County Highway</t>
  </si>
  <si>
    <t xml:space="preserve">Deliver to New Wooden barn, enter west overhead door and drive through.t </t>
  </si>
  <si>
    <t>13175190937</t>
  </si>
  <si>
    <t>Amber L Tolle</t>
  </si>
  <si>
    <t>46901</t>
  </si>
  <si>
    <t>Kokomo</t>
  </si>
  <si>
    <t>625 S. Berkley Rd.</t>
  </si>
  <si>
    <t>Howard County Highway</t>
  </si>
  <si>
    <t>Braden Shore 765-520-1238</t>
  </si>
  <si>
    <t>765-529-4100</t>
  </si>
  <si>
    <t>Maria Landers</t>
  </si>
  <si>
    <t>202 W CR 50 North</t>
  </si>
  <si>
    <t>Pickup</t>
  </si>
  <si>
    <t xml:space="preserve">Henry County Highway Dept. </t>
  </si>
  <si>
    <t>317-745-9227</t>
  </si>
  <si>
    <t>Curt Higginbotham</t>
  </si>
  <si>
    <t>930 E main Street</t>
  </si>
  <si>
    <t>Hendricks County Highway</t>
  </si>
  <si>
    <t>Call First</t>
  </si>
  <si>
    <t>812-738-2920</t>
  </si>
  <si>
    <t>Glen Bube</t>
  </si>
  <si>
    <t>47112</t>
  </si>
  <si>
    <t>Corydon</t>
  </si>
  <si>
    <t>1359 Old HWY 135 SW</t>
  </si>
  <si>
    <t>Harrison County Highway Department</t>
  </si>
  <si>
    <t>3177218210</t>
  </si>
  <si>
    <t>Gary Pool</t>
  </si>
  <si>
    <t>46140</t>
  </si>
  <si>
    <t>921 West Osage Street</t>
  </si>
  <si>
    <t>Hancock County Highway</t>
  </si>
  <si>
    <t>7656776044</t>
  </si>
  <si>
    <t>David White</t>
  </si>
  <si>
    <t>46933</t>
  </si>
  <si>
    <t>Gas City</t>
  </si>
  <si>
    <t>3939 S Garthwaite Road</t>
  </si>
  <si>
    <t>Grant County Highway Department</t>
  </si>
  <si>
    <t>call prior (locked gate)</t>
  </si>
  <si>
    <t>5742232385</t>
  </si>
  <si>
    <t>John Geier</t>
  </si>
  <si>
    <t>46939</t>
  </si>
  <si>
    <t>Kewanna</t>
  </si>
  <si>
    <t>8382 W 250 S</t>
  </si>
  <si>
    <t>Fulton County Highway Dept.</t>
  </si>
  <si>
    <t>24 hour notice - M-F 8am-2pm</t>
  </si>
  <si>
    <t>317-501-6346</t>
  </si>
  <si>
    <t>Chris Hehman</t>
  </si>
  <si>
    <t>46259</t>
  </si>
  <si>
    <t>8602 Indian Creek Road</t>
  </si>
  <si>
    <t>765-647-4271</t>
  </si>
  <si>
    <t>Shelia Halpin</t>
  </si>
  <si>
    <t>47012</t>
  </si>
  <si>
    <t>Brookville</t>
  </si>
  <si>
    <t>540 E 9th Street</t>
  </si>
  <si>
    <t>Franklin County Highway Department</t>
  </si>
  <si>
    <t>Call prior to delivery</t>
  </si>
  <si>
    <t>7652942971</t>
  </si>
  <si>
    <t>Jason Lewis</t>
  </si>
  <si>
    <t>701 S Mill St</t>
  </si>
  <si>
    <t>Fountain County Highway</t>
  </si>
  <si>
    <t>Deliver bt 6am-3pm Mon-Thursday</t>
  </si>
  <si>
    <t>(812) 948-4119</t>
  </si>
  <si>
    <t>Cindy Behr</t>
  </si>
  <si>
    <t>6412 Old Georgetown Road</t>
  </si>
  <si>
    <t>Floyd County Road Dept</t>
  </si>
  <si>
    <t>deliver bt 6am-3pm Mon-Thursday</t>
  </si>
  <si>
    <t>Call 1 hour before delivery</t>
  </si>
  <si>
    <t>812-453-8294</t>
  </si>
  <si>
    <t>Steven Scheller</t>
  </si>
  <si>
    <t>47711</t>
  </si>
  <si>
    <t>EVANSVILLE</t>
  </si>
  <si>
    <t>501 E ILLINOIS ST</t>
  </si>
  <si>
    <t>Evansville Vanderburgh School Corp (EVSC)</t>
  </si>
  <si>
    <t>574-533-0538</t>
  </si>
  <si>
    <t>Kyle Wagner</t>
  </si>
  <si>
    <t>56570 CR 35</t>
  </si>
  <si>
    <t>Elkhart County Highway Department</t>
  </si>
  <si>
    <t>46517</t>
  </si>
  <si>
    <t xml:space="preserve">Elkhart </t>
  </si>
  <si>
    <t>59308 cr 7</t>
  </si>
  <si>
    <t>46553</t>
  </si>
  <si>
    <t>New Paris</t>
  </si>
  <si>
    <t>18400 CR 50</t>
  </si>
  <si>
    <t>46507</t>
  </si>
  <si>
    <t>Bristol</t>
  </si>
  <si>
    <t>52353 CR17</t>
  </si>
  <si>
    <t>5745330538</t>
  </si>
  <si>
    <t>46526</t>
  </si>
  <si>
    <t>Goshen</t>
  </si>
  <si>
    <t>21968 County Road 38</t>
  </si>
  <si>
    <t>Elkhart County Highway</t>
  </si>
  <si>
    <t>Call Before Delivery</t>
  </si>
  <si>
    <t>812-482-5505</t>
  </si>
  <si>
    <t>Ann Messmer</t>
  </si>
  <si>
    <t>47546</t>
  </si>
  <si>
    <t>1066 S St. Rd 162</t>
  </si>
  <si>
    <t>Dubois County Highway Department</t>
  </si>
  <si>
    <t>765-747-7818</t>
  </si>
  <si>
    <t>Carrie Dye</t>
  </si>
  <si>
    <t>47302</t>
  </si>
  <si>
    <t>Muncie</t>
  </si>
  <si>
    <t>7700 E Jackson St</t>
  </si>
  <si>
    <t>Delaware County Highway Department</t>
  </si>
  <si>
    <t>Contact Jesse for Delivery</t>
  </si>
  <si>
    <t>260-908-5042</t>
  </si>
  <si>
    <t>Jesse Garrett</t>
  </si>
  <si>
    <t>46706</t>
  </si>
  <si>
    <t>Auburn</t>
  </si>
  <si>
    <t>3424 County Rd 31</t>
  </si>
  <si>
    <t>DeKalb Central Maintenance Dept.</t>
  </si>
  <si>
    <t>Please call before delivery</t>
  </si>
  <si>
    <t xml:space="preserve">2609251864 </t>
  </si>
  <si>
    <t xml:space="preserve">Ben Parker </t>
  </si>
  <si>
    <t xml:space="preserve">Waterloo </t>
  </si>
  <si>
    <t xml:space="preserve">3942 US 6 </t>
  </si>
  <si>
    <t xml:space="preserve">Dump Truck </t>
  </si>
  <si>
    <t xml:space="preserve">DeKalb County Highway </t>
  </si>
  <si>
    <t>8126632682</t>
  </si>
  <si>
    <t>Todd Houk</t>
  </si>
  <si>
    <t>47240</t>
  </si>
  <si>
    <t>Greensburg</t>
  </si>
  <si>
    <t>959S County Road 200W</t>
  </si>
  <si>
    <t>Decatur County Highway Department</t>
  </si>
  <si>
    <t>812-584-4547</t>
  </si>
  <si>
    <t>Tim Greive</t>
  </si>
  <si>
    <t>47001</t>
  </si>
  <si>
    <t>10255 Randall Ave.</t>
  </si>
  <si>
    <t>Tractor Trailer or Straight Truck</t>
  </si>
  <si>
    <t>Dearborn county hwy dept</t>
  </si>
  <si>
    <t>812-444-5798</t>
  </si>
  <si>
    <t>Rich Graber</t>
  </si>
  <si>
    <t>47558</t>
  </si>
  <si>
    <t>5247 E 100 N</t>
  </si>
  <si>
    <t>Daviess County Highway</t>
  </si>
  <si>
    <t>317-412-7052</t>
  </si>
  <si>
    <t>Nick Johann</t>
  </si>
  <si>
    <t>8377 Cordry Drive</t>
  </si>
  <si>
    <t>7656520851</t>
  </si>
  <si>
    <t>Rick Campbell</t>
  </si>
  <si>
    <t>46041</t>
  </si>
  <si>
    <t>2095 Burlington Avenue</t>
  </si>
  <si>
    <t>Clinton County Highway Dept.</t>
  </si>
  <si>
    <t>812-448-9040</t>
  </si>
  <si>
    <t>Justin Lewicki</t>
  </si>
  <si>
    <t>47840</t>
  </si>
  <si>
    <t>Center Point</t>
  </si>
  <si>
    <t>409 N SR 59</t>
  </si>
  <si>
    <t>Clay County Highway Department</t>
  </si>
  <si>
    <t>Call Jiah Lock</t>
  </si>
  <si>
    <t>812-914-0637</t>
  </si>
  <si>
    <t>Jiah Lock</t>
  </si>
  <si>
    <t>47111</t>
  </si>
  <si>
    <t>Charlestown</t>
  </si>
  <si>
    <t>6103 SR 403</t>
  </si>
  <si>
    <t>219-659-1219</t>
  </si>
  <si>
    <t>Martin Delion</t>
  </si>
  <si>
    <t>46394</t>
  </si>
  <si>
    <t>Whiting</t>
  </si>
  <si>
    <t>1915 Front St.</t>
  </si>
  <si>
    <t>City of Whiting</t>
  </si>
  <si>
    <t>765-775-5242</t>
  </si>
  <si>
    <t>Tonya Vanaman</t>
  </si>
  <si>
    <t>705 S. River Rd.</t>
  </si>
  <si>
    <t>City of West Lafayette</t>
  </si>
  <si>
    <t>Call 1 hour prior to delivery</t>
  </si>
  <si>
    <t>812-254-4564</t>
  </si>
  <si>
    <t>Kathleen Fowler</t>
  </si>
  <si>
    <t>47501</t>
  </si>
  <si>
    <t>698 S State Road 57</t>
  </si>
  <si>
    <t>574-372-9561</t>
  </si>
  <si>
    <t>Dustin Dillon</t>
  </si>
  <si>
    <t>46580</t>
  </si>
  <si>
    <t>794 West Center Street</t>
  </si>
  <si>
    <t>City of Warsaw - Dept of Public Works</t>
  </si>
  <si>
    <r>
      <rPr>
        <sz val="10"/>
        <color rgb="FF000000"/>
        <rFont val="Arial"/>
        <family val="2"/>
      </rPr>
      <t>Please call day before delivery 260-571-4658</t>
    </r>
  </si>
  <si>
    <t>Dump by salt barn</t>
  </si>
  <si>
    <t>260-563-3611</t>
  </si>
  <si>
    <t>Scott Richardson</t>
  </si>
  <si>
    <t>1360 Manchester Ave</t>
  </si>
  <si>
    <t>City of Wabash</t>
  </si>
  <si>
    <t>call 24 hours before</t>
  </si>
  <si>
    <t>18128908229</t>
  </si>
  <si>
    <t>Jeff Wood</t>
  </si>
  <si>
    <t>47591</t>
  </si>
  <si>
    <t>1600 Bayou St</t>
  </si>
  <si>
    <t>Any</t>
  </si>
  <si>
    <t>City of Vincennes Street Department</t>
  </si>
  <si>
    <t>2194658288</t>
  </si>
  <si>
    <t>Matt Slack</t>
  </si>
  <si>
    <t xml:space="preserve">Valparaiso </t>
  </si>
  <si>
    <t>1855 Joliet Rd.</t>
  </si>
  <si>
    <t>City of Valparaiso City Services</t>
  </si>
  <si>
    <t>219-462-6174</t>
  </si>
  <si>
    <t>Brent Dickson</t>
  </si>
  <si>
    <t>406 Don Hovey</t>
  </si>
  <si>
    <t>1855 Joliet Rd</t>
  </si>
  <si>
    <t>Public Works</t>
  </si>
  <si>
    <t>765-220-6706</t>
  </si>
  <si>
    <t>Brad Mink</t>
  </si>
  <si>
    <t>47390</t>
  </si>
  <si>
    <t>Union City</t>
  </si>
  <si>
    <t>424 S. Howard St.</t>
  </si>
  <si>
    <t>City of Union City</t>
  </si>
  <si>
    <t>765-316-1718</t>
  </si>
  <si>
    <t>Jay Watson</t>
  </si>
  <si>
    <t>46072</t>
  </si>
  <si>
    <t>2152 W. St Rd 28</t>
  </si>
  <si>
    <t>Monday through Thursday 6:00 am-5:00pm</t>
  </si>
  <si>
    <t>8122442901</t>
  </si>
  <si>
    <t>Amanda Patterson</t>
  </si>
  <si>
    <t>47807</t>
  </si>
  <si>
    <t>1329 Deming Street</t>
  </si>
  <si>
    <t>Terre Haute Street Department</t>
  </si>
  <si>
    <t>Between 8:00 am and 3:00 pm EST</t>
  </si>
  <si>
    <t>574-310-3000</t>
  </si>
  <si>
    <t>Tom Whitaker</t>
  </si>
  <si>
    <t>46601</t>
  </si>
  <si>
    <t>731 S. Lafayette Blvd</t>
  </si>
  <si>
    <t>Your Truck</t>
  </si>
  <si>
    <t>City of South Bend</t>
  </si>
  <si>
    <t>3173925169</t>
  </si>
  <si>
    <t>Shane Peters</t>
  </si>
  <si>
    <t>Shelbyville</t>
  </si>
  <si>
    <t>605 Hale Rd.</t>
  </si>
  <si>
    <t>City of Shelbyville Street Department</t>
  </si>
  <si>
    <t>Hours M-F 7am-3pm Off for federal holidays</t>
  </si>
  <si>
    <t>812-524-1100</t>
  </si>
  <si>
    <t>Chad Dixon</t>
  </si>
  <si>
    <t>47274</t>
  </si>
  <si>
    <t>865 F Ave. East</t>
  </si>
  <si>
    <t>City of Seymour, Public Works</t>
  </si>
  <si>
    <t>8126201375</t>
  </si>
  <si>
    <t>Gina Hoskins</t>
  </si>
  <si>
    <t>121 Tarr Av</t>
  </si>
  <si>
    <t>City of Salem</t>
  </si>
  <si>
    <t>No Semis</t>
  </si>
  <si>
    <t>765-932-2575</t>
  </si>
  <si>
    <t>Mike Land</t>
  </si>
  <si>
    <t>519 E 9th St.</t>
  </si>
  <si>
    <t>Dump Truck Only</t>
  </si>
  <si>
    <t>City of Rushville</t>
  </si>
  <si>
    <t>574.835.1799</t>
  </si>
  <si>
    <t>Duane Border</t>
  </si>
  <si>
    <t>46975</t>
  </si>
  <si>
    <t>Rochester</t>
  </si>
  <si>
    <t>180 Fulton Ave.</t>
  </si>
  <si>
    <t>City of Rochester</t>
  </si>
  <si>
    <t>812-584-4142</t>
  </si>
  <si>
    <t>Jason Walcott</t>
  </si>
  <si>
    <t>47040</t>
  </si>
  <si>
    <t>Rising Sun,</t>
  </si>
  <si>
    <t>451 Shine Blvd.</t>
  </si>
  <si>
    <t>City of Rising Sun</t>
  </si>
  <si>
    <t>700 Richmond ave</t>
  </si>
  <si>
    <t>765 983 7225</t>
  </si>
  <si>
    <t>t l bosell</t>
  </si>
  <si>
    <t>47374</t>
  </si>
  <si>
    <t>richmond</t>
  </si>
  <si>
    <t>700 richmond ave</t>
  </si>
  <si>
    <t>Richmond street dept</t>
  </si>
  <si>
    <t xml:space="preserve">Call Before Arrival </t>
  </si>
  <si>
    <t>(219) 866-7833</t>
  </si>
  <si>
    <t xml:space="preserve">Bryce Black </t>
  </si>
  <si>
    <t xml:space="preserve">820 E. Walnut St. </t>
  </si>
  <si>
    <t xml:space="preserve">City of Rensselaer Street Department </t>
  </si>
  <si>
    <t>Call before deliver 812-677-2173</t>
  </si>
  <si>
    <t>812-386-1333</t>
  </si>
  <si>
    <t>Clinton Smith</t>
  </si>
  <si>
    <t>47670</t>
  </si>
  <si>
    <t>Princeton</t>
  </si>
  <si>
    <t>220  Richland Creek Drive</t>
  </si>
  <si>
    <t>City of Princeton</t>
  </si>
  <si>
    <t>260-251-8875</t>
  </si>
  <si>
    <t>matt shauver</t>
  </si>
  <si>
    <t>301 S. Wayne St</t>
  </si>
  <si>
    <r>
      <rPr>
        <sz val="10"/>
        <color rgb="FF000000"/>
        <rFont val="Arial"/>
        <family val="2"/>
      </rPr>
      <t>Best Regards Randy Reeder Superintendent Street Department 2303 Hamstrom Road City of Portage Indiana 46368</t>
    </r>
  </si>
  <si>
    <t>Mon-Fri 7am to 2pm</t>
  </si>
  <si>
    <t>2197624564</t>
  </si>
  <si>
    <t>Randy Reeder</t>
  </si>
  <si>
    <t>2303 Hamstrom Rd</t>
  </si>
  <si>
    <t>Portage Street Department</t>
  </si>
  <si>
    <t>City of Portage Indiana</t>
  </si>
  <si>
    <t>Dump on Ground by Shed</t>
  </si>
  <si>
    <t>15749362017</t>
  </si>
  <si>
    <t>Jim Marquardt</t>
  </si>
  <si>
    <t>2124 Western Ave</t>
  </si>
  <si>
    <t>City of Plymouth Street Dept.</t>
  </si>
  <si>
    <t>we are only open from 6am- 2pm mon-fri</t>
  </si>
  <si>
    <t>765-472-2501</t>
  </si>
  <si>
    <t>Brian Stillings</t>
  </si>
  <si>
    <t>46970</t>
  </si>
  <si>
    <t>Peru</t>
  </si>
  <si>
    <t>351 East Canal</t>
  </si>
  <si>
    <t>City of Peru Street Department</t>
  </si>
  <si>
    <t xml:space="preserve">Call before </t>
  </si>
  <si>
    <t>17655216831</t>
  </si>
  <si>
    <t>Lee Walker</t>
  </si>
  <si>
    <t>47362</t>
  </si>
  <si>
    <t>289 West St Rd 38</t>
  </si>
  <si>
    <t>8127866988</t>
  </si>
  <si>
    <t>David Rake</t>
  </si>
  <si>
    <t>47150</t>
  </si>
  <si>
    <t>new albany</t>
  </si>
  <si>
    <t>2113 Grant Line Road</t>
  </si>
  <si>
    <t>floyd</t>
  </si>
  <si>
    <t>City of New Albany</t>
  </si>
  <si>
    <t>Open 7:00am-3:00pm</t>
  </si>
  <si>
    <t>574-773-2112</t>
  </si>
  <si>
    <t>Brent Warren</t>
  </si>
  <si>
    <t>46550</t>
  </si>
  <si>
    <t>Nappanee</t>
  </si>
  <si>
    <t>841 E Wabash</t>
  </si>
  <si>
    <t>7am-1:30pm unless you call and we will stay longer</t>
  </si>
  <si>
    <t>765-702-1560</t>
  </si>
  <si>
    <t>Donnie Wright</t>
  </si>
  <si>
    <t>1200 S Hoyt Ave</t>
  </si>
  <si>
    <t>Delivery Dump on ground</t>
  </si>
  <si>
    <t>City of Muncie Public Works</t>
  </si>
  <si>
    <t>Call before delivery, 7am-3pm est</t>
  </si>
  <si>
    <t>5748700069</t>
  </si>
  <si>
    <t>515 N. Railroad St.</t>
  </si>
  <si>
    <t>CITY OF MONTICELLO</t>
  </si>
  <si>
    <t>5745837033</t>
  </si>
  <si>
    <t>Deliver to Site</t>
  </si>
  <si>
    <t>574-258-1660</t>
  </si>
  <si>
    <t>Tim Ryan</t>
  </si>
  <si>
    <t>700 Union St</t>
  </si>
  <si>
    <t>Mishawaka Strret Dept</t>
  </si>
  <si>
    <t>765-668-4496</t>
  </si>
  <si>
    <t>RANDY HIATT</t>
  </si>
  <si>
    <t>46953</t>
  </si>
  <si>
    <t>520 East 6th st.</t>
  </si>
  <si>
    <t>CITY OF MARION- CITYWIDE MAINTENANCE</t>
  </si>
  <si>
    <t>812-599-0977</t>
  </si>
  <si>
    <t>Gina Center-Dean</t>
  </si>
  <si>
    <t>1215 N Walnut</t>
  </si>
  <si>
    <t>City of Madison</t>
  </si>
  <si>
    <t xml:space="preserve">Monday to Friday 7am to 3:30pm </t>
  </si>
  <si>
    <t>574-753-4610</t>
  </si>
  <si>
    <t>Renee Gellinger</t>
  </si>
  <si>
    <t>46947</t>
  </si>
  <si>
    <t>Logansport</t>
  </si>
  <si>
    <t>612 Race St</t>
  </si>
  <si>
    <t>Logansport Street Department</t>
  </si>
  <si>
    <t>260-894-2059</t>
  </si>
  <si>
    <t>Mike Burdette</t>
  </si>
  <si>
    <t>46767</t>
  </si>
  <si>
    <t>Ligonier</t>
  </si>
  <si>
    <t>201 Water Street</t>
  </si>
  <si>
    <r>
      <rPr>
        <sz val="10"/>
        <color rgb="FF000000"/>
        <rFont val="Arial"/>
        <family val="2"/>
      </rPr>
      <t>Lunch between 12-1 If you can not reach Lana call Dave at 765-891-9060 Hours between 7 and 3:30 for delivery unless other arrangements are made.</t>
    </r>
  </si>
  <si>
    <t>765-482-8870</t>
  </si>
  <si>
    <t>Lana Fairfield</t>
  </si>
  <si>
    <t>324 N. Mt. Zion Road</t>
  </si>
  <si>
    <t>Dept, of Public Works</t>
  </si>
  <si>
    <t>call before</t>
  </si>
  <si>
    <t>8122216275</t>
  </si>
  <si>
    <t>Brad Massey</t>
  </si>
  <si>
    <t>47025</t>
  </si>
  <si>
    <t xml:space="preserve">Lawrenceburg </t>
  </si>
  <si>
    <t>602 West Center St.</t>
  </si>
  <si>
    <t>City Of Lawrenceburg</t>
  </si>
  <si>
    <t>317-501-8768</t>
  </si>
  <si>
    <t>Jim Heneghan</t>
  </si>
  <si>
    <t>46226</t>
  </si>
  <si>
    <t>7699 East 53rd Street</t>
  </si>
  <si>
    <t>City of Lawrence</t>
  </si>
  <si>
    <t>219-362-2477</t>
  </si>
  <si>
    <t>Mike Fraze</t>
  </si>
  <si>
    <t>1206 2nd St</t>
  </si>
  <si>
    <t>deliver to shop</t>
  </si>
  <si>
    <t>219-962-8512</t>
  </si>
  <si>
    <t>DWAYNE POLAREK</t>
  </si>
  <si>
    <t>46405</t>
  </si>
  <si>
    <t>LAKE STATION</t>
  </si>
  <si>
    <t>3699 FAIRVIEW AVE</t>
  </si>
  <si>
    <t>LAKE</t>
  </si>
  <si>
    <t>Call 765-491-9466 1 hr before delivery</t>
  </si>
  <si>
    <t>765-491-9466</t>
  </si>
  <si>
    <t>Tim Leming</t>
  </si>
  <si>
    <t>47905</t>
  </si>
  <si>
    <t>3601 McCarty Lane</t>
  </si>
  <si>
    <t>Lafayette Street Department</t>
  </si>
  <si>
    <t>NO DELIVERIES AFTER 2:00 PM</t>
  </si>
  <si>
    <t>765-453-4030</t>
  </si>
  <si>
    <t>CLINT VANNATTER</t>
  </si>
  <si>
    <t>46902</t>
  </si>
  <si>
    <t>720 East Boulevard</t>
  </si>
  <si>
    <t xml:space="preserve">City of Kokomo </t>
  </si>
  <si>
    <t>574-772-3825</t>
  </si>
  <si>
    <t>Jeff Borg</t>
  </si>
  <si>
    <t>101 W. Washington St.</t>
  </si>
  <si>
    <t>260.242.0907</t>
  </si>
  <si>
    <t>Brian Strange</t>
  </si>
  <si>
    <t>46755</t>
  </si>
  <si>
    <t>Kendallville</t>
  </si>
  <si>
    <t>720 Weston Avenue</t>
  </si>
  <si>
    <t>City of Kendallville</t>
  </si>
  <si>
    <t>7656741196</t>
  </si>
  <si>
    <t>BRITTANY COUSE</t>
  </si>
  <si>
    <t>46938</t>
  </si>
  <si>
    <t>Jonesboro</t>
  </si>
  <si>
    <t>200 W Pearl</t>
  </si>
  <si>
    <t>Jonesboro City of</t>
  </si>
  <si>
    <r>
      <rPr>
        <sz val="10"/>
        <color rgb="FF000000"/>
        <rFont val="Arial"/>
        <family val="2"/>
      </rPr>
      <t>Deliver to the Jasper Street Department at 305 S. Clay Street, Jasper, Indiana 47546 between 7:00AM and 3:30PM E.S.T. Monday thru Friday. The delivery method will be "trucked-dumped". Contact is Jeff Theising (City of Jasper Street Commissioner) 812-482-1130.</t>
    </r>
  </si>
  <si>
    <t>Deliver to the Jasper Street Department at 305 S. Clay Street, Jasper, Indiana 47546 between 7:00AM and 3:30PM E.S.T. Monday thru Friday. The method of delivery will be "trucked-dumped" Contact is Jeff Theising (City of jasper Street Commissioner) 812-482-1130</t>
  </si>
  <si>
    <t>812-482-1130</t>
  </si>
  <si>
    <t>Jeff Theising</t>
  </si>
  <si>
    <t>305 South Clay Street</t>
  </si>
  <si>
    <t>Trucked - Dumped</t>
  </si>
  <si>
    <t>City of Jasper</t>
  </si>
  <si>
    <t>317-327-2979</t>
  </si>
  <si>
    <t>Jean Shank</t>
  </si>
  <si>
    <t>46220</t>
  </si>
  <si>
    <t>5100 E 65th Street</t>
  </si>
  <si>
    <t>City of Indianapolis</t>
  </si>
  <si>
    <t>3173272979</t>
  </si>
  <si>
    <t>46225</t>
  </si>
  <si>
    <t>1735 S. West Street</t>
  </si>
  <si>
    <t>46218</t>
  </si>
  <si>
    <t>1902 N Olney Street</t>
  </si>
  <si>
    <t>46217</t>
  </si>
  <si>
    <t>6802 S Tibbs Avenue</t>
  </si>
  <si>
    <t>317327-2979</t>
  </si>
  <si>
    <t>INDIANAPOLIS</t>
  </si>
  <si>
    <t>2001 MARTIN LUTHER KING JR.</t>
  </si>
  <si>
    <t>46239</t>
  </si>
  <si>
    <t>7110 E TROY AVE</t>
  </si>
  <si>
    <t>46278</t>
  </si>
  <si>
    <t>7600 Lafayette Road</t>
  </si>
  <si>
    <t>260-2247311</t>
  </si>
  <si>
    <t>Tim Bischoff</t>
  </si>
  <si>
    <t>384 N. Briant St.</t>
  </si>
  <si>
    <t>City of Huntington</t>
  </si>
  <si>
    <t>8126305760</t>
  </si>
  <si>
    <t>Jason Stamm</t>
  </si>
  <si>
    <t>47542</t>
  </si>
  <si>
    <t>Hutingburg</t>
  </si>
  <si>
    <t>415 19th Street</t>
  </si>
  <si>
    <t>contact foreman at 219-406-1928 before delivery</t>
  </si>
  <si>
    <t>219-942-6121</t>
  </si>
  <si>
    <t>Kent Moore</t>
  </si>
  <si>
    <t>46342</t>
  </si>
  <si>
    <t>Hobart</t>
  </si>
  <si>
    <t>200 s Hobart Rd</t>
  </si>
  <si>
    <t>Contractor</t>
  </si>
  <si>
    <t>City of Hobart</t>
  </si>
  <si>
    <r>
      <rPr>
        <sz val="10"/>
        <color rgb="FF000000"/>
        <rFont val="Arial"/>
        <family val="2"/>
      </rPr>
      <t>Call 765-744-7259 before delivery</t>
    </r>
  </si>
  <si>
    <t>call 765-744-7259 before delivery</t>
  </si>
  <si>
    <t>765-348-3363</t>
  </si>
  <si>
    <t>Jeff Thomas</t>
  </si>
  <si>
    <t>47348</t>
  </si>
  <si>
    <t>Hartford City</t>
  </si>
  <si>
    <t>800 N. Prospect Dr.</t>
  </si>
  <si>
    <t>City of Hartford City</t>
  </si>
  <si>
    <t>Deliver Monday thru Friday 6am-2pm</t>
  </si>
  <si>
    <t>219-455-0339</t>
  </si>
  <si>
    <t>Felix Gonzalez</t>
  </si>
  <si>
    <t>46324</t>
  </si>
  <si>
    <t>601 Conkey Street</t>
  </si>
  <si>
    <t>City of Hammond</t>
  </si>
  <si>
    <t>M-F 7AM to 4PM Call before arriving</t>
  </si>
  <si>
    <t>812-663-5634</t>
  </si>
  <si>
    <t>Mark Klosterkemper</t>
  </si>
  <si>
    <t>200 West Barachel Lane</t>
  </si>
  <si>
    <t>317-477-4380</t>
  </si>
  <si>
    <t>Tim Boyk</t>
  </si>
  <si>
    <t>900 W Tague St</t>
  </si>
  <si>
    <t>812-584-2081</t>
  </si>
  <si>
    <t>NATHAN WILSON</t>
  </si>
  <si>
    <t>Greendale</t>
  </si>
  <si>
    <t>325 Rand Avenue</t>
  </si>
  <si>
    <t>Delivery between 7am to 3pm</t>
  </si>
  <si>
    <t>765-653-3391</t>
  </si>
  <si>
    <t>Andrew Rogers</t>
  </si>
  <si>
    <t>502 N. College Ave</t>
  </si>
  <si>
    <t>Department of Public Works</t>
  </si>
  <si>
    <t>574-534-3804</t>
  </si>
  <si>
    <t>David Gibbs</t>
  </si>
  <si>
    <t>46528</t>
  </si>
  <si>
    <t>475 Steury Ave</t>
  </si>
  <si>
    <t>City of Goshen</t>
  </si>
  <si>
    <t>2192900510</t>
  </si>
  <si>
    <t>Harlan Smith</t>
  </si>
  <si>
    <t>46404</t>
  </si>
  <si>
    <t>1301 W 11th Ave</t>
  </si>
  <si>
    <t>City of Gary</t>
  </si>
  <si>
    <t>Please call Eric @ 260-553-0699 before delivery, receiving hrs 7 - 3</t>
  </si>
  <si>
    <t>2605530699</t>
  </si>
  <si>
    <t>Eric Mossberger</t>
  </si>
  <si>
    <t>46738</t>
  </si>
  <si>
    <t>Garrett</t>
  </si>
  <si>
    <t>400 E Quincy St</t>
  </si>
  <si>
    <t>3173461240</t>
  </si>
  <si>
    <t>Brett Jones</t>
  </si>
  <si>
    <t>2871 N. Morton St</t>
  </si>
  <si>
    <t>deliverd and dumped</t>
  </si>
  <si>
    <t>7656592912</t>
  </si>
  <si>
    <t>BRIAN KILLMAN</t>
  </si>
  <si>
    <t>FRANKFORT</t>
  </si>
  <si>
    <t>905 Burlington Ave</t>
  </si>
  <si>
    <t>CITY OF FRANKFORT</t>
  </si>
  <si>
    <t>Please call first</t>
  </si>
  <si>
    <t>812-435-6000</t>
  </si>
  <si>
    <t>Greg Bryant</t>
  </si>
  <si>
    <t>47713</t>
  </si>
  <si>
    <t>1500 Waterworks Road</t>
  </si>
  <si>
    <t>City of Evansville Street Maintenance</t>
  </si>
  <si>
    <t>Call Before</t>
  </si>
  <si>
    <t>765-552-2711</t>
  </si>
  <si>
    <t>Cody Landrum</t>
  </si>
  <si>
    <t>46036</t>
  </si>
  <si>
    <t>Elwood</t>
  </si>
  <si>
    <t>1130 So. J st</t>
  </si>
  <si>
    <r>
      <rPr>
        <sz val="10"/>
        <color rgb="FF000000"/>
        <rFont val="Arial"/>
        <family val="2"/>
      </rPr>
      <t>When delivering, please stop at the north gate and push the "call" button and you will be allowed into the facility. Drivers will need to drive in the gate and around the building to the south and dump in front of the salt building located at the southwest corner of our property. Drivers can then exit out of the south gate. Hours of delivery are 7am to 3pm. If a delivery needs to be before or after the regular hours, please call 574-320-2939.</t>
    </r>
  </si>
  <si>
    <t>5743202939</t>
  </si>
  <si>
    <t>Mike Szucs</t>
  </si>
  <si>
    <t>2412 S. 17th St.</t>
  </si>
  <si>
    <t>Street department</t>
  </si>
  <si>
    <t>Call before Delivery.  Hours of operation are  7am-3pm</t>
  </si>
  <si>
    <t>219-391-8463</t>
  </si>
  <si>
    <t>Steve</t>
  </si>
  <si>
    <t>46312</t>
  </si>
  <si>
    <t>East Chicago</t>
  </si>
  <si>
    <t>5400 Cline Ave</t>
  </si>
  <si>
    <t>City of East Chicago</t>
  </si>
  <si>
    <t>call ahead</t>
  </si>
  <si>
    <t>765-730-9881</t>
  </si>
  <si>
    <t>Brad Barger</t>
  </si>
  <si>
    <t>47336</t>
  </si>
  <si>
    <t>dunkirk</t>
  </si>
  <si>
    <t>126 w. cheery st.</t>
  </si>
  <si>
    <t>jay</t>
  </si>
  <si>
    <t>City Of Dunkirk</t>
  </si>
  <si>
    <t>Please call prior for delivery instructions</t>
  </si>
  <si>
    <t>765-564-0053</t>
  </si>
  <si>
    <t>Aaron Lyons</t>
  </si>
  <si>
    <t>46923</t>
  </si>
  <si>
    <t>Delphi</t>
  </si>
  <si>
    <t>201 South Union Street</t>
  </si>
  <si>
    <t>City of Delphi</t>
  </si>
  <si>
    <t xml:space="preserve">Hours M-F 7:30 am - 3:30 pm EST. </t>
  </si>
  <si>
    <t>(765) 364-5166</t>
  </si>
  <si>
    <t>Rhonda Niece</t>
  </si>
  <si>
    <t>107 N. Vermont St.</t>
  </si>
  <si>
    <t xml:space="preserve">Truck </t>
  </si>
  <si>
    <t>CRAWFORDSVILLE CITY STREET DEPARTMENT</t>
  </si>
  <si>
    <r>
      <rPr>
        <sz val="10"/>
        <color rgb="FF000000"/>
        <rFont val="Arial"/>
        <family val="2"/>
      </rPr>
      <t>Please call when salt is being delivered 765-585-0461</t>
    </r>
  </si>
  <si>
    <t>7655850461</t>
  </si>
  <si>
    <t>KC Smith</t>
  </si>
  <si>
    <t>47932</t>
  </si>
  <si>
    <t>Covington</t>
  </si>
  <si>
    <t>102 Union Street</t>
  </si>
  <si>
    <t>City of Covington</t>
  </si>
  <si>
    <t>7656984178</t>
  </si>
  <si>
    <t xml:space="preserve">Jeremy Wilson </t>
  </si>
  <si>
    <t>47331</t>
  </si>
  <si>
    <t>connersville</t>
  </si>
  <si>
    <t>po box 325</t>
  </si>
  <si>
    <t>1300 illinois ave</t>
  </si>
  <si>
    <t>fayette</t>
  </si>
  <si>
    <t>260 248 5131</t>
  </si>
  <si>
    <t>Kelly Cearbaugh</t>
  </si>
  <si>
    <t>316 S. Towerview Dr</t>
  </si>
  <si>
    <t>Trucking</t>
  </si>
  <si>
    <t>Columbia City Street Dept</t>
  </si>
  <si>
    <r>
      <rPr>
        <sz val="10"/>
        <color rgb="FF000000"/>
        <rFont val="Arial"/>
        <family val="2"/>
      </rPr>
      <t>Delivery must be on a tri axel dump truck, delivey accepted from 7am to 2pm M-F</t>
    </r>
  </si>
  <si>
    <t>tri axel dump truck only</t>
  </si>
  <si>
    <t>5025233650</t>
  </si>
  <si>
    <t>Albert "Tubby" Purcell</t>
  </si>
  <si>
    <t>charlestown</t>
  </si>
  <si>
    <t>200 charlestown landing rd</t>
  </si>
  <si>
    <t xml:space="preserve">Tri Axel  Vendor </t>
  </si>
  <si>
    <t>City of Charlestown</t>
  </si>
  <si>
    <t>2609080893</t>
  </si>
  <si>
    <t>Mark Cline</t>
  </si>
  <si>
    <t>46721</t>
  </si>
  <si>
    <t>butler</t>
  </si>
  <si>
    <t>110 depot st.</t>
  </si>
  <si>
    <t>Dekalb</t>
  </si>
  <si>
    <t>City of Butler</t>
  </si>
  <si>
    <t>260-273-9579</t>
  </si>
  <si>
    <t>Tim Simpson</t>
  </si>
  <si>
    <t>513 S Baldwin</t>
  </si>
  <si>
    <t>Dumped at salt barn</t>
  </si>
  <si>
    <t>317-378-3931</t>
  </si>
  <si>
    <t>Brad Meriwether</t>
  </si>
  <si>
    <t>46203</t>
  </si>
  <si>
    <t>5520 Churchman Ave.</t>
  </si>
  <si>
    <t>Tri-axle</t>
  </si>
  <si>
    <t>City of Beech Grove</t>
  </si>
  <si>
    <t>812 583 2249</t>
  </si>
  <si>
    <t>David Flinn</t>
  </si>
  <si>
    <t>47421</t>
  </si>
  <si>
    <t>Bedford</t>
  </si>
  <si>
    <t>727 14th</t>
  </si>
  <si>
    <t xml:space="preserve">727 14th </t>
  </si>
  <si>
    <t>Bedord Street Dept</t>
  </si>
  <si>
    <t>812-212-0613</t>
  </si>
  <si>
    <t>Scott Miller</t>
  </si>
  <si>
    <t>47006</t>
  </si>
  <si>
    <t>Batesville</t>
  </si>
  <si>
    <t>514 S. John</t>
  </si>
  <si>
    <t>2609256455</t>
  </si>
  <si>
    <t>Paige Marks</t>
  </si>
  <si>
    <t>101 E Ensley Ave</t>
  </si>
  <si>
    <t>260-665-7656</t>
  </si>
  <si>
    <t>Chad Ritter</t>
  </si>
  <si>
    <t>210 W Mill St</t>
  </si>
  <si>
    <t>City of Angola Street Department</t>
  </si>
  <si>
    <t>7AM-3PM M-F</t>
  </si>
  <si>
    <t>765-648-6445</t>
  </si>
  <si>
    <t>Chris Fisher</t>
  </si>
  <si>
    <t xml:space="preserve">Anderson </t>
  </si>
  <si>
    <t>550 Dale Keith Jones Rd</t>
  </si>
  <si>
    <t xml:space="preserve">
Hauling/Trucking</t>
  </si>
  <si>
    <t>City of Anderson, Street Department</t>
  </si>
  <si>
    <t>765-724-3354</t>
  </si>
  <si>
    <t>Mark Sayre</t>
  </si>
  <si>
    <t>46001</t>
  </si>
  <si>
    <t>Alexandria</t>
  </si>
  <si>
    <t>205 N Pennsylvania</t>
  </si>
  <si>
    <t>Alexandria Street Dept.</t>
  </si>
  <si>
    <t>Dump in front of salt barn at rear of property</t>
  </si>
  <si>
    <t>1-574-753-3749</t>
  </si>
  <si>
    <t>Jeff Smith</t>
  </si>
  <si>
    <t>1251 N State Road 17</t>
  </si>
  <si>
    <t>Cass County Highway</t>
  </si>
  <si>
    <t>Unload in barn</t>
  </si>
  <si>
    <t>574-967-4244</t>
  </si>
  <si>
    <t>Scott  Atkisson</t>
  </si>
  <si>
    <t>616 E. Elizabeth St</t>
  </si>
  <si>
    <t>Carroll County Highway Dept</t>
  </si>
  <si>
    <t>Delivered and dumped. Call Before Delivery. Hours are M-F 8:00AM-4:00PM CST</t>
  </si>
  <si>
    <t>219-716-2675</t>
  </si>
  <si>
    <t>Nick Harper</t>
  </si>
  <si>
    <t>6605 S. Boundary Rd.</t>
  </si>
  <si>
    <t>Ports of Indiana Burns Harbor</t>
  </si>
  <si>
    <t>8126063297</t>
  </si>
  <si>
    <t>Arec Burton</t>
  </si>
  <si>
    <t>po box 2088</t>
  </si>
  <si>
    <t>711 Greasy Creek Rd</t>
  </si>
  <si>
    <t>Brown County Highway</t>
  </si>
  <si>
    <t>7654824550 ext 5</t>
  </si>
  <si>
    <t>Sam Foster</t>
  </si>
  <si>
    <t>1955 Indianapolis Avenue</t>
  </si>
  <si>
    <t>Dump Truck or Semi</t>
  </si>
  <si>
    <t>812-379-1660</t>
  </si>
  <si>
    <t>Karon Stoner</t>
  </si>
  <si>
    <t>47203</t>
  </si>
  <si>
    <t xml:space="preserve">Columbus </t>
  </si>
  <si>
    <t>10150 E. 25 th Street</t>
  </si>
  <si>
    <t>Bartholomew County Highway</t>
  </si>
  <si>
    <t>765-285-5092</t>
  </si>
  <si>
    <t>Mike Planton</t>
  </si>
  <si>
    <t>47306</t>
  </si>
  <si>
    <t>3401 N. Tillotson Ave</t>
  </si>
  <si>
    <t>Ball State University</t>
  </si>
  <si>
    <t>Call when on way</t>
  </si>
  <si>
    <t>317-544-6170</t>
  </si>
  <si>
    <t>Cindy Maxwell</t>
  </si>
  <si>
    <t>469 South Avon Avenue</t>
  </si>
  <si>
    <t>Avon Schools</t>
  </si>
  <si>
    <t>call before delivering</t>
  </si>
  <si>
    <t>260-692-6222</t>
  </si>
  <si>
    <t>Becky  Cochran</t>
  </si>
  <si>
    <t>46772</t>
  </si>
  <si>
    <t>Monroe</t>
  </si>
  <si>
    <t>201 N Polk St</t>
  </si>
  <si>
    <t>Adams County Highway</t>
  </si>
  <si>
    <t>Deliver To Address</t>
  </si>
  <si>
    <t xml:space="preserve"> County</t>
  </si>
  <si>
    <t>Deliver To
 Company Name</t>
  </si>
  <si>
    <t>Unit Of 
Measure</t>
  </si>
  <si>
    <t>Branchville</t>
  </si>
  <si>
    <t>21390 Old State Rd. 37</t>
  </si>
  <si>
    <t xml:space="preserve">711 Green Rd. </t>
  </si>
  <si>
    <t>FSSA - Madison State Hospital</t>
  </si>
  <si>
    <t>Call Eric Olden at provided number prior to delivery.</t>
  </si>
  <si>
    <t>812-265-6154 X4300</t>
  </si>
  <si>
    <t>800 MSH Bus Stop Dr Bldg 50</t>
  </si>
  <si>
    <t xml:space="preserve">5501 S. 1100 W </t>
  </si>
  <si>
    <t xml:space="preserve">1 Park Row </t>
  </si>
  <si>
    <t xml:space="preserve">4490 W Reformatory Rd </t>
  </si>
  <si>
    <t xml:space="preserve">1000 Van Nuys Road </t>
  </si>
  <si>
    <t>Call Mark Payne at provided number prior to delivery.</t>
  </si>
  <si>
    <t>6908 S. Old Hwy 41</t>
  </si>
  <si>
    <t>317-412-6570 
or 317-697-5914</t>
  </si>
  <si>
    <t>Salt Barn</t>
  </si>
  <si>
    <t>Edinburgh, IN</t>
  </si>
  <si>
    <t xml:space="preserve">DPW Bldg. 232 
Camp Atterbury </t>
  </si>
  <si>
    <t>Delivered + Loaded</t>
  </si>
  <si>
    <t xml:space="preserve">1202 E. 38th St. </t>
  </si>
  <si>
    <t>765-497-8589</t>
  </si>
  <si>
    <t>St RD 43</t>
  </si>
  <si>
    <t>317-837-3257</t>
  </si>
  <si>
    <t>501 W. Main Street</t>
  </si>
  <si>
    <t>Kyle Curtsinger
765-569-3178</t>
  </si>
  <si>
    <t>Rockville</t>
  </si>
  <si>
    <t xml:space="preserve">811 W. 50 N </t>
  </si>
  <si>
    <t>Dennis Taylor 
765-653-8441</t>
  </si>
  <si>
    <t xml:space="preserve">1946 W. US Hwy 40 
</t>
  </si>
  <si>
    <t xml:space="preserve">501 W. Main St. </t>
  </si>
  <si>
    <t>Call Bill Phipps at provided number prior to delivery.</t>
  </si>
  <si>
    <t>317-244-3387 x6800</t>
  </si>
  <si>
    <t>2596 Girls School Rd</t>
  </si>
  <si>
    <t>Amy Jones</t>
  </si>
  <si>
    <t xml:space="preserve"> 812-265-7251</t>
  </si>
  <si>
    <t>317-941-9154</t>
  </si>
  <si>
    <t>Greg Champion  is the contact - please call him for directions onto the grounds during delivery.
Gchampion@indianastatefair.com</t>
  </si>
  <si>
    <r>
      <t xml:space="preserve">Reserved </t>
    </r>
    <r>
      <rPr>
        <i/>
        <sz val="12"/>
        <color theme="0"/>
        <rFont val="Times New Roman"/>
        <family val="1"/>
      </rPr>
      <t xml:space="preserve">for  DOC - Miami Correctional Facility </t>
    </r>
  </si>
  <si>
    <r>
      <t xml:space="preserve">Reserved </t>
    </r>
    <r>
      <rPr>
        <i/>
        <sz val="12"/>
        <color theme="0"/>
        <rFont val="Times New Roman"/>
        <family val="1"/>
      </rPr>
      <t>for   
FSSA - Richmond State Hospital</t>
    </r>
  </si>
  <si>
    <r>
      <t xml:space="preserve">Reserved </t>
    </r>
    <r>
      <rPr>
        <i/>
        <sz val="12"/>
        <color theme="0"/>
        <rFont val="Times New Roman"/>
        <family val="1"/>
      </rPr>
      <t>for  IDOA Facilities</t>
    </r>
  </si>
  <si>
    <r>
      <t xml:space="preserve">Reserved
</t>
    </r>
    <r>
      <rPr>
        <i/>
        <sz val="12"/>
        <color theme="0"/>
        <rFont val="Times New Roman"/>
        <family val="1"/>
      </rPr>
      <t xml:space="preserve"> for Indiana Veterans Home (90)</t>
    </r>
  </si>
  <si>
    <t>ESTIMATED TONS BY 
SUB-DISTRICT
 (Treated Salt)</t>
  </si>
  <si>
    <t>ESTIMATED TONS BY 
SUB-DISTRICT (Untreated Salt)</t>
  </si>
  <si>
    <t>ESTIMATED TONS 
 (Treated Salt)</t>
  </si>
  <si>
    <t>ESTIMATED TONS (Untreated Salt)</t>
  </si>
  <si>
    <t>Brian Stoner
 317-604-9211</t>
  </si>
  <si>
    <t>Vincent Stanley 
765-778-2107</t>
  </si>
  <si>
    <t>Art Kaufman 
219-874-7256</t>
  </si>
  <si>
    <t>Tim Pickett 
219-7852511</t>
  </si>
  <si>
    <t>DOC-Branchville 
Correctional Facility</t>
  </si>
  <si>
    <t>DOC-Wabash Valley 
Correctional Facility</t>
  </si>
  <si>
    <t xml:space="preserve"> Indiana 
State Fair Commission</t>
  </si>
  <si>
    <t>Indiana 
Law Enforcement Academy</t>
  </si>
  <si>
    <t>DOC-Rockville 
Correctional Facility</t>
  </si>
  <si>
    <t>DOC-Putnamville 
Correctional Facility</t>
  </si>
  <si>
    <t xml:space="preserve">DOC - New Castle 
Correctional Facility </t>
  </si>
  <si>
    <t>DOC-Correctional 
Industrial Facility / IR</t>
  </si>
  <si>
    <t>DOC-Westville 
Correctional Facility</t>
  </si>
  <si>
    <t>DOC-Madison 
Correctional Facility</t>
  </si>
  <si>
    <t>City of Indianapolis - OneIndiana (Multiple)</t>
  </si>
  <si>
    <t>MSD of Wayne Township - K12Indiana (Multiple)</t>
  </si>
  <si>
    <t xml:space="preserve">      Vigo County Highway - OneIndiana (Multiple)</t>
  </si>
  <si>
    <t>Elkhart County Highway - OneIndiana (Multiple)</t>
  </si>
  <si>
    <t>Indianapolis Airport Authority - OneIndiana (Multiple)</t>
  </si>
  <si>
    <t>Lake County Highway - OneIndiana (Multiple)</t>
  </si>
  <si>
    <t>Porter County Highway - OneIndiana (Multiple)</t>
  </si>
  <si>
    <t>St. Joseph County Highway - OneIndiana (Multiple)</t>
  </si>
  <si>
    <t>Town of Schererville - OneIndiana (Multiple)</t>
  </si>
  <si>
    <t>Warrick County Highway - OneIndiana (Multiple)</t>
  </si>
  <si>
    <t>MSD of Warren Township</t>
  </si>
  <si>
    <t>Please only deliver salt with a "Tri Axle" dump truck delivery hours are from 8:00a.m. to 3:00p.m. Monday -Friday</t>
  </si>
  <si>
    <t>9150 Rawles Avenue</t>
  </si>
  <si>
    <t>Craig Hall</t>
  </si>
  <si>
    <t>317 532-2800</t>
  </si>
  <si>
    <t>Pick-up will need to be arranged if the Local commitment is less than the minimum delivery requirements. 
80% - 120% Quantity Commitment Range (tonnage)</t>
  </si>
  <si>
    <r>
      <t xml:space="preserve">Crawfordsville - 10
</t>
    </r>
    <r>
      <rPr>
        <b/>
        <sz val="12"/>
        <color rgb="FFFF0000"/>
        <rFont val="Times New Roman"/>
        <family val="1"/>
      </rPr>
      <t>Cargill Incorporated</t>
    </r>
    <r>
      <rPr>
        <b/>
        <sz val="12"/>
        <color theme="1"/>
        <rFont val="Times New Roman"/>
        <family val="1"/>
      </rPr>
      <t xml:space="preserve">
</t>
    </r>
    <r>
      <rPr>
        <b/>
        <sz val="12"/>
        <color rgb="FFFF0000"/>
        <rFont val="Times New Roman"/>
        <family val="1"/>
      </rPr>
      <t xml:space="preserve">QPA #93599
Delivered: $101.61
</t>
    </r>
    <r>
      <rPr>
        <b/>
        <sz val="12"/>
        <color theme="1"/>
        <rFont val="Times New Roman"/>
        <family val="1"/>
      </rPr>
      <t xml:space="preserve">
</t>
    </r>
  </si>
  <si>
    <r>
      <t xml:space="preserve">Fort Wayne - 20
</t>
    </r>
    <r>
      <rPr>
        <b/>
        <sz val="12"/>
        <color rgb="FFFF0000"/>
        <rFont val="Times New Roman"/>
        <family val="1"/>
      </rPr>
      <t>Cargill Incorporated
QPA #93599</t>
    </r>
    <r>
      <rPr>
        <b/>
        <sz val="12"/>
        <color theme="1"/>
        <rFont val="Times New Roman"/>
        <family val="1"/>
      </rPr>
      <t xml:space="preserve">
</t>
    </r>
    <r>
      <rPr>
        <b/>
        <sz val="12"/>
        <color rgb="FFFF0000"/>
        <rFont val="Times New Roman"/>
        <family val="1"/>
      </rPr>
      <t xml:space="preserve">Delivered: $105.88
</t>
    </r>
  </si>
  <si>
    <r>
      <t xml:space="preserve">Greenfield - 30
</t>
    </r>
    <r>
      <rPr>
        <b/>
        <sz val="12"/>
        <color rgb="FFFF0000"/>
        <rFont val="Times New Roman"/>
        <family val="1"/>
      </rPr>
      <t>Cargill Incorporated</t>
    </r>
    <r>
      <rPr>
        <b/>
        <sz val="12"/>
        <color theme="1"/>
        <rFont val="Times New Roman"/>
        <family val="1"/>
      </rPr>
      <t xml:space="preserve">
</t>
    </r>
    <r>
      <rPr>
        <b/>
        <sz val="12"/>
        <color rgb="FFFF0000"/>
        <rFont val="Times New Roman"/>
        <family val="1"/>
      </rPr>
      <t>QPA #93599</t>
    </r>
    <r>
      <rPr>
        <b/>
        <sz val="12"/>
        <color theme="1"/>
        <rFont val="Times New Roman"/>
        <family val="1"/>
      </rPr>
      <t xml:space="preserve">
</t>
    </r>
    <r>
      <rPr>
        <b/>
        <sz val="12"/>
        <color rgb="FFFF0000"/>
        <rFont val="Times New Roman"/>
        <family val="1"/>
      </rPr>
      <t xml:space="preserve">Delivered: $101.84 
</t>
    </r>
  </si>
  <si>
    <r>
      <t xml:space="preserve">La Porte - 40
</t>
    </r>
    <r>
      <rPr>
        <b/>
        <sz val="12"/>
        <color rgb="FFFF0000"/>
        <rFont val="Times New Roman"/>
        <family val="1"/>
      </rPr>
      <t>Cargill Incorporated</t>
    </r>
    <r>
      <rPr>
        <b/>
        <sz val="12"/>
        <color theme="1"/>
        <rFont val="Times New Roman"/>
        <family val="1"/>
      </rPr>
      <t xml:space="preserve">
</t>
    </r>
    <r>
      <rPr>
        <b/>
        <sz val="12"/>
        <color rgb="FFFF0000"/>
        <rFont val="Times New Roman"/>
        <family val="1"/>
      </rPr>
      <t xml:space="preserve">QPA #93599
Delivered: $88.91 
</t>
    </r>
  </si>
  <si>
    <r>
      <t xml:space="preserve">Seymour - 50
</t>
    </r>
    <r>
      <rPr>
        <b/>
        <sz val="12"/>
        <color rgb="FFFF0000"/>
        <rFont val="Times New Roman"/>
        <family val="1"/>
      </rPr>
      <t>Cargill Incorporated</t>
    </r>
    <r>
      <rPr>
        <b/>
        <sz val="12"/>
        <color theme="1"/>
        <rFont val="Times New Roman"/>
        <family val="1"/>
      </rPr>
      <t xml:space="preserve">
</t>
    </r>
    <r>
      <rPr>
        <b/>
        <sz val="12"/>
        <color rgb="FFFF0000"/>
        <rFont val="Times New Roman"/>
        <family val="1"/>
      </rPr>
      <t>QPA #93599</t>
    </r>
    <r>
      <rPr>
        <b/>
        <sz val="12"/>
        <color theme="1"/>
        <rFont val="Times New Roman"/>
        <family val="1"/>
      </rPr>
      <t xml:space="preserve">
</t>
    </r>
    <r>
      <rPr>
        <b/>
        <sz val="12"/>
        <color rgb="FFFF0000"/>
        <rFont val="Times New Roman"/>
        <family val="1"/>
      </rPr>
      <t xml:space="preserve">Delivered: $109.97 
</t>
    </r>
  </si>
  <si>
    <r>
      <t xml:space="preserve">Vincennes - 60
</t>
    </r>
    <r>
      <rPr>
        <b/>
        <sz val="12"/>
        <color rgb="FFFF0000"/>
        <rFont val="Times New Roman"/>
        <family val="1"/>
      </rPr>
      <t>Cargill Incorporated</t>
    </r>
    <r>
      <rPr>
        <b/>
        <sz val="12"/>
        <color theme="1"/>
        <rFont val="Times New Roman"/>
        <family val="1"/>
      </rPr>
      <t xml:space="preserve">
</t>
    </r>
    <r>
      <rPr>
        <b/>
        <sz val="12"/>
        <color rgb="FFFF0000"/>
        <rFont val="Times New Roman"/>
        <family val="1"/>
      </rPr>
      <t>QPA #93599</t>
    </r>
    <r>
      <rPr>
        <b/>
        <sz val="12"/>
        <color theme="1"/>
        <rFont val="Times New Roman"/>
        <family val="1"/>
      </rPr>
      <t xml:space="preserve">
</t>
    </r>
    <r>
      <rPr>
        <b/>
        <sz val="12"/>
        <color rgb="FFFF0000"/>
        <rFont val="Times New Roman"/>
        <family val="1"/>
      </rPr>
      <t xml:space="preserve">Delivered: $119.10 
</t>
    </r>
  </si>
  <si>
    <r>
      <t xml:space="preserve">Crawfordsville - 10
</t>
    </r>
    <r>
      <rPr>
        <b/>
        <sz val="12"/>
        <color rgb="FFFF0000"/>
        <rFont val="Times New Roman"/>
        <family val="1"/>
      </rPr>
      <t>Morton Salt, Inc.</t>
    </r>
    <r>
      <rPr>
        <b/>
        <sz val="12"/>
        <rFont val="Times New Roman"/>
        <family val="1"/>
      </rPr>
      <t xml:space="preserve"> 
</t>
    </r>
    <r>
      <rPr>
        <b/>
        <sz val="12"/>
        <color rgb="FFFF0000"/>
        <rFont val="Times New Roman"/>
        <family val="1"/>
      </rPr>
      <t>QPA #93602</t>
    </r>
    <r>
      <rPr>
        <b/>
        <sz val="12"/>
        <rFont val="Times New Roman"/>
        <family val="1"/>
      </rPr>
      <t xml:space="preserve">
</t>
    </r>
    <r>
      <rPr>
        <b/>
        <sz val="12"/>
        <color rgb="FFFF0000"/>
        <rFont val="Times New Roman"/>
        <family val="1"/>
      </rPr>
      <t xml:space="preserve">Delivered: $87.74 
</t>
    </r>
  </si>
  <si>
    <r>
      <t xml:space="preserve">Fort Wayne - 20
</t>
    </r>
    <r>
      <rPr>
        <b/>
        <sz val="12"/>
        <color rgb="FFFF0000"/>
        <rFont val="Times New Roman"/>
        <family val="1"/>
      </rPr>
      <t xml:space="preserve">Compass Minerals America, Inc. 
QPA #93601
Delivered: $85.52 
</t>
    </r>
  </si>
  <si>
    <r>
      <t xml:space="preserve">Greenfield - 30
</t>
    </r>
    <r>
      <rPr>
        <b/>
        <sz val="12"/>
        <color rgb="FFFF0000"/>
        <rFont val="Times New Roman"/>
        <family val="1"/>
      </rPr>
      <t>Cargill Incorporated</t>
    </r>
    <r>
      <rPr>
        <b/>
        <sz val="12"/>
        <color theme="1"/>
        <rFont val="Times New Roman"/>
        <family val="1"/>
      </rPr>
      <t xml:space="preserve"> 
</t>
    </r>
    <r>
      <rPr>
        <b/>
        <sz val="12"/>
        <color rgb="FFFF0000"/>
        <rFont val="Times New Roman"/>
        <family val="1"/>
      </rPr>
      <t>QPA #93599</t>
    </r>
    <r>
      <rPr>
        <b/>
        <sz val="12"/>
        <color theme="1"/>
        <rFont val="Times New Roman"/>
        <family val="1"/>
      </rPr>
      <t xml:space="preserve">
</t>
    </r>
    <r>
      <rPr>
        <b/>
        <sz val="12"/>
        <color rgb="FFFF0000"/>
        <rFont val="Times New Roman"/>
        <family val="1"/>
      </rPr>
      <t xml:space="preserve">Delivered: $93.58 
</t>
    </r>
  </si>
  <si>
    <r>
      <t xml:space="preserve">La Porte - 40
</t>
    </r>
    <r>
      <rPr>
        <b/>
        <sz val="12"/>
        <color rgb="FFFF0000"/>
        <rFont val="Times New Roman"/>
        <family val="1"/>
      </rPr>
      <t xml:space="preserve">Morton Salt, Inc. </t>
    </r>
    <r>
      <rPr>
        <b/>
        <sz val="12"/>
        <color theme="1"/>
        <rFont val="Times New Roman"/>
        <family val="1"/>
      </rPr>
      <t xml:space="preserve">
</t>
    </r>
    <r>
      <rPr>
        <b/>
        <sz val="12"/>
        <color rgb="FFFF0000"/>
        <rFont val="Times New Roman"/>
        <family val="1"/>
      </rPr>
      <t>QPA #93602</t>
    </r>
    <r>
      <rPr>
        <b/>
        <sz val="12"/>
        <color theme="1"/>
        <rFont val="Times New Roman"/>
        <family val="1"/>
      </rPr>
      <t xml:space="preserve">
</t>
    </r>
    <r>
      <rPr>
        <b/>
        <sz val="12"/>
        <color rgb="FFFF0000"/>
        <rFont val="Times New Roman"/>
        <family val="1"/>
      </rPr>
      <t xml:space="preserve">Delivered: $74.03 
</t>
    </r>
  </si>
  <si>
    <r>
      <t xml:space="preserve">Seymour - 50
</t>
    </r>
    <r>
      <rPr>
        <b/>
        <sz val="12"/>
        <color rgb="FFFF0000"/>
        <rFont val="Times New Roman"/>
        <family val="1"/>
      </rPr>
      <t xml:space="preserve">Morton Salt, Inc.
QPA #93602 </t>
    </r>
    <r>
      <rPr>
        <b/>
        <sz val="12"/>
        <color theme="1"/>
        <rFont val="Times New Roman"/>
        <family val="1"/>
      </rPr>
      <t xml:space="preserve">
</t>
    </r>
    <r>
      <rPr>
        <b/>
        <sz val="12"/>
        <color rgb="FFFF0000"/>
        <rFont val="Times New Roman"/>
        <family val="1"/>
      </rPr>
      <t xml:space="preserve">Delivered: $89.77 
</t>
    </r>
  </si>
  <si>
    <r>
      <t xml:space="preserve">Vincennes - 60
</t>
    </r>
    <r>
      <rPr>
        <b/>
        <sz val="12"/>
        <color rgb="FFFF0000"/>
        <rFont val="Times New Roman"/>
        <family val="1"/>
      </rPr>
      <t xml:space="preserve">Compass Minerals America, Inc. </t>
    </r>
    <r>
      <rPr>
        <b/>
        <sz val="12"/>
        <color theme="1"/>
        <rFont val="Times New Roman"/>
        <family val="1"/>
      </rPr>
      <t xml:space="preserve">
</t>
    </r>
    <r>
      <rPr>
        <b/>
        <sz val="12"/>
        <color rgb="FFFF0000"/>
        <rFont val="Times New Roman"/>
        <family val="1"/>
      </rPr>
      <t>QPA #93601</t>
    </r>
    <r>
      <rPr>
        <b/>
        <sz val="12"/>
        <color theme="1"/>
        <rFont val="Times New Roman"/>
        <family val="1"/>
      </rPr>
      <t xml:space="preserve">
</t>
    </r>
    <r>
      <rPr>
        <b/>
        <sz val="12"/>
        <color rgb="FFFF0000"/>
        <rFont val="Times New Roman"/>
        <family val="1"/>
      </rPr>
      <t xml:space="preserve">Delivered: $102.31 
</t>
    </r>
  </si>
  <si>
    <t>Pick-up will need to be arranged by the OSA if the commitment is less than the minimum delivery requirements. 
80% - 120% Quantity Commitment Range (tonnage)</t>
  </si>
  <si>
    <t xml:space="preserve">Pick-up will need to be arranged by the Local Government Entity if the commitment is less than the minimum delivery requirements. 
80% - 120% Quantity Commitment Range (tonnage)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</si>
</sst>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1"/>
      <name val="Times New Roman"/>
      <family val="1"/>
    </font>
    <font>
      <b/>
      <sz val="16"/>
      <color theme="1"/>
      <name val="Garamond"/>
      <family val="1"/>
    </font>
    <font>
      <sz val="16"/>
      <color theme="1"/>
      <name val="Garamond"/>
      <family val="1"/>
    </font>
    <font>
      <b/>
      <sz val="12"/>
      <color theme="1"/>
      <name val="Garamond"/>
      <family val="1"/>
    </font>
    <font>
      <b/>
      <sz val="12"/>
      <name val="Garamond"/>
      <family val="1"/>
    </font>
    <font>
      <sz val="12"/>
      <color theme="1"/>
      <name val="Garamond"/>
      <family val="1"/>
    </font>
    <font>
      <b/>
      <sz val="12"/>
      <color rgb="FFFFFFFF"/>
      <name val="Garamond"/>
      <family val="1"/>
    </font>
    <font>
      <sz val="12"/>
      <name val="Garamond"/>
      <family val="1"/>
    </font>
    <font>
      <sz val="10"/>
      <name val="Arial"/>
      <family val="2"/>
    </font>
    <font>
      <sz val="8"/>
      <name val="Arial"/>
      <family val="2"/>
    </font>
    <font>
      <u/>
      <sz val="8"/>
      <name val="Arial"/>
      <family val="2"/>
    </font>
    <font>
      <vertAlign val="superscript"/>
      <sz val="8"/>
      <name val="Arial"/>
      <family val="2"/>
    </font>
    <font>
      <sz val="11"/>
      <color rgb="FF000000"/>
      <name val="Calibri"/>
      <family val="2"/>
      <scheme val="minor"/>
    </font>
    <font>
      <sz val="10"/>
      <color rgb="FF000000"/>
      <name val="Arial"/>
      <family val="2"/>
    </font>
    <font>
      <sz val="11"/>
      <color rgb="FF3F3F76"/>
      <name val="Calibri"/>
      <family val="2"/>
      <scheme val="minor"/>
    </font>
    <font>
      <sz val="8"/>
      <color theme="1"/>
      <name val="Arial"/>
      <family val="2"/>
    </font>
    <font>
      <b/>
      <sz val="11"/>
      <color theme="1"/>
      <name val="Calibri"/>
      <family val="2"/>
      <scheme val="minor"/>
    </font>
    <font>
      <b/>
      <sz val="11"/>
      <color rgb="FF000000"/>
      <name val="Calibri"/>
      <family val="2"/>
    </font>
    <font>
      <sz val="11"/>
      <color rgb="FF000000"/>
      <name val="Calibri"/>
      <family val="2"/>
    </font>
    <font>
      <b/>
      <sz val="11"/>
      <name val="Calibri"/>
      <family val="2"/>
    </font>
    <font>
      <sz val="11"/>
      <name val="Calibri"/>
      <family val="2"/>
    </font>
    <font>
      <b/>
      <i/>
      <sz val="12"/>
      <name val="Garamond"/>
      <family val="1"/>
    </font>
    <font>
      <i/>
      <sz val="12"/>
      <name val="Garamond"/>
      <family val="1"/>
    </font>
    <font>
      <i/>
      <sz val="12"/>
      <color theme="1"/>
      <name val="Garamond"/>
      <family val="1"/>
    </font>
    <font>
      <b/>
      <sz val="12"/>
      <color rgb="FFFFFFFF"/>
      <name val="Times New Roman"/>
      <family val="1"/>
    </font>
    <font>
      <sz val="12"/>
      <color rgb="FF000000"/>
      <name val="Times New Roman"/>
      <family val="1"/>
    </font>
    <font>
      <sz val="12"/>
      <name val="Times New Roman"/>
      <family val="1"/>
    </font>
    <font>
      <b/>
      <sz val="12"/>
      <name val="Times New Roman"/>
      <family val="1"/>
    </font>
    <font>
      <b/>
      <sz val="14"/>
      <color theme="1"/>
      <name val="Times New Roman"/>
      <family val="1"/>
    </font>
    <font>
      <b/>
      <sz val="10"/>
      <color rgb="FFFFFFFF"/>
      <name val="Arial"/>
      <family val="2"/>
    </font>
    <font>
      <i/>
      <sz val="12"/>
      <name val="Times New Roman"/>
      <family val="1"/>
    </font>
    <font>
      <i/>
      <sz val="12"/>
      <color theme="0"/>
      <name val="Times New Roman"/>
      <family val="1"/>
    </font>
    <font>
      <b/>
      <sz val="10"/>
      <color rgb="FF000000"/>
      <name val="Arial"/>
      <family val="2"/>
    </font>
    <font>
      <b/>
      <sz val="12"/>
      <color theme="0"/>
      <name val="Garamond"/>
      <family val="1"/>
    </font>
    <font>
      <b/>
      <sz val="16"/>
      <color theme="0"/>
      <name val="Garamond"/>
      <family val="1"/>
    </font>
    <font>
      <sz val="12"/>
      <color theme="0"/>
      <name val="Times New Roman"/>
      <family val="1"/>
    </font>
    <font>
      <b/>
      <sz val="14"/>
      <color rgb="FFFFFFFF"/>
      <name val="Times New Roman"/>
      <family val="1"/>
    </font>
    <font>
      <b/>
      <sz val="12"/>
      <color rgb="FF000000"/>
      <name val="Times New Roman"/>
      <family val="1"/>
    </font>
    <font>
      <sz val="10"/>
      <color rgb="FFFF0000"/>
      <name val="Arial"/>
      <family val="2"/>
    </font>
    <font>
      <sz val="11"/>
      <color rgb="FFFF0000"/>
      <name val="Calibri"/>
      <family val="2"/>
    </font>
    <font>
      <b/>
      <sz val="11"/>
      <color rgb="FFFF0000"/>
      <name val="Calibri"/>
      <family val="2"/>
    </font>
    <font>
      <sz val="12"/>
      <color rgb="FFFF0000"/>
      <name val="Aptos"/>
      <family val="2"/>
    </font>
    <font>
      <b/>
      <sz val="12"/>
      <color rgb="FFFF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006594"/>
        <bgColor rgb="FF006594"/>
      </patternFill>
    </fill>
    <fill>
      <patternFill patternType="solid">
        <fgColor theme="5" tint="0.79998168889431442"/>
        <bgColor indexed="0"/>
      </patternFill>
    </fill>
    <fill>
      <patternFill patternType="solid">
        <fgColor rgb="FFFFFF00"/>
        <bgColor indexed="64"/>
      </patternFill>
    </fill>
    <fill>
      <patternFill patternType="solid">
        <fgColor rgb="FFFFCC99"/>
      </patternFill>
    </fill>
    <fill>
      <patternFill patternType="solid">
        <fgColor theme="0" tint="-0.14999847407452621"/>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indexed="64"/>
      </right>
      <top style="medium">
        <color indexed="64"/>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style="medium">
        <color auto="1"/>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auto="1"/>
      </right>
      <top/>
      <bottom/>
      <diagonal/>
    </border>
    <border>
      <left style="thin">
        <color rgb="FFD3D3D3"/>
      </left>
      <right style="thin">
        <color rgb="FFD3D3D3"/>
      </right>
      <top style="thin">
        <color rgb="FFD3D3D3"/>
      </top>
      <bottom style="thin">
        <color rgb="FFD3D3D3"/>
      </bottom>
      <diagonal/>
    </border>
    <border>
      <left/>
      <right/>
      <top style="thin">
        <color indexed="64"/>
      </top>
      <bottom/>
      <diagonal/>
    </border>
    <border>
      <left/>
      <right style="thin">
        <color indexed="64"/>
      </right>
      <top style="thin">
        <color indexed="64"/>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indexed="64"/>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rgb="FFD3D3D3"/>
      </left>
      <right style="thin">
        <color rgb="FFD3D3D3"/>
      </right>
      <top/>
      <bottom style="thin">
        <color rgb="FFD3D3D3"/>
      </bottom>
      <diagonal/>
    </border>
  </borders>
  <cellStyleXfs count="11">
    <xf numFmtId="0" fontId="0" fillId="0" borderId="0"/>
    <xf numFmtId="43" fontId="1" fillId="0" borderId="0" applyFont="0" applyFill="0" applyBorder="0" applyAlignment="0" applyProtection="0"/>
    <xf numFmtId="0" fontId="12" fillId="0" borderId="0"/>
    <xf numFmtId="0" fontId="12" fillId="0" borderId="0"/>
    <xf numFmtId="0" fontId="18" fillId="8" borderId="40" applyNumberFormat="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6" fillId="0" borderId="0"/>
    <xf numFmtId="43" fontId="16" fillId="0" borderId="0" applyFont="0" applyFill="0" applyBorder="0" applyAlignment="0" applyProtection="0"/>
  </cellStyleXfs>
  <cellXfs count="247">
    <xf numFmtId="0" fontId="0" fillId="0" borderId="0" xfId="0"/>
    <xf numFmtId="0" fontId="9" fillId="0" borderId="0" xfId="0" applyFont="1" applyAlignment="1">
      <alignment horizontal="center" vertical="center"/>
    </xf>
    <xf numFmtId="0" fontId="10" fillId="5" borderId="2" xfId="0" applyFont="1" applyFill="1" applyBorder="1" applyAlignment="1">
      <alignment horizontal="center" vertical="center" wrapText="1" readingOrder="1"/>
    </xf>
    <xf numFmtId="0" fontId="11" fillId="0" borderId="0" xfId="0" applyFont="1" applyAlignment="1">
      <alignment horizontal="center" vertical="center"/>
    </xf>
    <xf numFmtId="0" fontId="11" fillId="0" borderId="0" xfId="0" applyFont="1" applyAlignment="1">
      <alignmen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6" fillId="0" borderId="0" xfId="0" applyFont="1" applyAlignment="1">
      <alignment vertical="center"/>
    </xf>
    <xf numFmtId="0" fontId="9" fillId="0" borderId="0" xfId="0" applyFont="1" applyAlignment="1">
      <alignment vertical="center"/>
    </xf>
    <xf numFmtId="0" fontId="11" fillId="0" borderId="2" xfId="2" applyFont="1" applyBorder="1" applyAlignment="1">
      <alignment horizontal="center" vertical="center"/>
    </xf>
    <xf numFmtId="0" fontId="9" fillId="0" borderId="2" xfId="0" applyFont="1" applyBorder="1" applyAlignment="1">
      <alignment horizontal="center" vertical="center"/>
    </xf>
    <xf numFmtId="1" fontId="9" fillId="0" borderId="0" xfId="0" applyNumberFormat="1" applyFont="1" applyAlignment="1">
      <alignment horizontal="center" vertical="center"/>
    </xf>
    <xf numFmtId="3" fontId="9" fillId="0" borderId="0" xfId="0" applyNumberFormat="1" applyFont="1" applyAlignment="1">
      <alignment horizontal="center" vertical="center"/>
    </xf>
    <xf numFmtId="1" fontId="11" fillId="2" borderId="2" xfId="1" applyNumberFormat="1" applyFont="1" applyFill="1" applyBorder="1" applyAlignment="1" applyProtection="1">
      <alignment vertical="center"/>
    </xf>
    <xf numFmtId="1" fontId="11" fillId="2" borderId="2" xfId="1" applyNumberFormat="1" applyFont="1" applyFill="1" applyBorder="1" applyAlignment="1" applyProtection="1">
      <alignment horizontal="right" vertical="center"/>
    </xf>
    <xf numFmtId="3" fontId="8" fillId="4" borderId="13" xfId="1" applyNumberFormat="1" applyFont="1" applyFill="1" applyBorder="1" applyAlignment="1" applyProtection="1">
      <alignment horizontal="right" vertical="center" indent="1"/>
    </xf>
    <xf numFmtId="3" fontId="8" fillId="4" borderId="20" xfId="1" applyNumberFormat="1" applyFont="1" applyFill="1" applyBorder="1" applyAlignment="1" applyProtection="1">
      <alignment horizontal="right" vertical="center" indent="1"/>
    </xf>
    <xf numFmtId="0" fontId="10" fillId="5" borderId="2" xfId="0" applyFont="1" applyFill="1" applyBorder="1" applyAlignment="1">
      <alignment horizontal="left" vertical="top" wrapText="1" readingOrder="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5" xfId="0" applyFont="1" applyBorder="1" applyAlignment="1">
      <alignment horizontal="left" vertical="top" wrapText="1"/>
    </xf>
    <xf numFmtId="0" fontId="13" fillId="0" borderId="5" xfId="0" applyFont="1" applyBorder="1" applyAlignment="1">
      <alignment horizontal="left" vertical="top"/>
    </xf>
    <xf numFmtId="0" fontId="13" fillId="0" borderId="10" xfId="0" applyFont="1" applyBorder="1" applyAlignment="1">
      <alignment horizontal="center" vertical="center" wrapText="1"/>
    </xf>
    <xf numFmtId="0" fontId="13" fillId="0" borderId="9" xfId="0" applyFont="1" applyBorder="1" applyAlignment="1">
      <alignment horizontal="left" vertical="top" wrapText="1"/>
    </xf>
    <xf numFmtId="0" fontId="13" fillId="0" borderId="9" xfId="0" applyFont="1" applyBorder="1" applyAlignment="1">
      <alignment horizontal="left" vertical="top"/>
    </xf>
    <xf numFmtId="0" fontId="13" fillId="0" borderId="12" xfId="0" applyFont="1" applyBorder="1" applyAlignment="1">
      <alignment horizontal="center" vertical="center"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3" xfId="0" applyFont="1" applyBorder="1" applyAlignment="1">
      <alignment horizontal="left" vertical="top"/>
    </xf>
    <xf numFmtId="0" fontId="13" fillId="0" borderId="10" xfId="4" applyFont="1" applyFill="1" applyBorder="1" applyAlignment="1">
      <alignment horizontal="center" vertical="center" wrapText="1"/>
    </xf>
    <xf numFmtId="0" fontId="13" fillId="0" borderId="10" xfId="4" applyFont="1" applyFill="1" applyBorder="1" applyAlignment="1">
      <alignment horizontal="left" vertical="top" wrapText="1"/>
    </xf>
    <xf numFmtId="0" fontId="13" fillId="0" borderId="10" xfId="4" applyFont="1" applyFill="1" applyBorder="1" applyAlignment="1">
      <alignment horizontal="left" vertical="top"/>
    </xf>
    <xf numFmtId="0" fontId="13" fillId="0" borderId="2" xfId="4" applyFont="1" applyFill="1" applyBorder="1" applyAlignment="1">
      <alignment horizontal="center" vertical="center" wrapText="1"/>
    </xf>
    <xf numFmtId="0" fontId="13" fillId="0" borderId="2" xfId="4" applyFont="1" applyFill="1" applyBorder="1" applyAlignment="1">
      <alignment horizontal="left" vertical="top" wrapText="1"/>
    </xf>
    <xf numFmtId="0" fontId="13" fillId="0" borderId="2" xfId="4" applyFont="1" applyFill="1" applyBorder="1" applyAlignment="1">
      <alignment horizontal="left" vertical="top"/>
    </xf>
    <xf numFmtId="0" fontId="19" fillId="0" borderId="2" xfId="0" applyFont="1" applyBorder="1" applyAlignment="1">
      <alignment horizontal="center" vertical="center"/>
    </xf>
    <xf numFmtId="0" fontId="19" fillId="0" borderId="2" xfId="0" applyFont="1" applyBorder="1" applyAlignment="1">
      <alignment horizontal="left" vertical="top"/>
    </xf>
    <xf numFmtId="0" fontId="9" fillId="0" borderId="0" xfId="0" applyFont="1" applyAlignment="1">
      <alignment horizontal="left" vertical="top"/>
    </xf>
    <xf numFmtId="9" fontId="21" fillId="0" borderId="0" xfId="0" applyNumberFormat="1" applyFont="1" applyAlignment="1">
      <alignment horizontal="center"/>
    </xf>
    <xf numFmtId="0" fontId="21" fillId="0" borderId="0" xfId="0" applyFont="1" applyAlignment="1">
      <alignment horizontal="center"/>
    </xf>
    <xf numFmtId="0" fontId="20" fillId="0" borderId="0" xfId="5" applyFont="1"/>
    <xf numFmtId="2" fontId="22" fillId="0" borderId="0" xfId="0" applyNumberFormat="1" applyFont="1" applyAlignment="1">
      <alignment horizontal="center"/>
    </xf>
    <xf numFmtId="0" fontId="22" fillId="0" borderId="0" xfId="0" applyFont="1" applyAlignment="1">
      <alignment horizontal="center"/>
    </xf>
    <xf numFmtId="10" fontId="22" fillId="0" borderId="0" xfId="0" applyNumberFormat="1" applyFont="1" applyAlignment="1">
      <alignment horizontal="center"/>
    </xf>
    <xf numFmtId="0" fontId="1" fillId="0" borderId="0" xfId="5"/>
    <xf numFmtId="3" fontId="21" fillId="0" borderId="0" xfId="0" applyNumberFormat="1" applyFont="1" applyAlignment="1">
      <alignment horizontal="center"/>
    </xf>
    <xf numFmtId="3" fontId="22" fillId="0" borderId="0" xfId="0" applyNumberFormat="1" applyFont="1" applyAlignment="1">
      <alignment horizontal="center"/>
    </xf>
    <xf numFmtId="0" fontId="0" fillId="0" borderId="0" xfId="5" applyFont="1"/>
    <xf numFmtId="9" fontId="22" fillId="0" borderId="0" xfId="0" applyNumberFormat="1" applyFont="1" applyAlignment="1">
      <alignment horizontal="center"/>
    </xf>
    <xf numFmtId="0" fontId="8" fillId="6" borderId="11" xfId="1" applyNumberFormat="1" applyFont="1" applyFill="1" applyBorder="1" applyAlignment="1" applyProtection="1">
      <alignment horizontal="center" vertical="center" wrapText="1"/>
    </xf>
    <xf numFmtId="0" fontId="8" fillId="6" borderId="15" xfId="1" applyNumberFormat="1" applyFont="1" applyFill="1" applyBorder="1" applyAlignment="1" applyProtection="1">
      <alignment horizontal="center" vertical="center" wrapText="1"/>
    </xf>
    <xf numFmtId="0" fontId="9" fillId="0" borderId="0" xfId="7" applyFont="1" applyAlignment="1">
      <alignment vertical="center"/>
    </xf>
    <xf numFmtId="3" fontId="25" fillId="4" borderId="2" xfId="8" applyNumberFormat="1" applyFont="1" applyFill="1" applyBorder="1" applyAlignment="1" applyProtection="1">
      <alignment horizontal="right" vertical="center"/>
    </xf>
    <xf numFmtId="3" fontId="8" fillId="4" borderId="2" xfId="8" applyNumberFormat="1" applyFont="1" applyFill="1" applyBorder="1" applyAlignment="1" applyProtection="1">
      <alignment horizontal="right" vertical="center"/>
    </xf>
    <xf numFmtId="0" fontId="7" fillId="4" borderId="2" xfId="7" applyFont="1" applyFill="1" applyBorder="1" applyAlignment="1">
      <alignment vertical="center"/>
    </xf>
    <xf numFmtId="164" fontId="11" fillId="0" borderId="11" xfId="1" applyNumberFormat="1" applyFont="1" applyBorder="1" applyAlignment="1">
      <alignment vertical="center"/>
    </xf>
    <xf numFmtId="164" fontId="26" fillId="0" borderId="2" xfId="1" applyNumberFormat="1" applyFont="1" applyBorder="1" applyAlignment="1">
      <alignment vertical="center"/>
    </xf>
    <xf numFmtId="1" fontId="11" fillId="2" borderId="2" xfId="8" applyNumberFormat="1" applyFont="1" applyFill="1" applyBorder="1" applyAlignment="1" applyProtection="1">
      <alignment horizontal="right" vertical="center"/>
    </xf>
    <xf numFmtId="0" fontId="27" fillId="0" borderId="2" xfId="7" applyFont="1" applyBorder="1" applyAlignment="1">
      <alignment horizontal="center" vertical="center"/>
    </xf>
    <xf numFmtId="164" fontId="11" fillId="0" borderId="2" xfId="1" applyNumberFormat="1" applyFont="1" applyBorder="1" applyAlignment="1">
      <alignment vertical="center"/>
    </xf>
    <xf numFmtId="0" fontId="9" fillId="0" borderId="2" xfId="7" applyFont="1" applyBorder="1" applyAlignment="1">
      <alignment horizontal="center" vertical="center"/>
    </xf>
    <xf numFmtId="1" fontId="11" fillId="0" borderId="2" xfId="2" applyNumberFormat="1" applyFont="1" applyBorder="1" applyAlignment="1">
      <alignment horizontal="right" vertical="center"/>
    </xf>
    <xf numFmtId="1" fontId="8" fillId="0" borderId="2" xfId="1" applyNumberFormat="1" applyFont="1" applyFill="1" applyBorder="1" applyAlignment="1" applyProtection="1">
      <alignment horizontal="center" vertical="center"/>
    </xf>
    <xf numFmtId="0" fontId="7" fillId="0" borderId="2" xfId="0" applyFont="1" applyBorder="1" applyAlignment="1">
      <alignment horizontal="center" vertical="center"/>
    </xf>
    <xf numFmtId="3" fontId="8" fillId="4" borderId="2" xfId="1" applyNumberFormat="1" applyFont="1" applyFill="1" applyBorder="1" applyAlignment="1" applyProtection="1">
      <alignment horizontal="right" vertical="center"/>
    </xf>
    <xf numFmtId="1" fontId="8" fillId="4" borderId="2" xfId="1" applyNumberFormat="1" applyFont="1" applyFill="1" applyBorder="1" applyAlignment="1" applyProtection="1">
      <alignment horizontal="right" vertical="center"/>
    </xf>
    <xf numFmtId="0" fontId="7" fillId="4" borderId="2" xfId="0" applyFont="1" applyFill="1" applyBorder="1" applyAlignment="1">
      <alignment vertical="center"/>
    </xf>
    <xf numFmtId="1" fontId="8" fillId="0" borderId="2" xfId="1" applyNumberFormat="1" applyFont="1" applyBorder="1" applyAlignment="1" applyProtection="1">
      <alignment horizontal="center" vertical="center"/>
    </xf>
    <xf numFmtId="3" fontId="8" fillId="2" borderId="2" xfId="1" applyNumberFormat="1" applyFont="1" applyFill="1" applyBorder="1" applyAlignment="1" applyProtection="1">
      <alignment horizontal="center" vertical="center"/>
    </xf>
    <xf numFmtId="1" fontId="8" fillId="2" borderId="2" xfId="1" applyNumberFormat="1" applyFont="1" applyFill="1" applyBorder="1" applyAlignment="1" applyProtection="1">
      <alignment horizontal="center" vertical="center"/>
    </xf>
    <xf numFmtId="3" fontId="25" fillId="4" borderId="2" xfId="1" applyNumberFormat="1" applyFont="1" applyFill="1" applyBorder="1" applyAlignment="1" applyProtection="1">
      <alignment horizontal="right" vertical="center"/>
    </xf>
    <xf numFmtId="0" fontId="27" fillId="0" borderId="2" xfId="0" applyFont="1" applyBorder="1" applyAlignment="1">
      <alignment horizontal="center" vertical="center"/>
    </xf>
    <xf numFmtId="0" fontId="8" fillId="4" borderId="2" xfId="0" applyFont="1" applyFill="1" applyBorder="1" applyAlignment="1">
      <alignment vertical="center"/>
    </xf>
    <xf numFmtId="1" fontId="11" fillId="0" borderId="2" xfId="1" applyNumberFormat="1" applyFont="1" applyBorder="1" applyAlignment="1">
      <alignment vertical="center"/>
    </xf>
    <xf numFmtId="0" fontId="11" fillId="0" borderId="2" xfId="0" applyFont="1" applyBorder="1" applyAlignment="1">
      <alignment horizontal="center" vertical="center"/>
    </xf>
    <xf numFmtId="0" fontId="4" fillId="0" borderId="0" xfId="9" applyFont="1"/>
    <xf numFmtId="0" fontId="2" fillId="0" borderId="0" xfId="9" applyFont="1" applyAlignment="1">
      <alignment horizontal="center" vertical="center"/>
    </xf>
    <xf numFmtId="0" fontId="2" fillId="0" borderId="0" xfId="9" applyFont="1" applyAlignment="1">
      <alignment horizontal="left" vertical="center"/>
    </xf>
    <xf numFmtId="0" fontId="2" fillId="0" borderId="0" xfId="9" applyFont="1" applyAlignment="1">
      <alignment vertical="center"/>
    </xf>
    <xf numFmtId="3" fontId="2" fillId="0" borderId="0" xfId="9" applyNumberFormat="1" applyFont="1" applyAlignment="1">
      <alignment horizontal="center" vertical="center"/>
    </xf>
    <xf numFmtId="3" fontId="3" fillId="4" borderId="39" xfId="9" applyNumberFormat="1" applyFont="1" applyFill="1" applyBorder="1" applyAlignment="1">
      <alignment horizontal="center" vertical="center" wrapText="1"/>
    </xf>
    <xf numFmtId="0" fontId="3" fillId="0" borderId="39" xfId="9" applyFont="1" applyBorder="1" applyAlignment="1">
      <alignment horizontal="left" vertical="center" wrapText="1"/>
    </xf>
    <xf numFmtId="164" fontId="28" fillId="5" borderId="2" xfId="10" applyNumberFormat="1" applyFont="1" applyFill="1" applyBorder="1" applyAlignment="1" applyProtection="1">
      <alignment horizontal="center" vertical="center" wrapText="1" readingOrder="1"/>
    </xf>
    <xf numFmtId="0" fontId="28" fillId="5" borderId="2" xfId="9" applyFont="1" applyFill="1" applyBorder="1" applyAlignment="1">
      <alignment horizontal="left" vertical="center" wrapText="1" readingOrder="1"/>
    </xf>
    <xf numFmtId="0" fontId="29" fillId="3" borderId="2" xfId="9" applyFont="1" applyFill="1" applyBorder="1" applyAlignment="1">
      <alignment horizontal="center" vertical="center" wrapText="1" readingOrder="1"/>
    </xf>
    <xf numFmtId="0" fontId="29" fillId="3" borderId="2" xfId="9" applyFont="1" applyFill="1" applyBorder="1" applyAlignment="1">
      <alignment horizontal="left" indent="2"/>
    </xf>
    <xf numFmtId="0" fontId="29" fillId="0" borderId="2" xfId="9" applyFont="1" applyBorder="1" applyAlignment="1">
      <alignment horizontal="center" vertical="center" wrapText="1" readingOrder="1"/>
    </xf>
    <xf numFmtId="0" fontId="29" fillId="0" borderId="2" xfId="9" applyFont="1" applyBorder="1" applyAlignment="1">
      <alignment horizontal="left" indent="2"/>
    </xf>
    <xf numFmtId="0" fontId="29" fillId="3" borderId="2" xfId="9" applyFont="1" applyFill="1" applyBorder="1" applyAlignment="1">
      <alignment horizontal="left" vertical="center" wrapText="1" readingOrder="1"/>
    </xf>
    <xf numFmtId="0" fontId="30" fillId="0" borderId="2" xfId="9" applyFont="1" applyBorder="1" applyAlignment="1">
      <alignment horizontal="center" vertical="center" wrapText="1" readingOrder="1"/>
    </xf>
    <xf numFmtId="0" fontId="28" fillId="5" borderId="2" xfId="9" applyFont="1" applyFill="1" applyBorder="1" applyAlignment="1">
      <alignment horizontal="center" vertical="center" wrapText="1" readingOrder="1"/>
    </xf>
    <xf numFmtId="0" fontId="2" fillId="2" borderId="9" xfId="9" applyFont="1" applyFill="1" applyBorder="1" applyAlignment="1">
      <alignment horizontal="center" vertical="center"/>
    </xf>
    <xf numFmtId="0" fontId="2" fillId="2" borderId="8" xfId="9" applyFont="1" applyFill="1" applyBorder="1" applyAlignment="1">
      <alignment horizontal="center" vertical="center"/>
    </xf>
    <xf numFmtId="0" fontId="2" fillId="2" borderId="8" xfId="9" applyFont="1" applyFill="1" applyBorder="1" applyAlignment="1">
      <alignment horizontal="left" vertical="center"/>
    </xf>
    <xf numFmtId="0" fontId="3" fillId="2" borderId="7" xfId="9" applyFont="1" applyFill="1" applyBorder="1" applyAlignment="1">
      <alignment vertical="center"/>
    </xf>
    <xf numFmtId="0" fontId="2" fillId="2" borderId="1" xfId="9" applyFont="1" applyFill="1" applyBorder="1" applyAlignment="1">
      <alignment horizontal="center" vertical="center"/>
    </xf>
    <xf numFmtId="0" fontId="2" fillId="2" borderId="0" xfId="9" applyFont="1" applyFill="1" applyAlignment="1">
      <alignment horizontal="center" vertical="center"/>
    </xf>
    <xf numFmtId="0" fontId="2" fillId="2" borderId="0" xfId="9" applyFont="1" applyFill="1" applyAlignment="1">
      <alignment horizontal="left" vertical="center"/>
    </xf>
    <xf numFmtId="0" fontId="3" fillId="2" borderId="38" xfId="9" applyFont="1" applyFill="1" applyBorder="1" applyAlignment="1">
      <alignment vertical="center"/>
    </xf>
    <xf numFmtId="0" fontId="2" fillId="2" borderId="36" xfId="9" applyFont="1" applyFill="1" applyBorder="1" applyAlignment="1">
      <alignment horizontal="center" vertical="center"/>
    </xf>
    <xf numFmtId="0" fontId="2" fillId="2" borderId="31" xfId="9" applyFont="1" applyFill="1" applyBorder="1" applyAlignment="1">
      <alignment horizontal="center" vertical="center"/>
    </xf>
    <xf numFmtId="0" fontId="2" fillId="2" borderId="31" xfId="9" applyFont="1" applyFill="1" applyBorder="1" applyAlignment="1">
      <alignment horizontal="left" vertical="center"/>
    </xf>
    <xf numFmtId="0" fontId="3" fillId="2" borderId="37" xfId="9" applyFont="1" applyFill="1" applyBorder="1" applyAlignment="1">
      <alignment vertical="center"/>
    </xf>
    <xf numFmtId="0" fontId="2" fillId="0" borderId="2" xfId="9" applyFont="1" applyBorder="1" applyAlignment="1">
      <alignment horizontal="center" vertical="center"/>
    </xf>
    <xf numFmtId="0" fontId="2" fillId="0" borderId="2" xfId="9" applyFont="1" applyBorder="1" applyAlignment="1">
      <alignment horizontal="left" vertical="center"/>
    </xf>
    <xf numFmtId="0" fontId="3" fillId="0" borderId="2" xfId="9" applyFont="1" applyBorder="1" applyAlignment="1">
      <alignment vertical="center"/>
    </xf>
    <xf numFmtId="0" fontId="29" fillId="0" borderId="2" xfId="9" applyFont="1" applyBorder="1" applyAlignment="1">
      <alignment horizontal="left" vertical="center" wrapText="1" readingOrder="1"/>
    </xf>
    <xf numFmtId="0" fontId="28" fillId="5" borderId="5" xfId="9" applyFont="1" applyFill="1" applyBorder="1" applyAlignment="1">
      <alignment horizontal="left" vertical="center" wrapText="1" readingOrder="1"/>
    </xf>
    <xf numFmtId="0" fontId="30" fillId="3" borderId="2" xfId="9" applyFont="1" applyFill="1" applyBorder="1" applyAlignment="1">
      <alignment horizontal="center" vertical="center" wrapText="1" readingOrder="1"/>
    </xf>
    <xf numFmtId="0" fontId="24" fillId="0" borderId="0" xfId="9" applyFont="1"/>
    <xf numFmtId="0" fontId="24" fillId="0" borderId="0" xfId="9" applyFont="1" applyAlignment="1">
      <alignment horizontal="center" vertical="center"/>
    </xf>
    <xf numFmtId="0" fontId="24" fillId="0" borderId="0" xfId="9" applyFont="1" applyAlignment="1">
      <alignment horizontal="left" vertical="top"/>
    </xf>
    <xf numFmtId="0" fontId="17" fillId="0" borderId="30" xfId="9" applyFont="1" applyBorder="1" applyAlignment="1">
      <alignment horizontal="left" vertical="top" wrapText="1" readingOrder="1"/>
    </xf>
    <xf numFmtId="0" fontId="33" fillId="5" borderId="30" xfId="9" applyFont="1" applyFill="1" applyBorder="1" applyAlignment="1">
      <alignment vertical="top" wrapText="1" readingOrder="1"/>
    </xf>
    <xf numFmtId="0" fontId="33" fillId="5" borderId="30" xfId="9" applyFont="1" applyFill="1" applyBorder="1" applyAlignment="1">
      <alignment horizontal="center" vertical="center" wrapText="1" readingOrder="1"/>
    </xf>
    <xf numFmtId="0" fontId="30" fillId="0" borderId="0" xfId="0" applyFont="1" applyAlignment="1">
      <alignment vertical="center"/>
    </xf>
    <xf numFmtId="0" fontId="36" fillId="0" borderId="30" xfId="9" applyFont="1" applyBorder="1" applyAlignment="1">
      <alignment horizontal="left" vertical="top" wrapText="1" readingOrder="1"/>
    </xf>
    <xf numFmtId="0" fontId="23" fillId="0" borderId="0" xfId="9" applyFont="1"/>
    <xf numFmtId="0" fontId="37" fillId="5" borderId="2" xfId="0" applyFont="1" applyFill="1" applyBorder="1" applyAlignment="1">
      <alignment horizontal="center" vertical="center" wrapText="1" readingOrder="1"/>
    </xf>
    <xf numFmtId="0" fontId="10" fillId="5" borderId="3" xfId="0" applyFont="1" applyFill="1" applyBorder="1" applyAlignment="1">
      <alignment vertical="center" wrapText="1" readingOrder="1"/>
    </xf>
    <xf numFmtId="0" fontId="10" fillId="5" borderId="4" xfId="0" applyFont="1" applyFill="1" applyBorder="1" applyAlignment="1">
      <alignment vertical="center" wrapText="1" readingOrder="1"/>
    </xf>
    <xf numFmtId="0" fontId="31" fillId="0" borderId="0" xfId="0" applyFont="1" applyAlignment="1">
      <alignment vertical="center" wrapText="1"/>
    </xf>
    <xf numFmtId="0" fontId="33" fillId="5" borderId="43" xfId="9" applyFont="1" applyFill="1" applyBorder="1" applyAlignment="1">
      <alignment horizontal="center" vertical="center" wrapText="1" readingOrder="1"/>
    </xf>
    <xf numFmtId="0" fontId="40" fillId="5" borderId="2" xfId="9" applyFont="1" applyFill="1" applyBorder="1" applyAlignment="1">
      <alignment horizontal="center" vertical="center" wrapText="1" readingOrder="1"/>
    </xf>
    <xf numFmtId="0" fontId="31" fillId="0" borderId="2" xfId="0" applyFont="1" applyBorder="1" applyAlignment="1">
      <alignment horizontal="center" vertical="center" wrapText="1"/>
    </xf>
    <xf numFmtId="0" fontId="38" fillId="5" borderId="2" xfId="0" applyFont="1" applyFill="1" applyBorder="1" applyAlignment="1">
      <alignment horizontal="center" vertical="center" wrapText="1" readingOrder="1"/>
    </xf>
    <xf numFmtId="0" fontId="31" fillId="4" borderId="2" xfId="0" applyFont="1" applyFill="1" applyBorder="1" applyAlignment="1">
      <alignment horizontal="center" vertical="center"/>
    </xf>
    <xf numFmtId="0" fontId="30" fillId="0" borderId="2" xfId="0" applyFont="1" applyBorder="1" applyAlignment="1">
      <alignment horizontal="center" vertical="center" wrapText="1"/>
    </xf>
    <xf numFmtId="3" fontId="30" fillId="0" borderId="2" xfId="0" applyNumberFormat="1" applyFont="1" applyBorder="1" applyAlignment="1">
      <alignment horizontal="center" vertical="center"/>
    </xf>
    <xf numFmtId="2" fontId="30" fillId="0" borderId="2" xfId="0" applyNumberFormat="1"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left" vertical="center" wrapText="1"/>
    </xf>
    <xf numFmtId="0" fontId="30" fillId="2" borderId="2" xfId="0" applyFont="1" applyFill="1" applyBorder="1" applyAlignment="1">
      <alignment horizontal="left" vertical="center" wrapText="1"/>
    </xf>
    <xf numFmtId="0" fontId="34" fillId="0" borderId="2" xfId="0" applyFont="1" applyBorder="1" applyAlignment="1">
      <alignment horizontal="left" vertical="top"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center" wrapText="1"/>
    </xf>
    <xf numFmtId="0" fontId="31" fillId="9" borderId="17" xfId="0" applyFont="1" applyFill="1" applyBorder="1" applyAlignment="1">
      <alignment horizontal="center" vertical="center" wrapText="1"/>
    </xf>
    <xf numFmtId="3" fontId="30" fillId="9" borderId="17" xfId="0" applyNumberFormat="1" applyFont="1" applyFill="1" applyBorder="1" applyAlignment="1">
      <alignment horizontal="center" vertical="center"/>
    </xf>
    <xf numFmtId="2" fontId="30" fillId="0" borderId="0" xfId="0" applyNumberFormat="1" applyFont="1" applyAlignment="1">
      <alignment horizontal="center" vertical="center"/>
    </xf>
    <xf numFmtId="0" fontId="30" fillId="2" borderId="0" xfId="0" applyFont="1" applyFill="1" applyAlignment="1">
      <alignment horizontal="left" vertical="center" wrapText="1"/>
    </xf>
    <xf numFmtId="0" fontId="31" fillId="0" borderId="0" xfId="0" applyFont="1" applyAlignment="1">
      <alignment horizontal="center" vertical="center" wrapText="1"/>
    </xf>
    <xf numFmtId="3" fontId="30" fillId="0" borderId="0" xfId="0" applyNumberFormat="1" applyFont="1" applyAlignment="1">
      <alignment horizontal="center" vertical="center"/>
    </xf>
    <xf numFmtId="2" fontId="39" fillId="0" borderId="2" xfId="0" applyNumberFormat="1" applyFont="1" applyBorder="1" applyAlignment="1">
      <alignment horizontal="center" vertical="center"/>
    </xf>
    <xf numFmtId="0" fontId="39" fillId="2" borderId="2" xfId="0" applyFont="1" applyFill="1" applyBorder="1" applyAlignment="1">
      <alignment horizontal="center" vertical="center" wrapText="1"/>
    </xf>
    <xf numFmtId="0" fontId="39" fillId="2" borderId="2" xfId="0" applyFont="1" applyFill="1" applyBorder="1" applyAlignment="1">
      <alignment horizontal="left" vertical="center" wrapText="1"/>
    </xf>
    <xf numFmtId="0" fontId="34" fillId="0" borderId="42" xfId="0" applyFont="1" applyBorder="1" applyAlignment="1">
      <alignment horizontal="left" vertical="top" wrapText="1"/>
    </xf>
    <xf numFmtId="0" fontId="30" fillId="0" borderId="11" xfId="0" applyFont="1" applyBorder="1" applyAlignment="1">
      <alignment horizontal="center" vertical="center" wrapText="1"/>
    </xf>
    <xf numFmtId="3" fontId="39" fillId="0" borderId="11" xfId="0" applyNumberFormat="1" applyFont="1" applyBorder="1" applyAlignment="1">
      <alignment horizontal="center" vertical="center"/>
    </xf>
    <xf numFmtId="2" fontId="39" fillId="0" borderId="11" xfId="0" applyNumberFormat="1" applyFont="1" applyBorder="1" applyAlignment="1">
      <alignment horizontal="center" vertical="center"/>
    </xf>
    <xf numFmtId="0" fontId="39" fillId="0" borderId="11" xfId="0" applyFont="1" applyBorder="1" applyAlignment="1">
      <alignment horizontal="center" vertical="center" wrapText="1"/>
    </xf>
    <xf numFmtId="0" fontId="39" fillId="0" borderId="11" xfId="0" applyFont="1" applyBorder="1" applyAlignment="1">
      <alignment horizontal="center" vertical="center"/>
    </xf>
    <xf numFmtId="0" fontId="39" fillId="2" borderId="15" xfId="0" applyFont="1" applyFill="1" applyBorder="1" applyAlignment="1">
      <alignment horizontal="left" vertical="center" wrapText="1"/>
    </xf>
    <xf numFmtId="0" fontId="34" fillId="0" borderId="5" xfId="0" applyFont="1" applyBorder="1" applyAlignment="1">
      <alignment horizontal="left" vertical="top" wrapText="1"/>
    </xf>
    <xf numFmtId="3" fontId="39" fillId="0" borderId="2" xfId="0" applyNumberFormat="1" applyFont="1" applyBorder="1" applyAlignment="1">
      <alignment horizontal="center" vertical="center"/>
    </xf>
    <xf numFmtId="0" fontId="39" fillId="2" borderId="16" xfId="0" applyFont="1" applyFill="1" applyBorder="1" applyAlignment="1">
      <alignment horizontal="left" vertical="center" wrapText="1"/>
    </xf>
    <xf numFmtId="0" fontId="30" fillId="0" borderId="32" xfId="0" applyFont="1" applyBorder="1" applyAlignment="1">
      <alignment horizontal="center" vertical="center" wrapText="1"/>
    </xf>
    <xf numFmtId="0" fontId="30" fillId="0" borderId="13" xfId="0" applyFont="1" applyBorder="1" applyAlignment="1">
      <alignment horizontal="center" vertical="center" wrapText="1"/>
    </xf>
    <xf numFmtId="3" fontId="30" fillId="0" borderId="13" xfId="0" applyNumberFormat="1" applyFont="1" applyBorder="1" applyAlignment="1">
      <alignment horizontal="center" vertical="center"/>
    </xf>
    <xf numFmtId="2" fontId="30" fillId="0" borderId="13" xfId="0" applyNumberFormat="1" applyFont="1" applyBorder="1" applyAlignment="1">
      <alignment horizontal="center" vertical="center"/>
    </xf>
    <xf numFmtId="0" fontId="30" fillId="0" borderId="13" xfId="0" applyFont="1" applyBorder="1" applyAlignment="1">
      <alignment horizontal="center" vertical="center"/>
    </xf>
    <xf numFmtId="0" fontId="30" fillId="0" borderId="20" xfId="0" applyFont="1" applyBorder="1" applyAlignment="1">
      <alignment horizontal="left" vertical="center" wrapText="1"/>
    </xf>
    <xf numFmtId="0" fontId="31" fillId="9" borderId="19" xfId="0" applyFont="1" applyFill="1" applyBorder="1" applyAlignment="1">
      <alignment horizontal="center" vertical="center" wrapText="1"/>
    </xf>
    <xf numFmtId="3" fontId="30" fillId="9" borderId="14" xfId="0" applyNumberFormat="1" applyFont="1" applyFill="1" applyBorder="1" applyAlignment="1">
      <alignment horizontal="center" vertical="center"/>
    </xf>
    <xf numFmtId="0" fontId="30" fillId="0" borderId="22" xfId="0" applyFont="1" applyBorder="1" applyAlignment="1">
      <alignment horizontal="center" vertical="center" wrapText="1"/>
    </xf>
    <xf numFmtId="3" fontId="30" fillId="0" borderId="22" xfId="0" applyNumberFormat="1" applyFont="1" applyBorder="1" applyAlignment="1">
      <alignment horizontal="center" vertical="center"/>
    </xf>
    <xf numFmtId="2" fontId="30" fillId="0" borderId="22" xfId="0" applyNumberFormat="1" applyFont="1" applyBorder="1" applyAlignment="1">
      <alignment horizontal="center" vertical="center"/>
    </xf>
    <xf numFmtId="0" fontId="30" fillId="2" borderId="22" xfId="0" applyFont="1" applyFill="1" applyBorder="1" applyAlignment="1">
      <alignment horizontal="center" vertical="center" wrapText="1"/>
    </xf>
    <xf numFmtId="0" fontId="30" fillId="0" borderId="22" xfId="0" applyFont="1" applyBorder="1" applyAlignment="1">
      <alignment horizontal="center" vertical="center"/>
    </xf>
    <xf numFmtId="0" fontId="30" fillId="2" borderId="23" xfId="0" applyFont="1" applyFill="1" applyBorder="1" applyAlignment="1">
      <alignment horizontal="left" vertical="center" wrapText="1"/>
    </xf>
    <xf numFmtId="0" fontId="30" fillId="2" borderId="0" xfId="0" applyFont="1" applyFill="1" applyAlignment="1">
      <alignment horizontal="left" vertical="center"/>
    </xf>
    <xf numFmtId="0" fontId="30" fillId="2" borderId="20" xfId="0" applyFont="1" applyFill="1" applyBorder="1" applyAlignment="1">
      <alignment horizontal="left" vertical="center"/>
    </xf>
    <xf numFmtId="0" fontId="31" fillId="9" borderId="21" xfId="0" applyFont="1" applyFill="1" applyBorder="1" applyAlignment="1">
      <alignment horizontal="center" vertical="center" wrapText="1"/>
    </xf>
    <xf numFmtId="3" fontId="30" fillId="9" borderId="23" xfId="0" applyNumberFormat="1" applyFont="1" applyFill="1" applyBorder="1" applyAlignment="1">
      <alignment horizontal="center" vertical="center"/>
    </xf>
    <xf numFmtId="0" fontId="31" fillId="0" borderId="35" xfId="0" applyFont="1" applyBorder="1" applyAlignment="1">
      <alignment horizontal="center" vertical="center" wrapText="1"/>
    </xf>
    <xf numFmtId="3" fontId="30" fillId="0" borderId="41" xfId="0" applyNumberFormat="1" applyFont="1" applyBorder="1" applyAlignment="1">
      <alignment horizontal="center" vertical="center"/>
    </xf>
    <xf numFmtId="0" fontId="30" fillId="0" borderId="6" xfId="0" applyFont="1" applyBorder="1" applyAlignment="1">
      <alignment horizontal="center" vertical="center" wrapText="1"/>
    </xf>
    <xf numFmtId="3" fontId="30" fillId="0" borderId="6" xfId="0" applyNumberFormat="1" applyFont="1" applyBorder="1" applyAlignment="1">
      <alignment horizontal="center" vertical="center"/>
    </xf>
    <xf numFmtId="0" fontId="30" fillId="2" borderId="2" xfId="0" applyFont="1" applyFill="1" applyBorder="1" applyAlignment="1">
      <alignment horizontal="left" vertical="center"/>
    </xf>
    <xf numFmtId="0" fontId="30" fillId="0" borderId="2" xfId="0" applyFont="1" applyBorder="1" applyAlignment="1">
      <alignment horizontal="left" vertical="center"/>
    </xf>
    <xf numFmtId="0" fontId="31" fillId="0" borderId="28" xfId="0" applyFont="1" applyBorder="1" applyAlignment="1">
      <alignment horizontal="center" vertical="center" wrapText="1"/>
    </xf>
    <xf numFmtId="3" fontId="30" fillId="0" borderId="29" xfId="0" applyNumberFormat="1" applyFont="1" applyBorder="1" applyAlignment="1">
      <alignment horizontal="center" vertical="center"/>
    </xf>
    <xf numFmtId="3" fontId="30" fillId="0" borderId="0" xfId="0" applyNumberFormat="1" applyFont="1" applyAlignment="1">
      <alignment vertical="center"/>
    </xf>
    <xf numFmtId="0" fontId="30" fillId="0" borderId="0" xfId="0" applyFont="1" applyAlignment="1">
      <alignment vertical="center" wrapText="1"/>
    </xf>
    <xf numFmtId="0" fontId="31" fillId="0" borderId="2" xfId="9" applyFont="1" applyBorder="1" applyAlignment="1">
      <alignment horizontal="center" vertical="center" wrapText="1" readingOrder="1"/>
    </xf>
    <xf numFmtId="0" fontId="30" fillId="0" borderId="2" xfId="9" applyFont="1" applyBorder="1" applyAlignment="1">
      <alignment horizontal="left" vertical="center" wrapText="1" readingOrder="1"/>
    </xf>
    <xf numFmtId="0" fontId="29" fillId="0" borderId="2" xfId="9" applyFont="1" applyBorder="1" applyAlignment="1">
      <alignment horizontal="left" indent="3"/>
    </xf>
    <xf numFmtId="0" fontId="31" fillId="0" borderId="2" xfId="9" applyFont="1" applyBorder="1" applyAlignment="1">
      <alignment horizontal="left" vertical="center" wrapText="1" readingOrder="1"/>
    </xf>
    <xf numFmtId="0" fontId="41" fillId="0" borderId="2" xfId="9" applyFont="1" applyBorder="1" applyAlignment="1">
      <alignment horizontal="center" vertical="center" wrapText="1" readingOrder="1"/>
    </xf>
    <xf numFmtId="0" fontId="41" fillId="3" borderId="2" xfId="9" applyFont="1" applyFill="1" applyBorder="1" applyAlignment="1">
      <alignment horizontal="left" vertical="center" wrapText="1" readingOrder="1"/>
    </xf>
    <xf numFmtId="0" fontId="41" fillId="3" borderId="2" xfId="9" applyFont="1" applyFill="1" applyBorder="1" applyAlignment="1">
      <alignment horizontal="center" vertical="center" wrapText="1" readingOrder="1"/>
    </xf>
    <xf numFmtId="0" fontId="41" fillId="0" borderId="2" xfId="9" applyFont="1" applyBorder="1" applyAlignment="1">
      <alignment horizontal="left" vertical="center" wrapText="1" readingOrder="1"/>
    </xf>
    <xf numFmtId="0" fontId="30" fillId="0" borderId="0" xfId="9" applyFont="1"/>
    <xf numFmtId="0" fontId="41" fillId="0" borderId="2" xfId="9" applyFont="1" applyBorder="1" applyAlignment="1">
      <alignment horizontal="left"/>
    </xf>
    <xf numFmtId="0" fontId="41" fillId="3" borderId="2" xfId="9" applyFont="1" applyFill="1" applyBorder="1" applyAlignment="1">
      <alignment horizontal="left"/>
    </xf>
    <xf numFmtId="0" fontId="41" fillId="3" borderId="2" xfId="9" applyFont="1" applyFill="1" applyBorder="1" applyAlignment="1">
      <alignment horizontal="center" wrapText="1" readingOrder="1"/>
    </xf>
    <xf numFmtId="0" fontId="41" fillId="3" borderId="2" xfId="9" applyFont="1" applyFill="1" applyBorder="1" applyAlignment="1">
      <alignment horizontal="left" vertical="center"/>
    </xf>
    <xf numFmtId="0" fontId="41" fillId="0" borderId="2" xfId="9" applyFont="1" applyBorder="1" applyAlignment="1">
      <alignment horizontal="left" vertical="center" indent="2"/>
    </xf>
    <xf numFmtId="0" fontId="43" fillId="7" borderId="0" xfId="9" applyFont="1" applyFill="1" applyAlignment="1">
      <alignment horizontal="center" vertical="center"/>
    </xf>
    <xf numFmtId="164" fontId="44" fillId="7" borderId="0" xfId="10" applyNumberFormat="1" applyFont="1" applyFill="1" applyAlignment="1">
      <alignment horizontal="center" vertical="center"/>
    </xf>
    <xf numFmtId="0" fontId="43" fillId="7" borderId="0" xfId="9" applyFont="1" applyFill="1"/>
    <xf numFmtId="0" fontId="43" fillId="0" borderId="0" xfId="9" applyFont="1"/>
    <xf numFmtId="0" fontId="42" fillId="7" borderId="30" xfId="9" applyFont="1" applyFill="1" applyBorder="1" applyAlignment="1">
      <alignment horizontal="left" vertical="center" wrapText="1" readingOrder="1"/>
    </xf>
    <xf numFmtId="0" fontId="43" fillId="7" borderId="0" xfId="9" applyFont="1" applyFill="1" applyAlignment="1">
      <alignment horizontal="left" vertical="center"/>
    </xf>
    <xf numFmtId="0" fontId="45" fillId="7" borderId="0" xfId="0" applyFont="1" applyFill="1" applyAlignment="1">
      <alignment vertical="center" wrapText="1"/>
    </xf>
    <xf numFmtId="0" fontId="5" fillId="0" borderId="0" xfId="0" applyFont="1" applyAlignment="1">
      <alignment horizontal="center" vertical="center"/>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35"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7" applyFont="1" applyFill="1" applyBorder="1" applyAlignment="1">
      <alignment horizontal="center" vertical="center"/>
    </xf>
    <xf numFmtId="0" fontId="8" fillId="3" borderId="2" xfId="0" applyFont="1" applyFill="1" applyBorder="1" applyAlignment="1">
      <alignment horizontal="center" vertical="center"/>
    </xf>
    <xf numFmtId="0" fontId="31" fillId="0" borderId="2" xfId="0" applyFont="1" applyBorder="1" applyAlignment="1">
      <alignment horizontal="center" vertical="center"/>
    </xf>
    <xf numFmtId="0" fontId="31" fillId="0" borderId="2" xfId="0" applyFont="1" applyBorder="1" applyAlignment="1">
      <alignment horizontal="center" vertical="center" wrapText="1"/>
    </xf>
    <xf numFmtId="3" fontId="31" fillId="9" borderId="26" xfId="0" applyNumberFormat="1" applyFont="1" applyFill="1" applyBorder="1" applyAlignment="1">
      <alignment horizontal="center" vertical="center"/>
    </xf>
    <xf numFmtId="0" fontId="31" fillId="9" borderId="27" xfId="0" applyFont="1" applyFill="1" applyBorder="1" applyAlignment="1">
      <alignment horizontal="center" vertical="center"/>
    </xf>
    <xf numFmtId="0" fontId="31" fillId="7" borderId="2" xfId="0" applyFont="1" applyFill="1" applyBorder="1" applyAlignment="1">
      <alignment horizontal="left" vertical="top" wrapText="1"/>
    </xf>
    <xf numFmtId="0" fontId="31" fillId="4" borderId="2" xfId="0" applyFont="1" applyFill="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31" fillId="9" borderId="24" xfId="0" applyFont="1" applyFill="1" applyBorder="1" applyAlignment="1">
      <alignment horizontal="center" vertical="center"/>
    </xf>
    <xf numFmtId="0" fontId="31" fillId="9" borderId="25" xfId="0" applyFont="1" applyFill="1" applyBorder="1" applyAlignment="1">
      <alignment horizontal="center" vertical="center"/>
    </xf>
    <xf numFmtId="3" fontId="31" fillId="0" borderId="26" xfId="0" applyNumberFormat="1" applyFont="1" applyBorder="1" applyAlignment="1">
      <alignment horizontal="center" vertical="center"/>
    </xf>
    <xf numFmtId="0" fontId="31" fillId="0" borderId="27" xfId="0" applyFont="1" applyBorder="1" applyAlignment="1">
      <alignment horizontal="center" vertical="center"/>
    </xf>
    <xf numFmtId="0" fontId="31" fillId="7" borderId="3" xfId="0" applyFont="1" applyFill="1" applyBorder="1" applyAlignment="1">
      <alignment horizontal="left" vertical="center" wrapText="1"/>
    </xf>
    <xf numFmtId="0" fontId="31" fillId="7" borderId="5" xfId="0" applyFont="1" applyFill="1" applyBorder="1" applyAlignment="1">
      <alignment horizontal="left" vertical="center" wrapText="1"/>
    </xf>
    <xf numFmtId="0" fontId="24" fillId="0" borderId="3" xfId="9" applyFont="1" applyBorder="1" applyAlignment="1">
      <alignment horizontal="left" vertical="center"/>
    </xf>
    <xf numFmtId="0" fontId="24" fillId="0" borderId="5" xfId="9" applyFont="1" applyBorder="1" applyAlignment="1">
      <alignment horizontal="left" vertical="center"/>
    </xf>
    <xf numFmtId="0" fontId="3" fillId="3" borderId="2" xfId="9" applyFont="1" applyFill="1" applyBorder="1" applyAlignment="1">
      <alignment horizontal="center" vertical="center" wrapText="1"/>
    </xf>
    <xf numFmtId="0" fontId="3" fillId="3" borderId="2" xfId="9" applyFont="1" applyFill="1" applyBorder="1" applyAlignment="1">
      <alignment horizontal="center" vertical="center"/>
    </xf>
    <xf numFmtId="0" fontId="3" fillId="0" borderId="6" xfId="9" applyFont="1" applyBorder="1" applyAlignment="1">
      <alignment horizontal="center" vertical="center" wrapText="1"/>
    </xf>
    <xf numFmtId="0" fontId="3" fillId="0" borderId="12" xfId="9" applyFont="1" applyBorder="1" applyAlignment="1">
      <alignment horizontal="center" vertical="center"/>
    </xf>
    <xf numFmtId="0" fontId="3" fillId="0" borderId="10" xfId="9" applyFont="1" applyBorder="1" applyAlignment="1">
      <alignment horizontal="center" vertical="center"/>
    </xf>
    <xf numFmtId="0" fontId="3" fillId="0" borderId="2" xfId="9" applyFont="1" applyBorder="1" applyAlignment="1">
      <alignment horizontal="center" vertical="center" wrapText="1"/>
    </xf>
    <xf numFmtId="0" fontId="3" fillId="0" borderId="2" xfId="9" applyFont="1" applyBorder="1" applyAlignment="1">
      <alignment horizontal="center" vertical="center"/>
    </xf>
    <xf numFmtId="0" fontId="31" fillId="0" borderId="6" xfId="9" applyFont="1" applyBorder="1" applyAlignment="1">
      <alignment horizontal="center" vertical="center" wrapText="1" readingOrder="1"/>
    </xf>
    <xf numFmtId="0" fontId="31" fillId="0" borderId="12" xfId="9" applyFont="1" applyBorder="1" applyAlignment="1">
      <alignment horizontal="center" vertical="center" wrapText="1" readingOrder="1"/>
    </xf>
    <xf numFmtId="0" fontId="31" fillId="0" borderId="10" xfId="9" applyFont="1" applyBorder="1" applyAlignment="1">
      <alignment horizontal="center" vertical="center" wrapText="1" readingOrder="1"/>
    </xf>
    <xf numFmtId="0" fontId="32" fillId="0" borderId="2" xfId="9" applyFont="1" applyBorder="1" applyAlignment="1">
      <alignment horizontal="center" vertical="center"/>
    </xf>
    <xf numFmtId="0" fontId="3" fillId="3" borderId="6" xfId="9" applyFont="1" applyFill="1" applyBorder="1" applyAlignment="1">
      <alignment horizontal="center" vertical="center" wrapText="1"/>
    </xf>
    <xf numFmtId="0" fontId="3" fillId="3" borderId="12" xfId="9" applyFont="1" applyFill="1" applyBorder="1" applyAlignment="1">
      <alignment horizontal="center" vertical="center"/>
    </xf>
    <xf numFmtId="0" fontId="3" fillId="3" borderId="10" xfId="9" applyFont="1" applyFill="1" applyBorder="1" applyAlignment="1">
      <alignment horizontal="center" vertical="center"/>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cellXfs>
  <cellStyles count="11">
    <cellStyle name="Comma" xfId="1" builtinId="3"/>
    <cellStyle name="Comma 2" xfId="10" xr:uid="{36089243-05D1-4BD3-94A9-B31B7A262B0E}"/>
    <cellStyle name="Comma 2 2" xfId="8" xr:uid="{8C10E707-0BFA-4CBE-9727-3754D0A825C8}"/>
    <cellStyle name="Input" xfId="4" builtinId="20"/>
    <cellStyle name="Normal" xfId="0" builtinId="0"/>
    <cellStyle name="Normal 2" xfId="3" xr:uid="{3D4A08D6-A6F0-4C5E-BB4F-F7D1E41E455B}"/>
    <cellStyle name="Normal 3" xfId="9" xr:uid="{23889B06-09A5-40C4-86FF-4A4AB1B41CA1}"/>
    <cellStyle name="Normal 3 2" xfId="2" xr:uid="{5332900D-1F5E-45C0-A3EE-04ADC34D6EBB}"/>
    <cellStyle name="Normal 3 3" xfId="7" xr:uid="{A3FBD66D-C4E1-419E-8850-EEEE9A0385A1}"/>
    <cellStyle name="Normal 37" xfId="5" xr:uid="{E6542400-490F-49A9-AE96-D455E8BC2D7D}"/>
    <cellStyle name="Normal 5 2" xfId="6" xr:uid="{4BC601E1-0DA9-4291-B340-829C52CADBC8}"/>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795D-2349-4178-8017-B8297C16751C}">
  <sheetPr>
    <tabColor theme="9" tint="-0.249977111117893"/>
  </sheetPr>
  <dimension ref="A1:K50"/>
  <sheetViews>
    <sheetView zoomScaleNormal="100" workbookViewId="0">
      <selection activeCell="J34" sqref="J34"/>
    </sheetView>
  </sheetViews>
  <sheetFormatPr defaultColWidth="9.140625" defaultRowHeight="15.75" x14ac:dyDescent="0.25"/>
  <cols>
    <col min="1" max="1" width="21" style="1" bestFit="1" customWidth="1"/>
    <col min="2" max="2" width="19.140625" style="1" customWidth="1"/>
    <col min="3" max="4" width="23" style="1" bestFit="1" customWidth="1"/>
    <col min="5" max="16384" width="9.140625" style="8"/>
  </cols>
  <sheetData>
    <row r="1" spans="1:4" s="7" customFormat="1" ht="21" x14ac:dyDescent="0.25">
      <c r="A1" s="206" t="s">
        <v>772</v>
      </c>
      <c r="B1" s="206"/>
      <c r="C1" s="206"/>
      <c r="D1" s="206"/>
    </row>
    <row r="3" spans="1:4" ht="64.5" customHeight="1" x14ac:dyDescent="0.25">
      <c r="A3" s="118" t="s">
        <v>251</v>
      </c>
      <c r="B3" s="118" t="s">
        <v>252</v>
      </c>
      <c r="C3" s="118" t="s">
        <v>2727</v>
      </c>
      <c r="D3" s="118" t="s">
        <v>2728</v>
      </c>
    </row>
    <row r="4" spans="1:4" x14ac:dyDescent="0.25">
      <c r="A4" s="74"/>
      <c r="B4" s="9"/>
      <c r="C4" s="10"/>
      <c r="D4" s="10"/>
    </row>
    <row r="5" spans="1:4" x14ac:dyDescent="0.25">
      <c r="A5" s="213" t="s">
        <v>234</v>
      </c>
      <c r="B5" s="9" t="s">
        <v>234</v>
      </c>
      <c r="C5" s="73"/>
      <c r="D5" s="59">
        <v>9400</v>
      </c>
    </row>
    <row r="6" spans="1:4" x14ac:dyDescent="0.25">
      <c r="A6" s="213"/>
      <c r="B6" s="9" t="s">
        <v>246</v>
      </c>
      <c r="C6" s="59">
        <v>1000</v>
      </c>
      <c r="D6" s="59">
        <v>6500</v>
      </c>
    </row>
    <row r="7" spans="1:4" x14ac:dyDescent="0.25">
      <c r="A7" s="213"/>
      <c r="B7" s="9" t="s">
        <v>236</v>
      </c>
      <c r="C7" s="59">
        <v>1160</v>
      </c>
      <c r="D7" s="59">
        <v>5800</v>
      </c>
    </row>
    <row r="8" spans="1:4" x14ac:dyDescent="0.25">
      <c r="A8" s="213"/>
      <c r="B8" s="10" t="s">
        <v>244</v>
      </c>
      <c r="C8" s="13"/>
      <c r="D8" s="59">
        <v>4700</v>
      </c>
    </row>
    <row r="9" spans="1:4" x14ac:dyDescent="0.25">
      <c r="A9" s="213"/>
      <c r="B9" s="10" t="s">
        <v>253</v>
      </c>
      <c r="C9" s="13"/>
      <c r="D9" s="59">
        <v>6600</v>
      </c>
    </row>
    <row r="10" spans="1:4" x14ac:dyDescent="0.25">
      <c r="A10" s="72" t="s">
        <v>254</v>
      </c>
      <c r="B10" s="72"/>
      <c r="C10" s="64">
        <f>SUM(C5:C9)</f>
        <v>2160</v>
      </c>
      <c r="D10" s="64">
        <f>SUM(D5:D9)</f>
        <v>33000</v>
      </c>
    </row>
    <row r="11" spans="1:4" x14ac:dyDescent="0.25">
      <c r="A11" s="10"/>
      <c r="B11" s="10"/>
      <c r="C11" s="69"/>
      <c r="D11" s="68"/>
    </row>
    <row r="12" spans="1:4" x14ac:dyDescent="0.25">
      <c r="A12" s="211" t="s">
        <v>255</v>
      </c>
      <c r="B12" s="10" t="s">
        <v>62</v>
      </c>
      <c r="C12" s="61"/>
      <c r="D12" s="59">
        <v>13550</v>
      </c>
    </row>
    <row r="13" spans="1:4" x14ac:dyDescent="0.25">
      <c r="A13" s="211"/>
      <c r="B13" s="10" t="s">
        <v>255</v>
      </c>
      <c r="C13" s="14"/>
      <c r="D13" s="59">
        <v>16000</v>
      </c>
    </row>
    <row r="14" spans="1:4" x14ac:dyDescent="0.25">
      <c r="A14" s="211"/>
      <c r="B14" s="10" t="s">
        <v>64</v>
      </c>
      <c r="C14" s="14"/>
      <c r="D14" s="59">
        <v>8850</v>
      </c>
    </row>
    <row r="15" spans="1:4" x14ac:dyDescent="0.25">
      <c r="A15" s="211"/>
      <c r="B15" s="10" t="s">
        <v>233</v>
      </c>
      <c r="C15" s="14"/>
      <c r="D15" s="59">
        <v>11600</v>
      </c>
    </row>
    <row r="16" spans="1:4" x14ac:dyDescent="0.25">
      <c r="A16" s="66" t="s">
        <v>256</v>
      </c>
      <c r="B16" s="66"/>
      <c r="C16" s="64">
        <f>SUM(C12:C15)</f>
        <v>0</v>
      </c>
      <c r="D16" s="64">
        <f>SUM(D12:D15)</f>
        <v>50000</v>
      </c>
    </row>
    <row r="17" spans="1:11" x14ac:dyDescent="0.25">
      <c r="A17" s="63"/>
      <c r="B17" s="10"/>
      <c r="C17" s="69"/>
      <c r="D17" s="69"/>
    </row>
    <row r="18" spans="1:11" x14ac:dyDescent="0.25">
      <c r="A18" s="211" t="s">
        <v>238</v>
      </c>
      <c r="B18" s="71" t="s">
        <v>249</v>
      </c>
      <c r="C18" s="61">
        <v>0</v>
      </c>
      <c r="D18" s="56">
        <v>10880</v>
      </c>
      <c r="F18" s="40"/>
      <c r="G18" s="45"/>
      <c r="H18" s="45"/>
      <c r="I18" s="45"/>
      <c r="J18" s="45"/>
      <c r="K18" s="39"/>
    </row>
    <row r="19" spans="1:11" x14ac:dyDescent="0.25">
      <c r="A19" s="211"/>
      <c r="B19" s="10" t="s">
        <v>257</v>
      </c>
      <c r="C19" s="14">
        <v>0</v>
      </c>
      <c r="D19" s="59">
        <v>10700</v>
      </c>
      <c r="F19" s="40"/>
      <c r="G19" s="38"/>
      <c r="H19" s="38"/>
      <c r="I19" s="39"/>
      <c r="J19" s="38"/>
      <c r="K19" s="38"/>
    </row>
    <row r="20" spans="1:11" x14ac:dyDescent="0.25">
      <c r="A20" s="211"/>
      <c r="B20" s="71" t="s">
        <v>16</v>
      </c>
      <c r="C20" s="14">
        <v>0</v>
      </c>
      <c r="D20" s="56">
        <v>21640</v>
      </c>
      <c r="F20" s="47"/>
      <c r="G20" s="48"/>
      <c r="H20" s="42"/>
      <c r="I20" s="43"/>
      <c r="J20" s="42"/>
      <c r="K20" s="41"/>
    </row>
    <row r="21" spans="1:11" x14ac:dyDescent="0.25">
      <c r="A21" s="211"/>
      <c r="B21" s="71" t="s">
        <v>238</v>
      </c>
      <c r="C21" s="14">
        <v>0</v>
      </c>
      <c r="D21" s="56">
        <v>10990</v>
      </c>
      <c r="F21" s="44"/>
      <c r="G21" s="41"/>
      <c r="H21" s="46"/>
      <c r="I21" s="43"/>
      <c r="J21" s="42"/>
      <c r="K21" s="42"/>
    </row>
    <row r="22" spans="1:11" x14ac:dyDescent="0.25">
      <c r="A22" s="211"/>
      <c r="B22" s="10" t="s">
        <v>173</v>
      </c>
      <c r="C22" s="14">
        <v>0</v>
      </c>
      <c r="D22" s="59">
        <v>11450</v>
      </c>
      <c r="F22" s="44"/>
      <c r="G22" s="41"/>
      <c r="H22" s="46"/>
      <c r="I22" s="43"/>
      <c r="J22" s="42"/>
      <c r="K22" s="42"/>
    </row>
    <row r="23" spans="1:11" x14ac:dyDescent="0.25">
      <c r="A23" s="66" t="s">
        <v>258</v>
      </c>
      <c r="B23" s="66"/>
      <c r="C23" s="64">
        <f>SUM(C18:C22)</f>
        <v>0</v>
      </c>
      <c r="D23" s="70">
        <f>SUM(D18:D22)</f>
        <v>65660</v>
      </c>
      <c r="F23" s="44"/>
      <c r="G23" s="41"/>
      <c r="H23" s="46"/>
      <c r="I23" s="43"/>
      <c r="J23" s="42"/>
      <c r="K23" s="42"/>
    </row>
    <row r="24" spans="1:11" x14ac:dyDescent="0.25">
      <c r="A24" s="63"/>
      <c r="B24" s="10"/>
      <c r="C24" s="69"/>
      <c r="D24" s="68"/>
    </row>
    <row r="25" spans="1:11" x14ac:dyDescent="0.25">
      <c r="A25" s="211" t="s">
        <v>98</v>
      </c>
      <c r="B25" s="10" t="s">
        <v>237</v>
      </c>
      <c r="C25" s="61"/>
      <c r="D25" s="59">
        <v>11500</v>
      </c>
    </row>
    <row r="26" spans="1:11" x14ac:dyDescent="0.25">
      <c r="A26" s="211"/>
      <c r="B26" s="10" t="s">
        <v>98</v>
      </c>
      <c r="C26" s="14"/>
      <c r="D26" s="59">
        <v>14500</v>
      </c>
    </row>
    <row r="27" spans="1:11" x14ac:dyDescent="0.25">
      <c r="A27" s="211"/>
      <c r="B27" s="10" t="s">
        <v>239</v>
      </c>
      <c r="C27" s="14"/>
      <c r="D27" s="59">
        <v>10000</v>
      </c>
    </row>
    <row r="28" spans="1:11" x14ac:dyDescent="0.25">
      <c r="A28" s="211"/>
      <c r="B28" s="10" t="s">
        <v>241</v>
      </c>
      <c r="C28" s="14"/>
      <c r="D28" s="59">
        <v>10500</v>
      </c>
    </row>
    <row r="29" spans="1:11" x14ac:dyDescent="0.25">
      <c r="A29" s="211"/>
      <c r="B29" s="10" t="s">
        <v>240</v>
      </c>
      <c r="C29" s="14"/>
      <c r="D29" s="59">
        <v>8500</v>
      </c>
    </row>
    <row r="30" spans="1:11" x14ac:dyDescent="0.25">
      <c r="A30" s="66" t="s">
        <v>259</v>
      </c>
      <c r="B30" s="66"/>
      <c r="C30" s="64">
        <f>SUM(C25:C29)</f>
        <v>0</v>
      </c>
      <c r="D30" s="64">
        <f>SUM(D25:D29)</f>
        <v>55000</v>
      </c>
    </row>
    <row r="31" spans="1:11" x14ac:dyDescent="0.25">
      <c r="A31" s="63"/>
      <c r="B31" s="10"/>
      <c r="C31" s="67"/>
      <c r="D31" s="67"/>
    </row>
    <row r="32" spans="1:11" x14ac:dyDescent="0.25">
      <c r="A32" s="211" t="s">
        <v>242</v>
      </c>
      <c r="B32" s="10" t="s">
        <v>247</v>
      </c>
      <c r="C32" s="14"/>
      <c r="D32" s="59">
        <v>5500</v>
      </c>
    </row>
    <row r="33" spans="1:7" x14ac:dyDescent="0.25">
      <c r="A33" s="211"/>
      <c r="B33" s="10" t="s">
        <v>248</v>
      </c>
      <c r="C33" s="14"/>
      <c r="D33" s="59">
        <v>5500</v>
      </c>
    </row>
    <row r="34" spans="1:7" x14ac:dyDescent="0.25">
      <c r="A34" s="211"/>
      <c r="B34" s="10" t="s">
        <v>260</v>
      </c>
      <c r="C34" s="14"/>
      <c r="D34" s="59">
        <v>5500</v>
      </c>
    </row>
    <row r="35" spans="1:7" x14ac:dyDescent="0.25">
      <c r="A35" s="211"/>
      <c r="B35" s="10" t="s">
        <v>261</v>
      </c>
      <c r="C35" s="14"/>
      <c r="D35" s="59">
        <v>5000</v>
      </c>
    </row>
    <row r="36" spans="1:7" x14ac:dyDescent="0.25">
      <c r="A36" s="211"/>
      <c r="B36" s="10" t="s">
        <v>36</v>
      </c>
      <c r="C36" s="14"/>
      <c r="D36" s="59">
        <v>3500</v>
      </c>
    </row>
    <row r="37" spans="1:7" x14ac:dyDescent="0.25">
      <c r="A37" s="211"/>
      <c r="B37" s="10" t="s">
        <v>262</v>
      </c>
      <c r="C37" s="14"/>
      <c r="D37" s="59">
        <v>1000</v>
      </c>
    </row>
    <row r="38" spans="1:7" x14ac:dyDescent="0.25">
      <c r="A38" s="66" t="s">
        <v>263</v>
      </c>
      <c r="B38" s="66"/>
      <c r="C38" s="65">
        <f>SUM(C32:C37)</f>
        <v>0</v>
      </c>
      <c r="D38" s="64">
        <f>SUM(D32:D37)</f>
        <v>26000</v>
      </c>
    </row>
    <row r="39" spans="1:7" x14ac:dyDescent="0.25">
      <c r="A39" s="63"/>
      <c r="B39" s="10"/>
      <c r="C39" s="62"/>
      <c r="D39" s="62"/>
    </row>
    <row r="40" spans="1:7" s="51" customFormat="1" x14ac:dyDescent="0.25">
      <c r="A40" s="212" t="s">
        <v>245</v>
      </c>
      <c r="B40" s="58" t="s">
        <v>264</v>
      </c>
      <c r="C40" s="61"/>
      <c r="D40" s="56">
        <v>5400</v>
      </c>
    </row>
    <row r="41" spans="1:7" s="51" customFormat="1" x14ac:dyDescent="0.25">
      <c r="A41" s="212"/>
      <c r="B41" s="58" t="s">
        <v>235</v>
      </c>
      <c r="C41" s="57"/>
      <c r="D41" s="56">
        <v>4400</v>
      </c>
    </row>
    <row r="42" spans="1:7" s="51" customFormat="1" x14ac:dyDescent="0.25">
      <c r="A42" s="212"/>
      <c r="B42" s="58" t="s">
        <v>250</v>
      </c>
      <c r="C42" s="57"/>
      <c r="D42" s="56">
        <v>3950</v>
      </c>
    </row>
    <row r="43" spans="1:7" s="51" customFormat="1" ht="16.5" thickBot="1" x14ac:dyDescent="0.3">
      <c r="A43" s="212"/>
      <c r="B43" s="60" t="s">
        <v>265</v>
      </c>
      <c r="C43" s="57"/>
      <c r="D43" s="59">
        <v>4700</v>
      </c>
    </row>
    <row r="44" spans="1:7" s="51" customFormat="1" x14ac:dyDescent="0.25">
      <c r="A44" s="212"/>
      <c r="B44" s="58" t="s">
        <v>245</v>
      </c>
      <c r="C44" s="57"/>
      <c r="D44" s="56">
        <v>4410</v>
      </c>
      <c r="G44" s="55"/>
    </row>
    <row r="45" spans="1:7" s="51" customFormat="1" x14ac:dyDescent="0.25">
      <c r="A45" s="54" t="s">
        <v>266</v>
      </c>
      <c r="B45" s="54"/>
      <c r="C45" s="53">
        <f>SUM(C40:C44)</f>
        <v>0</v>
      </c>
      <c r="D45" s="52">
        <f>SUM(D40:D44)</f>
        <v>22860</v>
      </c>
    </row>
    <row r="46" spans="1:7" ht="16.5" thickBot="1" x14ac:dyDescent="0.3">
      <c r="C46" s="11"/>
      <c r="D46" s="11"/>
    </row>
    <row r="47" spans="1:7" ht="49.5" customHeight="1" x14ac:dyDescent="0.25">
      <c r="A47" s="207" t="s">
        <v>861</v>
      </c>
      <c r="B47" s="208"/>
      <c r="C47" s="50" t="s">
        <v>2729</v>
      </c>
      <c r="D47" s="49" t="s">
        <v>2730</v>
      </c>
    </row>
    <row r="48" spans="1:7" ht="27" customHeight="1" thickBot="1" x14ac:dyDescent="0.3">
      <c r="A48" s="209"/>
      <c r="B48" s="210"/>
      <c r="C48" s="16">
        <f>SUM(C10,C16,C23,C30,C38,C45)</f>
        <v>2160</v>
      </c>
      <c r="D48" s="15">
        <f>SUM(D10,D16,D23,D30,D38,D45)</f>
        <v>252520</v>
      </c>
    </row>
    <row r="49" spans="3:4" x14ac:dyDescent="0.25">
      <c r="C49" s="3"/>
      <c r="D49" s="3"/>
    </row>
    <row r="50" spans="3:4" x14ac:dyDescent="0.25">
      <c r="C50" s="12"/>
      <c r="D50" s="12"/>
    </row>
  </sheetData>
  <sheetProtection autoFilter="0"/>
  <autoFilter ref="A1:A50" xr:uid="{C3DF795D-2349-4178-8017-B8297C16751C}"/>
  <mergeCells count="8">
    <mergeCell ref="A1:D1"/>
    <mergeCell ref="A47:B48"/>
    <mergeCell ref="A25:A29"/>
    <mergeCell ref="A32:A37"/>
    <mergeCell ref="A40:A44"/>
    <mergeCell ref="A18:A22"/>
    <mergeCell ref="A5:A9"/>
    <mergeCell ref="A12:A15"/>
  </mergeCells>
  <pageMargins left="0.7" right="0.7" top="0.75" bottom="0.75" header="0.3" footer="0.3"/>
  <pageSetup scale="8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ECD95-1BCA-4BC5-AFCD-6709C689280F}">
  <dimension ref="A1:F123"/>
  <sheetViews>
    <sheetView tabSelected="1" zoomScaleNormal="100" workbookViewId="0">
      <selection activeCell="A3" sqref="A3"/>
    </sheetView>
  </sheetViews>
  <sheetFormatPr defaultColWidth="9.140625" defaultRowHeight="15.75" x14ac:dyDescent="0.25"/>
  <cols>
    <col min="1" max="1" width="17" style="1" customWidth="1"/>
    <col min="2" max="2" width="32.42578125" style="37" bestFit="1" customWidth="1"/>
    <col min="3" max="3" width="21.140625" style="37" bestFit="1" customWidth="1"/>
    <col min="4" max="4" width="22" style="37" bestFit="1" customWidth="1"/>
    <col min="5" max="5" width="21.5703125" style="37" bestFit="1" customWidth="1"/>
    <col min="6" max="6" width="12.42578125" style="1" customWidth="1"/>
    <col min="7" max="16384" width="9.140625" style="4"/>
  </cols>
  <sheetData>
    <row r="1" spans="1:5" ht="51" customHeight="1" x14ac:dyDescent="0.25">
      <c r="A1" s="119" t="s">
        <v>267</v>
      </c>
      <c r="B1" s="120"/>
      <c r="C1" s="120"/>
      <c r="D1" s="120"/>
      <c r="E1" s="120"/>
    </row>
    <row r="2" spans="1:5" x14ac:dyDescent="0.25">
      <c r="A2" s="2" t="s">
        <v>268</v>
      </c>
      <c r="B2" s="17" t="s">
        <v>269</v>
      </c>
      <c r="C2" s="17" t="s">
        <v>270</v>
      </c>
      <c r="D2" s="17" t="s">
        <v>271</v>
      </c>
      <c r="E2" s="17" t="s">
        <v>232</v>
      </c>
    </row>
    <row r="3" spans="1:5" s="3" customFormat="1" x14ac:dyDescent="0.25">
      <c r="A3" s="5">
        <v>10401</v>
      </c>
      <c r="B3" s="18" t="s">
        <v>272</v>
      </c>
      <c r="C3" s="18" t="s">
        <v>273</v>
      </c>
      <c r="D3" s="18" t="s">
        <v>274</v>
      </c>
      <c r="E3" s="19" t="s">
        <v>275</v>
      </c>
    </row>
    <row r="4" spans="1:5" s="3" customFormat="1" x14ac:dyDescent="0.25">
      <c r="A4" s="5">
        <v>10601</v>
      </c>
      <c r="B4" s="18" t="s">
        <v>276</v>
      </c>
      <c r="C4" s="18" t="s">
        <v>277</v>
      </c>
      <c r="D4" s="18" t="s">
        <v>278</v>
      </c>
      <c r="E4" s="19" t="s">
        <v>279</v>
      </c>
    </row>
    <row r="5" spans="1:5" s="3" customFormat="1" x14ac:dyDescent="0.25">
      <c r="A5" s="5">
        <v>11101</v>
      </c>
      <c r="B5" s="18" t="s">
        <v>280</v>
      </c>
      <c r="C5" s="18" t="s">
        <v>281</v>
      </c>
      <c r="D5" s="18" t="s">
        <v>282</v>
      </c>
      <c r="E5" s="19" t="s">
        <v>283</v>
      </c>
    </row>
    <row r="6" spans="1:5" s="3" customFormat="1" x14ac:dyDescent="0.25">
      <c r="A6" s="5">
        <v>11201</v>
      </c>
      <c r="B6" s="18" t="s">
        <v>284</v>
      </c>
      <c r="C6" s="18" t="s">
        <v>285</v>
      </c>
      <c r="D6" s="18" t="s">
        <v>286</v>
      </c>
      <c r="E6" s="19" t="s">
        <v>287</v>
      </c>
    </row>
    <row r="7" spans="1:5" s="3" customFormat="1" x14ac:dyDescent="0.25">
      <c r="A7" s="5">
        <v>12301</v>
      </c>
      <c r="B7" s="18" t="s">
        <v>288</v>
      </c>
      <c r="C7" s="18" t="s">
        <v>773</v>
      </c>
      <c r="D7" s="18" t="s">
        <v>289</v>
      </c>
      <c r="E7" s="19" t="s">
        <v>290</v>
      </c>
    </row>
    <row r="8" spans="1:5" s="3" customFormat="1" x14ac:dyDescent="0.25">
      <c r="A8" s="5">
        <v>13201</v>
      </c>
      <c r="B8" s="18" t="s">
        <v>291</v>
      </c>
      <c r="C8" s="18" t="s">
        <v>774</v>
      </c>
      <c r="D8" s="18" t="s">
        <v>292</v>
      </c>
      <c r="E8" s="19" t="s">
        <v>293</v>
      </c>
    </row>
    <row r="9" spans="1:5" s="3" customFormat="1" x14ac:dyDescent="0.25">
      <c r="A9" s="5">
        <v>13202</v>
      </c>
      <c r="B9" s="18" t="s">
        <v>294</v>
      </c>
      <c r="C9" s="18" t="s">
        <v>295</v>
      </c>
      <c r="D9" s="18" t="s">
        <v>296</v>
      </c>
      <c r="E9" s="19" t="s">
        <v>297</v>
      </c>
    </row>
    <row r="10" spans="1:5" s="3" customFormat="1" x14ac:dyDescent="0.25">
      <c r="A10" s="5">
        <v>15401</v>
      </c>
      <c r="B10" s="18" t="s">
        <v>775</v>
      </c>
      <c r="C10" s="18" t="s">
        <v>776</v>
      </c>
      <c r="D10" s="18" t="s">
        <v>298</v>
      </c>
      <c r="E10" s="19" t="s">
        <v>777</v>
      </c>
    </row>
    <row r="11" spans="1:5" s="3" customFormat="1" x14ac:dyDescent="0.25">
      <c r="A11" s="5">
        <v>16101</v>
      </c>
      <c r="B11" s="18" t="s">
        <v>299</v>
      </c>
      <c r="C11" s="18" t="s">
        <v>300</v>
      </c>
      <c r="D11" s="18" t="s">
        <v>301</v>
      </c>
      <c r="E11" s="19" t="s">
        <v>302</v>
      </c>
    </row>
    <row r="12" spans="1:5" s="3" customFormat="1" x14ac:dyDescent="0.25">
      <c r="A12" s="5">
        <v>16701</v>
      </c>
      <c r="B12" s="18" t="s">
        <v>778</v>
      </c>
      <c r="C12" s="18" t="s">
        <v>303</v>
      </c>
      <c r="D12" s="18" t="s">
        <v>304</v>
      </c>
      <c r="E12" s="19" t="s">
        <v>305</v>
      </c>
    </row>
    <row r="13" spans="1:5" s="3" customFormat="1" x14ac:dyDescent="0.25">
      <c r="A13" s="5">
        <v>16702</v>
      </c>
      <c r="B13" s="18" t="s">
        <v>306</v>
      </c>
      <c r="C13" s="18" t="s">
        <v>307</v>
      </c>
      <c r="D13" s="18" t="s">
        <v>308</v>
      </c>
      <c r="E13" s="19" t="s">
        <v>302</v>
      </c>
    </row>
    <row r="14" spans="1:5" s="3" customFormat="1" x14ac:dyDescent="0.25">
      <c r="A14" s="5">
        <v>17902</v>
      </c>
      <c r="B14" s="18" t="s">
        <v>309</v>
      </c>
      <c r="C14" s="18" t="s">
        <v>310</v>
      </c>
      <c r="D14" s="18" t="s">
        <v>311</v>
      </c>
      <c r="E14" s="19" t="s">
        <v>312</v>
      </c>
    </row>
    <row r="15" spans="1:5" s="3" customFormat="1" x14ac:dyDescent="0.25">
      <c r="A15" s="5">
        <v>17903</v>
      </c>
      <c r="B15" s="18" t="s">
        <v>313</v>
      </c>
      <c r="C15" s="18" t="s">
        <v>314</v>
      </c>
      <c r="D15" s="18" t="s">
        <v>315</v>
      </c>
      <c r="E15" s="19" t="s">
        <v>316</v>
      </c>
    </row>
    <row r="16" spans="1:5" s="3" customFormat="1" x14ac:dyDescent="0.25">
      <c r="A16" s="5">
        <v>18301</v>
      </c>
      <c r="B16" s="18" t="s">
        <v>317</v>
      </c>
      <c r="C16" s="18" t="s">
        <v>318</v>
      </c>
      <c r="D16" s="18" t="s">
        <v>319</v>
      </c>
      <c r="E16" s="19" t="s">
        <v>320</v>
      </c>
    </row>
    <row r="17" spans="1:5" s="3" customFormat="1" x14ac:dyDescent="0.25">
      <c r="A17" s="5">
        <v>18401</v>
      </c>
      <c r="B17" s="18" t="s">
        <v>779</v>
      </c>
      <c r="C17" s="18" t="s">
        <v>321</v>
      </c>
      <c r="D17" s="18" t="s">
        <v>322</v>
      </c>
      <c r="E17" s="19" t="s">
        <v>323</v>
      </c>
    </row>
    <row r="18" spans="1:5" s="3" customFormat="1" x14ac:dyDescent="0.25">
      <c r="A18" s="5">
        <v>18402</v>
      </c>
      <c r="B18" s="18" t="s">
        <v>324</v>
      </c>
      <c r="C18" s="18" t="s">
        <v>325</v>
      </c>
      <c r="D18" s="18" t="s">
        <v>326</v>
      </c>
      <c r="E18" s="19" t="s">
        <v>327</v>
      </c>
    </row>
    <row r="19" spans="1:5" s="3" customFormat="1" x14ac:dyDescent="0.25">
      <c r="A19" s="5">
        <v>17904</v>
      </c>
      <c r="B19" s="18" t="s">
        <v>328</v>
      </c>
      <c r="C19" s="18" t="s">
        <v>329</v>
      </c>
      <c r="D19" s="18" t="s">
        <v>315</v>
      </c>
      <c r="E19" s="19" t="s">
        <v>330</v>
      </c>
    </row>
    <row r="20" spans="1:5" s="3" customFormat="1" x14ac:dyDescent="0.25">
      <c r="A20" s="5">
        <v>18601</v>
      </c>
      <c r="B20" s="18" t="s">
        <v>331</v>
      </c>
      <c r="C20" s="18" t="s">
        <v>332</v>
      </c>
      <c r="D20" s="18" t="s">
        <v>333</v>
      </c>
      <c r="E20" s="19" t="s">
        <v>334</v>
      </c>
    </row>
    <row r="21" spans="1:5" s="3" customFormat="1" x14ac:dyDescent="0.25">
      <c r="A21" s="5">
        <v>13703</v>
      </c>
      <c r="B21" s="18" t="s">
        <v>335</v>
      </c>
      <c r="C21" s="18" t="s">
        <v>336</v>
      </c>
      <c r="D21" s="18" t="s">
        <v>337</v>
      </c>
      <c r="E21" s="19" t="s">
        <v>24</v>
      </c>
    </row>
    <row r="22" spans="1:5" s="3" customFormat="1" x14ac:dyDescent="0.25">
      <c r="A22" s="5">
        <v>20101</v>
      </c>
      <c r="B22" s="18" t="s">
        <v>338</v>
      </c>
      <c r="C22" s="18" t="s">
        <v>780</v>
      </c>
      <c r="D22" s="18" t="s">
        <v>339</v>
      </c>
      <c r="E22" s="19" t="s">
        <v>340</v>
      </c>
    </row>
    <row r="23" spans="1:5" s="3" customFormat="1" x14ac:dyDescent="0.25">
      <c r="A23" s="5">
        <v>20201</v>
      </c>
      <c r="B23" s="18" t="s">
        <v>341</v>
      </c>
      <c r="C23" s="18" t="s">
        <v>342</v>
      </c>
      <c r="D23" s="18" t="s">
        <v>343</v>
      </c>
      <c r="E23" s="19" t="s">
        <v>781</v>
      </c>
    </row>
    <row r="24" spans="1:5" s="3" customFormat="1" x14ac:dyDescent="0.25">
      <c r="A24" s="5">
        <v>20202</v>
      </c>
      <c r="B24" s="18" t="s">
        <v>344</v>
      </c>
      <c r="C24" s="18" t="s">
        <v>345</v>
      </c>
      <c r="D24" s="18" t="s">
        <v>346</v>
      </c>
      <c r="E24" s="19" t="s">
        <v>347</v>
      </c>
    </row>
    <row r="25" spans="1:5" s="3" customFormat="1" x14ac:dyDescent="0.25">
      <c r="A25" s="5">
        <v>20203</v>
      </c>
      <c r="B25" s="18" t="s">
        <v>782</v>
      </c>
      <c r="C25" s="18" t="s">
        <v>783</v>
      </c>
      <c r="D25" s="18" t="s">
        <v>348</v>
      </c>
      <c r="E25" s="19" t="s">
        <v>349</v>
      </c>
    </row>
    <row r="26" spans="1:5" s="3" customFormat="1" x14ac:dyDescent="0.25">
      <c r="A26" s="5">
        <v>21701</v>
      </c>
      <c r="B26" s="18" t="s">
        <v>350</v>
      </c>
      <c r="C26" s="18" t="s">
        <v>351</v>
      </c>
      <c r="D26" s="18" t="s">
        <v>352</v>
      </c>
      <c r="E26" s="19" t="s">
        <v>353</v>
      </c>
    </row>
    <row r="27" spans="1:5" s="3" customFormat="1" x14ac:dyDescent="0.25">
      <c r="A27" s="5">
        <v>22001</v>
      </c>
      <c r="B27" s="18" t="s">
        <v>354</v>
      </c>
      <c r="C27" s="18" t="s">
        <v>355</v>
      </c>
      <c r="D27" s="18" t="s">
        <v>356</v>
      </c>
      <c r="E27" s="19" t="s">
        <v>357</v>
      </c>
    </row>
    <row r="28" spans="1:5" s="3" customFormat="1" x14ac:dyDescent="0.25">
      <c r="A28" s="5">
        <v>22002</v>
      </c>
      <c r="B28" s="18" t="s">
        <v>784</v>
      </c>
      <c r="C28" s="18" t="s">
        <v>358</v>
      </c>
      <c r="D28" s="18" t="s">
        <v>359</v>
      </c>
      <c r="E28" s="19" t="s">
        <v>24</v>
      </c>
    </row>
    <row r="29" spans="1:5" s="3" customFormat="1" x14ac:dyDescent="0.25">
      <c r="A29" s="5">
        <v>22701</v>
      </c>
      <c r="B29" s="18" t="s">
        <v>360</v>
      </c>
      <c r="C29" s="18" t="s">
        <v>361</v>
      </c>
      <c r="D29" s="18" t="s">
        <v>362</v>
      </c>
      <c r="E29" s="19" t="s">
        <v>363</v>
      </c>
    </row>
    <row r="30" spans="1:5" s="3" customFormat="1" x14ac:dyDescent="0.25">
      <c r="A30" s="5">
        <v>23501</v>
      </c>
      <c r="B30" s="18" t="s">
        <v>785</v>
      </c>
      <c r="C30" s="18" t="s">
        <v>786</v>
      </c>
      <c r="D30" s="18" t="s">
        <v>364</v>
      </c>
      <c r="E30" s="19" t="s">
        <v>24</v>
      </c>
    </row>
    <row r="31" spans="1:5" s="3" customFormat="1" x14ac:dyDescent="0.25">
      <c r="A31" s="5">
        <v>24301</v>
      </c>
      <c r="B31" s="18" t="s">
        <v>787</v>
      </c>
      <c r="C31" s="18" t="s">
        <v>365</v>
      </c>
      <c r="D31" s="18" t="s">
        <v>366</v>
      </c>
      <c r="E31" s="19" t="s">
        <v>367</v>
      </c>
    </row>
    <row r="32" spans="1:5" s="3" customFormat="1" x14ac:dyDescent="0.25">
      <c r="A32" s="5">
        <v>24402</v>
      </c>
      <c r="B32" s="18" t="s">
        <v>788</v>
      </c>
      <c r="C32" s="18" t="s">
        <v>789</v>
      </c>
      <c r="D32" s="18" t="s">
        <v>790</v>
      </c>
      <c r="E32" s="19" t="s">
        <v>791</v>
      </c>
    </row>
    <row r="33" spans="1:5" s="3" customFormat="1" x14ac:dyDescent="0.25">
      <c r="A33" s="5">
        <v>25201</v>
      </c>
      <c r="B33" s="18" t="s">
        <v>369</v>
      </c>
      <c r="C33" s="18" t="s">
        <v>370</v>
      </c>
      <c r="D33" s="18" t="s">
        <v>371</v>
      </c>
      <c r="E33" s="19" t="s">
        <v>368</v>
      </c>
    </row>
    <row r="34" spans="1:5" s="3" customFormat="1" x14ac:dyDescent="0.25">
      <c r="A34" s="5">
        <v>27601</v>
      </c>
      <c r="B34" s="18" t="s">
        <v>792</v>
      </c>
      <c r="C34" s="18" t="s">
        <v>372</v>
      </c>
      <c r="D34" s="18" t="s">
        <v>373</v>
      </c>
      <c r="E34" s="19" t="s">
        <v>374</v>
      </c>
    </row>
    <row r="35" spans="1:5" s="3" customFormat="1" x14ac:dyDescent="0.25">
      <c r="A35" s="5">
        <v>27603</v>
      </c>
      <c r="B35" s="18" t="s">
        <v>793</v>
      </c>
      <c r="C35" s="18" t="s">
        <v>794</v>
      </c>
      <c r="D35" s="18" t="s">
        <v>375</v>
      </c>
      <c r="E35" s="19" t="s">
        <v>376</v>
      </c>
    </row>
    <row r="36" spans="1:5" s="3" customFormat="1" x14ac:dyDescent="0.25">
      <c r="A36" s="5">
        <v>28501</v>
      </c>
      <c r="B36" s="18" t="s">
        <v>377</v>
      </c>
      <c r="C36" s="18" t="s">
        <v>795</v>
      </c>
      <c r="D36" s="18" t="s">
        <v>378</v>
      </c>
      <c r="E36" s="19" t="s">
        <v>379</v>
      </c>
    </row>
    <row r="37" spans="1:5" s="3" customFormat="1" x14ac:dyDescent="0.25">
      <c r="A37" s="5">
        <v>29001</v>
      </c>
      <c r="B37" s="18" t="s">
        <v>380</v>
      </c>
      <c r="C37" s="18" t="s">
        <v>381</v>
      </c>
      <c r="D37" s="18" t="s">
        <v>382</v>
      </c>
      <c r="E37" s="19" t="s">
        <v>383</v>
      </c>
    </row>
    <row r="38" spans="1:5" s="3" customFormat="1" x14ac:dyDescent="0.25">
      <c r="A38" s="5">
        <v>29201</v>
      </c>
      <c r="B38" s="18" t="s">
        <v>796</v>
      </c>
      <c r="C38" s="18" t="s">
        <v>384</v>
      </c>
      <c r="D38" s="18" t="s">
        <v>385</v>
      </c>
      <c r="E38" s="19" t="s">
        <v>386</v>
      </c>
    </row>
    <row r="39" spans="1:5" s="3" customFormat="1" x14ac:dyDescent="0.25">
      <c r="A39" s="5">
        <v>31801</v>
      </c>
      <c r="B39" s="20" t="s">
        <v>387</v>
      </c>
      <c r="C39" s="20" t="s">
        <v>388</v>
      </c>
      <c r="D39" s="20" t="s">
        <v>389</v>
      </c>
      <c r="E39" s="21" t="s">
        <v>797</v>
      </c>
    </row>
    <row r="40" spans="1:5" s="3" customFormat="1" x14ac:dyDescent="0.25">
      <c r="A40" s="22">
        <v>32901</v>
      </c>
      <c r="B40" s="23" t="s">
        <v>390</v>
      </c>
      <c r="C40" s="23" t="s">
        <v>391</v>
      </c>
      <c r="D40" s="23" t="s">
        <v>392</v>
      </c>
      <c r="E40" s="24" t="s">
        <v>798</v>
      </c>
    </row>
    <row r="41" spans="1:5" s="3" customFormat="1" x14ac:dyDescent="0.25">
      <c r="A41" s="22">
        <v>33301</v>
      </c>
      <c r="B41" s="23" t="s">
        <v>393</v>
      </c>
      <c r="C41" s="23" t="s">
        <v>394</v>
      </c>
      <c r="D41" s="23" t="s">
        <v>395</v>
      </c>
      <c r="E41" s="24" t="s">
        <v>799</v>
      </c>
    </row>
    <row r="42" spans="1:5" s="3" customFormat="1" x14ac:dyDescent="0.25">
      <c r="A42" s="22">
        <v>33401</v>
      </c>
      <c r="B42" s="23" t="s">
        <v>396</v>
      </c>
      <c r="C42" s="23" t="s">
        <v>397</v>
      </c>
      <c r="D42" s="23" t="s">
        <v>398</v>
      </c>
      <c r="E42" s="24" t="s">
        <v>800</v>
      </c>
    </row>
    <row r="43" spans="1:5" s="3" customFormat="1" x14ac:dyDescent="0.25">
      <c r="A43" s="22">
        <v>33801</v>
      </c>
      <c r="B43" s="23" t="s">
        <v>399</v>
      </c>
      <c r="C43" s="23" t="s">
        <v>400</v>
      </c>
      <c r="D43" s="23" t="s">
        <v>401</v>
      </c>
      <c r="E43" s="24" t="s">
        <v>801</v>
      </c>
    </row>
    <row r="44" spans="1:5" s="3" customFormat="1" x14ac:dyDescent="0.25">
      <c r="A44" s="22">
        <v>34801</v>
      </c>
      <c r="B44" s="23" t="s">
        <v>402</v>
      </c>
      <c r="C44" s="23" t="s">
        <v>403</v>
      </c>
      <c r="D44" s="23" t="s">
        <v>404</v>
      </c>
      <c r="E44" s="24" t="s">
        <v>802</v>
      </c>
    </row>
    <row r="45" spans="1:5" s="3" customFormat="1" x14ac:dyDescent="0.25">
      <c r="A45" s="22">
        <v>34802</v>
      </c>
      <c r="B45" s="23" t="s">
        <v>405</v>
      </c>
      <c r="C45" s="23" t="s">
        <v>406</v>
      </c>
      <c r="D45" s="23" t="s">
        <v>407</v>
      </c>
      <c r="E45" s="24" t="s">
        <v>803</v>
      </c>
    </row>
    <row r="46" spans="1:5" s="3" customFormat="1" x14ac:dyDescent="0.25">
      <c r="A46" s="22">
        <v>34803</v>
      </c>
      <c r="B46" s="23" t="s">
        <v>408</v>
      </c>
      <c r="C46" s="23" t="s">
        <v>409</v>
      </c>
      <c r="D46" s="23" t="s">
        <v>410</v>
      </c>
      <c r="E46" s="24" t="s">
        <v>804</v>
      </c>
    </row>
    <row r="47" spans="1:5" s="3" customFormat="1" x14ac:dyDescent="0.25">
      <c r="A47" s="22">
        <v>34901</v>
      </c>
      <c r="B47" s="23" t="s">
        <v>411</v>
      </c>
      <c r="C47" s="23" t="s">
        <v>412</v>
      </c>
      <c r="D47" s="23" t="s">
        <v>413</v>
      </c>
      <c r="E47" s="24" t="s">
        <v>805</v>
      </c>
    </row>
    <row r="48" spans="1:5" s="3" customFormat="1" x14ac:dyDescent="0.25">
      <c r="A48" s="22">
        <v>34906</v>
      </c>
      <c r="B48" s="23" t="s">
        <v>414</v>
      </c>
      <c r="C48" s="23" t="s">
        <v>415</v>
      </c>
      <c r="D48" s="23" t="s">
        <v>416</v>
      </c>
      <c r="E48" s="24" t="s">
        <v>806</v>
      </c>
    </row>
    <row r="49" spans="1:5" s="3" customFormat="1" x14ac:dyDescent="0.25">
      <c r="A49" s="22">
        <v>34907</v>
      </c>
      <c r="B49" s="23" t="s">
        <v>417</v>
      </c>
      <c r="C49" s="23" t="s">
        <v>418</v>
      </c>
      <c r="D49" s="23" t="s">
        <v>419</v>
      </c>
      <c r="E49" s="24" t="s">
        <v>807</v>
      </c>
    </row>
    <row r="50" spans="1:5" s="3" customFormat="1" x14ac:dyDescent="0.25">
      <c r="A50" s="22">
        <v>34908</v>
      </c>
      <c r="B50" s="23" t="s">
        <v>420</v>
      </c>
      <c r="C50" s="23" t="s">
        <v>421</v>
      </c>
      <c r="D50" s="23" t="s">
        <v>422</v>
      </c>
      <c r="E50" s="24" t="s">
        <v>808</v>
      </c>
    </row>
    <row r="51" spans="1:5" s="3" customFormat="1" x14ac:dyDescent="0.25">
      <c r="A51" s="22">
        <v>36801</v>
      </c>
      <c r="B51" s="23" t="s">
        <v>423</v>
      </c>
      <c r="C51" s="23" t="s">
        <v>400</v>
      </c>
      <c r="D51" s="23" t="s">
        <v>401</v>
      </c>
      <c r="E51" s="24" t="s">
        <v>801</v>
      </c>
    </row>
    <row r="52" spans="1:5" s="3" customFormat="1" x14ac:dyDescent="0.25">
      <c r="A52" s="22">
        <v>36802</v>
      </c>
      <c r="B52" s="23" t="s">
        <v>424</v>
      </c>
      <c r="C52" s="23" t="s">
        <v>425</v>
      </c>
      <c r="D52" s="23" t="s">
        <v>426</v>
      </c>
      <c r="E52" s="24" t="s">
        <v>809</v>
      </c>
    </row>
    <row r="53" spans="1:5" s="3" customFormat="1" x14ac:dyDescent="0.25">
      <c r="A53" s="22">
        <v>37001</v>
      </c>
      <c r="B53" s="23" t="s">
        <v>427</v>
      </c>
      <c r="C53" s="23" t="s">
        <v>428</v>
      </c>
      <c r="D53" s="23" t="s">
        <v>429</v>
      </c>
      <c r="E53" s="24" t="s">
        <v>810</v>
      </c>
    </row>
    <row r="54" spans="1:5" s="3" customFormat="1" x14ac:dyDescent="0.25">
      <c r="A54" s="22">
        <v>37301</v>
      </c>
      <c r="B54" s="23" t="s">
        <v>430</v>
      </c>
      <c r="C54" s="23" t="s">
        <v>431</v>
      </c>
      <c r="D54" s="23" t="s">
        <v>432</v>
      </c>
      <c r="E54" s="24" t="s">
        <v>810</v>
      </c>
    </row>
    <row r="55" spans="1:5" s="3" customFormat="1" x14ac:dyDescent="0.25">
      <c r="A55" s="22">
        <v>38001</v>
      </c>
      <c r="B55" s="23" t="s">
        <v>433</v>
      </c>
      <c r="C55" s="23" t="s">
        <v>434</v>
      </c>
      <c r="D55" s="23" t="s">
        <v>435</v>
      </c>
      <c r="E55" s="24" t="s">
        <v>811</v>
      </c>
    </row>
    <row r="56" spans="1:5" s="3" customFormat="1" x14ac:dyDescent="0.25">
      <c r="A56" s="22">
        <v>38101</v>
      </c>
      <c r="B56" s="23" t="s">
        <v>436</v>
      </c>
      <c r="C56" s="23" t="s">
        <v>437</v>
      </c>
      <c r="D56" s="23" t="s">
        <v>438</v>
      </c>
      <c r="E56" s="24" t="s">
        <v>812</v>
      </c>
    </row>
    <row r="57" spans="1:5" s="3" customFormat="1" x14ac:dyDescent="0.25">
      <c r="A57" s="22">
        <v>38902</v>
      </c>
      <c r="B57" s="23" t="s">
        <v>439</v>
      </c>
      <c r="C57" s="23" t="s">
        <v>440</v>
      </c>
      <c r="D57" s="23" t="s">
        <v>441</v>
      </c>
      <c r="E57" s="24" t="s">
        <v>813</v>
      </c>
    </row>
    <row r="58" spans="1:5" s="3" customFormat="1" x14ac:dyDescent="0.25">
      <c r="A58" s="22">
        <v>38904</v>
      </c>
      <c r="B58" s="23" t="s">
        <v>442</v>
      </c>
      <c r="C58" s="23" t="s">
        <v>443</v>
      </c>
      <c r="D58" s="23" t="s">
        <v>444</v>
      </c>
      <c r="E58" s="24" t="s">
        <v>814</v>
      </c>
    </row>
    <row r="59" spans="1:5" s="3" customFormat="1" x14ac:dyDescent="0.25">
      <c r="A59" s="25" t="s">
        <v>815</v>
      </c>
      <c r="B59" s="26" t="s">
        <v>816</v>
      </c>
      <c r="C59" s="26" t="s">
        <v>817</v>
      </c>
      <c r="D59" s="26" t="s">
        <v>818</v>
      </c>
      <c r="E59" s="27" t="s">
        <v>819</v>
      </c>
    </row>
    <row r="60" spans="1:5" s="3" customFormat="1" x14ac:dyDescent="0.25">
      <c r="A60" s="5">
        <v>40801</v>
      </c>
      <c r="B60" s="18" t="s">
        <v>445</v>
      </c>
      <c r="C60" s="18" t="s">
        <v>446</v>
      </c>
      <c r="D60" s="18" t="s">
        <v>447</v>
      </c>
      <c r="E60" s="19" t="s">
        <v>448</v>
      </c>
    </row>
    <row r="61" spans="1:5" s="3" customFormat="1" x14ac:dyDescent="0.25">
      <c r="A61" s="5">
        <v>40803</v>
      </c>
      <c r="B61" s="18" t="s">
        <v>449</v>
      </c>
      <c r="C61" s="18" t="s">
        <v>450</v>
      </c>
      <c r="D61" s="18" t="s">
        <v>451</v>
      </c>
      <c r="E61" s="19" t="s">
        <v>452</v>
      </c>
    </row>
    <row r="62" spans="1:5" s="3" customFormat="1" x14ac:dyDescent="0.25">
      <c r="A62" s="5">
        <v>40901</v>
      </c>
      <c r="B62" s="18" t="s">
        <v>453</v>
      </c>
      <c r="C62" s="18" t="s">
        <v>454</v>
      </c>
      <c r="D62" s="18" t="s">
        <v>455</v>
      </c>
      <c r="E62" s="19" t="s">
        <v>456</v>
      </c>
    </row>
    <row r="63" spans="1:5" s="3" customFormat="1" x14ac:dyDescent="0.25">
      <c r="A63" s="5">
        <v>42501</v>
      </c>
      <c r="B63" s="18" t="s">
        <v>457</v>
      </c>
      <c r="C63" s="18" t="s">
        <v>458</v>
      </c>
      <c r="D63" s="18" t="s">
        <v>459</v>
      </c>
      <c r="E63" s="19" t="s">
        <v>460</v>
      </c>
    </row>
    <row r="64" spans="1:5" s="3" customFormat="1" x14ac:dyDescent="0.25">
      <c r="A64" s="5">
        <v>43701</v>
      </c>
      <c r="B64" s="18" t="s">
        <v>461</v>
      </c>
      <c r="C64" s="18" t="s">
        <v>462</v>
      </c>
      <c r="D64" s="18" t="s">
        <v>463</v>
      </c>
      <c r="E64" s="19" t="s">
        <v>464</v>
      </c>
    </row>
    <row r="65" spans="1:5" s="3" customFormat="1" x14ac:dyDescent="0.25">
      <c r="A65" s="5">
        <v>43702</v>
      </c>
      <c r="B65" s="18" t="s">
        <v>465</v>
      </c>
      <c r="C65" s="18" t="s">
        <v>466</v>
      </c>
      <c r="D65" s="18" t="s">
        <v>467</v>
      </c>
      <c r="E65" s="28" t="s">
        <v>468</v>
      </c>
    </row>
    <row r="66" spans="1:5" s="3" customFormat="1" x14ac:dyDescent="0.25">
      <c r="A66" s="5">
        <v>44501</v>
      </c>
      <c r="B66" s="18" t="s">
        <v>469</v>
      </c>
      <c r="C66" s="18" t="s">
        <v>470</v>
      </c>
      <c r="D66" s="18" t="s">
        <v>471</v>
      </c>
      <c r="E66" s="19" t="s">
        <v>472</v>
      </c>
    </row>
    <row r="67" spans="1:5" s="3" customFormat="1" x14ac:dyDescent="0.25">
      <c r="A67" s="5">
        <v>44502</v>
      </c>
      <c r="B67" s="18" t="s">
        <v>473</v>
      </c>
      <c r="C67" s="18" t="s">
        <v>474</v>
      </c>
      <c r="D67" s="18" t="s">
        <v>471</v>
      </c>
      <c r="E67" s="19" t="s">
        <v>475</v>
      </c>
    </row>
    <row r="68" spans="1:5" s="3" customFormat="1" x14ac:dyDescent="0.25">
      <c r="A68" s="5">
        <v>44503</v>
      </c>
      <c r="B68" s="18" t="s">
        <v>476</v>
      </c>
      <c r="C68" s="18" t="s">
        <v>477</v>
      </c>
      <c r="D68" s="18" t="s">
        <v>478</v>
      </c>
      <c r="E68" s="19" t="s">
        <v>479</v>
      </c>
    </row>
    <row r="69" spans="1:5" s="3" customFormat="1" x14ac:dyDescent="0.25">
      <c r="A69" s="5">
        <v>44601</v>
      </c>
      <c r="B69" s="18" t="s">
        <v>480</v>
      </c>
      <c r="C69" s="18" t="s">
        <v>481</v>
      </c>
      <c r="D69" s="18" t="s">
        <v>482</v>
      </c>
      <c r="E69" s="19" t="s">
        <v>483</v>
      </c>
    </row>
    <row r="70" spans="1:5" s="3" customFormat="1" x14ac:dyDescent="0.25">
      <c r="A70" s="5">
        <v>44602</v>
      </c>
      <c r="B70" s="18" t="s">
        <v>484</v>
      </c>
      <c r="C70" s="18" t="s">
        <v>485</v>
      </c>
      <c r="D70" s="18" t="s">
        <v>486</v>
      </c>
      <c r="E70" s="19" t="s">
        <v>487</v>
      </c>
    </row>
    <row r="71" spans="1:5" s="3" customFormat="1" x14ac:dyDescent="0.25">
      <c r="A71" s="5">
        <v>44603</v>
      </c>
      <c r="B71" s="18" t="s">
        <v>488</v>
      </c>
      <c r="C71" s="18" t="s">
        <v>489</v>
      </c>
      <c r="D71" s="18" t="s">
        <v>490</v>
      </c>
      <c r="E71" s="19" t="s">
        <v>491</v>
      </c>
    </row>
    <row r="72" spans="1:5" s="3" customFormat="1" x14ac:dyDescent="0.25">
      <c r="A72" s="5">
        <v>45001</v>
      </c>
      <c r="B72" s="18" t="s">
        <v>492</v>
      </c>
      <c r="C72" s="18" t="s">
        <v>493</v>
      </c>
      <c r="D72" s="18" t="s">
        <v>494</v>
      </c>
      <c r="E72" s="19" t="s">
        <v>495</v>
      </c>
    </row>
    <row r="73" spans="1:5" s="3" customFormat="1" x14ac:dyDescent="0.25">
      <c r="A73" s="5">
        <v>45601</v>
      </c>
      <c r="B73" s="18" t="s">
        <v>496</v>
      </c>
      <c r="C73" s="18" t="s">
        <v>497</v>
      </c>
      <c r="D73" s="18" t="s">
        <v>498</v>
      </c>
      <c r="E73" s="19" t="s">
        <v>499</v>
      </c>
    </row>
    <row r="74" spans="1:5" s="3" customFormat="1" x14ac:dyDescent="0.25">
      <c r="A74" s="5">
        <v>46401</v>
      </c>
      <c r="B74" s="18" t="s">
        <v>500</v>
      </c>
      <c r="C74" s="18" t="s">
        <v>501</v>
      </c>
      <c r="D74" s="18" t="s">
        <v>502</v>
      </c>
      <c r="E74" s="19" t="s">
        <v>503</v>
      </c>
    </row>
    <row r="75" spans="1:5" s="3" customFormat="1" x14ac:dyDescent="0.25">
      <c r="A75" s="5">
        <v>46601</v>
      </c>
      <c r="B75" s="18" t="s">
        <v>504</v>
      </c>
      <c r="C75" s="18" t="s">
        <v>505</v>
      </c>
      <c r="D75" s="18" t="s">
        <v>506</v>
      </c>
      <c r="E75" s="19" t="s">
        <v>507</v>
      </c>
    </row>
    <row r="76" spans="1:5" s="3" customFormat="1" x14ac:dyDescent="0.25">
      <c r="A76" s="5">
        <v>46602</v>
      </c>
      <c r="B76" s="18" t="s">
        <v>508</v>
      </c>
      <c r="C76" s="18" t="s">
        <v>509</v>
      </c>
      <c r="D76" s="18" t="s">
        <v>510</v>
      </c>
      <c r="E76" s="19" t="s">
        <v>511</v>
      </c>
    </row>
    <row r="77" spans="1:5" s="3" customFormat="1" x14ac:dyDescent="0.25">
      <c r="A77" s="5"/>
      <c r="B77" s="18" t="s">
        <v>243</v>
      </c>
      <c r="C77" s="18" t="s">
        <v>512</v>
      </c>
      <c r="D77" s="18" t="s">
        <v>513</v>
      </c>
      <c r="E77" s="19"/>
    </row>
    <row r="78" spans="1:5" s="3" customFormat="1" x14ac:dyDescent="0.25">
      <c r="A78" s="5">
        <v>47101</v>
      </c>
      <c r="B78" s="18" t="s">
        <v>514</v>
      </c>
      <c r="C78" s="18" t="s">
        <v>515</v>
      </c>
      <c r="D78" s="18" t="s">
        <v>516</v>
      </c>
      <c r="E78" s="19" t="s">
        <v>517</v>
      </c>
    </row>
    <row r="79" spans="1:5" s="3" customFormat="1" ht="22.5" x14ac:dyDescent="0.25">
      <c r="A79" s="5">
        <v>50301</v>
      </c>
      <c r="B79" s="18" t="s">
        <v>518</v>
      </c>
      <c r="C79" s="18" t="s">
        <v>519</v>
      </c>
      <c r="D79" s="18" t="s">
        <v>520</v>
      </c>
      <c r="E79" s="18" t="s">
        <v>521</v>
      </c>
    </row>
    <row r="80" spans="1:5" s="3" customFormat="1" x14ac:dyDescent="0.25">
      <c r="A80" s="5">
        <v>50701</v>
      </c>
      <c r="B80" s="18" t="s">
        <v>522</v>
      </c>
      <c r="C80" s="18" t="s">
        <v>523</v>
      </c>
      <c r="D80" s="18" t="s">
        <v>524</v>
      </c>
      <c r="E80" s="19" t="s">
        <v>525</v>
      </c>
    </row>
    <row r="81" spans="1:5" s="3" customFormat="1" ht="22.5" x14ac:dyDescent="0.25">
      <c r="A81" s="5">
        <v>50001</v>
      </c>
      <c r="B81" s="18" t="s">
        <v>526</v>
      </c>
      <c r="C81" s="18" t="s">
        <v>527</v>
      </c>
      <c r="D81" s="18" t="s">
        <v>528</v>
      </c>
      <c r="E81" s="18" t="s">
        <v>529</v>
      </c>
    </row>
    <row r="82" spans="1:5" s="3" customFormat="1" x14ac:dyDescent="0.25">
      <c r="A82" s="5">
        <v>50501</v>
      </c>
      <c r="B82" s="18" t="s">
        <v>530</v>
      </c>
      <c r="C82" s="18" t="s">
        <v>531</v>
      </c>
      <c r="D82" s="18" t="s">
        <v>532</v>
      </c>
      <c r="E82" s="19" t="s">
        <v>820</v>
      </c>
    </row>
    <row r="83" spans="1:5" s="3" customFormat="1" x14ac:dyDescent="0.25">
      <c r="A83" s="5">
        <v>50602</v>
      </c>
      <c r="B83" s="18" t="s">
        <v>533</v>
      </c>
      <c r="C83" s="18" t="s">
        <v>534</v>
      </c>
      <c r="D83" s="18" t="s">
        <v>535</v>
      </c>
      <c r="E83" s="19" t="s">
        <v>821</v>
      </c>
    </row>
    <row r="84" spans="1:5" s="3" customFormat="1" x14ac:dyDescent="0.25">
      <c r="A84" s="5">
        <v>50401</v>
      </c>
      <c r="B84" s="18" t="s">
        <v>536</v>
      </c>
      <c r="C84" s="18" t="s">
        <v>537</v>
      </c>
      <c r="D84" s="18" t="s">
        <v>538</v>
      </c>
      <c r="E84" s="19" t="s">
        <v>822</v>
      </c>
    </row>
    <row r="85" spans="1:5" s="3" customFormat="1" x14ac:dyDescent="0.25">
      <c r="A85" s="5">
        <v>50101</v>
      </c>
      <c r="B85" s="18" t="s">
        <v>539</v>
      </c>
      <c r="C85" s="18" t="s">
        <v>540</v>
      </c>
      <c r="D85" s="18" t="s">
        <v>541</v>
      </c>
      <c r="E85" s="19" t="s">
        <v>542</v>
      </c>
    </row>
    <row r="86" spans="1:5" s="3" customFormat="1" x14ac:dyDescent="0.25">
      <c r="A86" s="5">
        <v>50601</v>
      </c>
      <c r="B86" s="18" t="s">
        <v>543</v>
      </c>
      <c r="C86" s="18" t="s">
        <v>544</v>
      </c>
      <c r="D86" s="18" t="s">
        <v>545</v>
      </c>
      <c r="E86" s="19" t="s">
        <v>546</v>
      </c>
    </row>
    <row r="87" spans="1:5" s="3" customFormat="1" x14ac:dyDescent="0.25">
      <c r="A87" s="5">
        <v>50602</v>
      </c>
      <c r="B87" s="18" t="s">
        <v>547</v>
      </c>
      <c r="C87" s="18" t="s">
        <v>548</v>
      </c>
      <c r="D87" s="18" t="s">
        <v>549</v>
      </c>
      <c r="E87" s="19" t="s">
        <v>823</v>
      </c>
    </row>
    <row r="88" spans="1:5" s="3" customFormat="1" x14ac:dyDescent="0.25">
      <c r="A88" s="5">
        <v>50602</v>
      </c>
      <c r="B88" s="18" t="s">
        <v>550</v>
      </c>
      <c r="C88" s="18" t="s">
        <v>551</v>
      </c>
      <c r="D88" s="18" t="s">
        <v>549</v>
      </c>
      <c r="E88" s="19" t="s">
        <v>823</v>
      </c>
    </row>
    <row r="89" spans="1:5" s="3" customFormat="1" ht="22.5" x14ac:dyDescent="0.25">
      <c r="A89" s="5">
        <v>50901</v>
      </c>
      <c r="B89" s="18" t="s">
        <v>552</v>
      </c>
      <c r="C89" s="18" t="s">
        <v>553</v>
      </c>
      <c r="D89" s="18" t="s">
        <v>554</v>
      </c>
      <c r="E89" s="18" t="s">
        <v>667</v>
      </c>
    </row>
    <row r="90" spans="1:5" s="3" customFormat="1" x14ac:dyDescent="0.25">
      <c r="A90" s="5">
        <v>50902</v>
      </c>
      <c r="B90" s="18" t="s">
        <v>555</v>
      </c>
      <c r="C90" s="18" t="s">
        <v>556</v>
      </c>
      <c r="D90" s="18" t="s">
        <v>557</v>
      </c>
      <c r="E90" s="19" t="s">
        <v>824</v>
      </c>
    </row>
    <row r="91" spans="1:5" s="3" customFormat="1" x14ac:dyDescent="0.25">
      <c r="A91" s="5">
        <v>50001</v>
      </c>
      <c r="B91" s="18" t="s">
        <v>558</v>
      </c>
      <c r="C91" s="18" t="s">
        <v>559</v>
      </c>
      <c r="D91" s="18" t="s">
        <v>560</v>
      </c>
      <c r="E91" s="19" t="s">
        <v>825</v>
      </c>
    </row>
    <row r="92" spans="1:5" s="3" customFormat="1" ht="22.5" x14ac:dyDescent="0.25">
      <c r="A92" s="5">
        <v>50301</v>
      </c>
      <c r="B92" s="18" t="s">
        <v>561</v>
      </c>
      <c r="C92" s="18" t="s">
        <v>562</v>
      </c>
      <c r="D92" s="18" t="s">
        <v>563</v>
      </c>
      <c r="E92" s="18" t="s">
        <v>668</v>
      </c>
    </row>
    <row r="93" spans="1:5" s="3" customFormat="1" x14ac:dyDescent="0.25">
      <c r="A93" s="5">
        <v>50501</v>
      </c>
      <c r="B93" s="18" t="s">
        <v>564</v>
      </c>
      <c r="C93" s="18" t="s">
        <v>565</v>
      </c>
      <c r="D93" s="18" t="s">
        <v>566</v>
      </c>
      <c r="E93" s="19" t="s">
        <v>525</v>
      </c>
    </row>
    <row r="94" spans="1:5" s="3" customFormat="1" x14ac:dyDescent="0.25">
      <c r="A94" s="5">
        <v>50801</v>
      </c>
      <c r="B94" s="18" t="s">
        <v>567</v>
      </c>
      <c r="C94" s="18" t="s">
        <v>568</v>
      </c>
      <c r="D94" s="18" t="s">
        <v>569</v>
      </c>
      <c r="E94" s="19" t="s">
        <v>826</v>
      </c>
    </row>
    <row r="95" spans="1:5" s="3" customFormat="1" x14ac:dyDescent="0.25">
      <c r="A95" s="5">
        <v>50001</v>
      </c>
      <c r="B95" s="18" t="s">
        <v>570</v>
      </c>
      <c r="C95" s="18" t="s">
        <v>571</v>
      </c>
      <c r="D95" s="18" t="s">
        <v>572</v>
      </c>
      <c r="E95" s="19" t="s">
        <v>573</v>
      </c>
    </row>
    <row r="96" spans="1:5" s="3" customFormat="1" x14ac:dyDescent="0.25">
      <c r="A96" s="5">
        <v>50901</v>
      </c>
      <c r="B96" s="18" t="s">
        <v>574</v>
      </c>
      <c r="C96" s="18" t="s">
        <v>575</v>
      </c>
      <c r="D96" s="18" t="s">
        <v>576</v>
      </c>
      <c r="E96" s="19" t="s">
        <v>577</v>
      </c>
    </row>
    <row r="97" spans="1:5" s="3" customFormat="1" x14ac:dyDescent="0.25">
      <c r="A97" s="5">
        <v>50902</v>
      </c>
      <c r="B97" s="18" t="s">
        <v>578</v>
      </c>
      <c r="C97" s="18" t="s">
        <v>579</v>
      </c>
      <c r="D97" s="18" t="s">
        <v>580</v>
      </c>
      <c r="E97" s="19" t="s">
        <v>826</v>
      </c>
    </row>
    <row r="98" spans="1:5" s="3" customFormat="1" x14ac:dyDescent="0.25">
      <c r="A98" s="5">
        <v>50201</v>
      </c>
      <c r="B98" s="18" t="s">
        <v>581</v>
      </c>
      <c r="C98" s="18" t="s">
        <v>582</v>
      </c>
      <c r="D98" s="18" t="s">
        <v>583</v>
      </c>
      <c r="E98" s="19" t="s">
        <v>827</v>
      </c>
    </row>
    <row r="99" spans="1:5" s="3" customFormat="1" x14ac:dyDescent="0.25">
      <c r="A99" s="5">
        <v>50801</v>
      </c>
      <c r="B99" s="18" t="s">
        <v>584</v>
      </c>
      <c r="C99" s="18" t="s">
        <v>585</v>
      </c>
      <c r="D99" s="18" t="s">
        <v>586</v>
      </c>
      <c r="E99" s="19" t="s">
        <v>828</v>
      </c>
    </row>
    <row r="100" spans="1:5" s="3" customFormat="1" x14ac:dyDescent="0.25">
      <c r="A100" s="29">
        <v>60401</v>
      </c>
      <c r="B100" s="30" t="s">
        <v>587</v>
      </c>
      <c r="C100" s="30" t="s">
        <v>588</v>
      </c>
      <c r="D100" s="30" t="s">
        <v>589</v>
      </c>
      <c r="E100" s="31" t="s">
        <v>829</v>
      </c>
    </row>
    <row r="101" spans="1:5" s="3" customFormat="1" x14ac:dyDescent="0.25">
      <c r="A101" s="32">
        <v>60901</v>
      </c>
      <c r="B101" s="33" t="s">
        <v>590</v>
      </c>
      <c r="C101" s="33" t="s">
        <v>591</v>
      </c>
      <c r="D101" s="33" t="s">
        <v>592</v>
      </c>
      <c r="E101" s="34" t="s">
        <v>830</v>
      </c>
    </row>
    <row r="102" spans="1:5" s="3" customFormat="1" x14ac:dyDescent="0.25">
      <c r="A102" s="32">
        <v>60601</v>
      </c>
      <c r="B102" s="33" t="s">
        <v>831</v>
      </c>
      <c r="C102" s="33" t="s">
        <v>593</v>
      </c>
      <c r="D102" s="33" t="s">
        <v>594</v>
      </c>
      <c r="E102" s="34" t="s">
        <v>829</v>
      </c>
    </row>
    <row r="103" spans="1:5" s="3" customFormat="1" x14ac:dyDescent="0.25">
      <c r="A103" s="32">
        <v>60801</v>
      </c>
      <c r="B103" s="33" t="s">
        <v>595</v>
      </c>
      <c r="C103" s="33" t="s">
        <v>596</v>
      </c>
      <c r="D103" s="33" t="s">
        <v>597</v>
      </c>
      <c r="E103" s="34" t="s">
        <v>832</v>
      </c>
    </row>
    <row r="104" spans="1:5" s="3" customFormat="1" x14ac:dyDescent="0.25">
      <c r="A104" s="32">
        <v>62802</v>
      </c>
      <c r="B104" s="33" t="s">
        <v>598</v>
      </c>
      <c r="C104" s="33" t="s">
        <v>599</v>
      </c>
      <c r="D104" s="33" t="s">
        <v>600</v>
      </c>
      <c r="E104" s="34" t="s">
        <v>833</v>
      </c>
    </row>
    <row r="105" spans="1:5" s="3" customFormat="1" x14ac:dyDescent="0.25">
      <c r="A105" s="32">
        <v>64201</v>
      </c>
      <c r="B105" s="33" t="s">
        <v>601</v>
      </c>
      <c r="C105" s="33" t="s">
        <v>602</v>
      </c>
      <c r="D105" s="33" t="s">
        <v>603</v>
      </c>
      <c r="E105" s="34" t="s">
        <v>834</v>
      </c>
    </row>
    <row r="106" spans="1:5" s="3" customFormat="1" x14ac:dyDescent="0.25">
      <c r="A106" s="32">
        <v>64701</v>
      </c>
      <c r="B106" s="33" t="s">
        <v>604</v>
      </c>
      <c r="C106" s="33" t="s">
        <v>605</v>
      </c>
      <c r="D106" s="33" t="s">
        <v>606</v>
      </c>
      <c r="E106" s="34" t="s">
        <v>835</v>
      </c>
    </row>
    <row r="107" spans="1:5" s="3" customFormat="1" x14ac:dyDescent="0.25">
      <c r="A107" s="32">
        <v>65101</v>
      </c>
      <c r="B107" s="33" t="s">
        <v>607</v>
      </c>
      <c r="C107" s="33" t="s">
        <v>608</v>
      </c>
      <c r="D107" s="33" t="s">
        <v>609</v>
      </c>
      <c r="E107" s="34" t="s">
        <v>836</v>
      </c>
    </row>
    <row r="108" spans="1:5" s="3" customFormat="1" x14ac:dyDescent="0.25">
      <c r="A108" s="32">
        <v>65901</v>
      </c>
      <c r="B108" s="33" t="s">
        <v>610</v>
      </c>
      <c r="C108" s="33" t="s">
        <v>611</v>
      </c>
      <c r="D108" s="33" t="s">
        <v>612</v>
      </c>
      <c r="E108" s="34" t="s">
        <v>837</v>
      </c>
    </row>
    <row r="109" spans="1:5" s="3" customFormat="1" x14ac:dyDescent="0.25">
      <c r="A109" s="32">
        <v>66202</v>
      </c>
      <c r="B109" s="33" t="s">
        <v>613</v>
      </c>
      <c r="C109" s="33" t="s">
        <v>614</v>
      </c>
      <c r="D109" s="33" t="s">
        <v>615</v>
      </c>
      <c r="E109" s="34" t="s">
        <v>838</v>
      </c>
    </row>
    <row r="110" spans="1:5" s="3" customFormat="1" x14ac:dyDescent="0.25">
      <c r="A110" s="32">
        <v>66203</v>
      </c>
      <c r="B110" s="33" t="s">
        <v>616</v>
      </c>
      <c r="C110" s="33" t="s">
        <v>617</v>
      </c>
      <c r="D110" s="33" t="s">
        <v>618</v>
      </c>
      <c r="E110" s="34" t="s">
        <v>839</v>
      </c>
    </row>
    <row r="111" spans="1:5" s="3" customFormat="1" x14ac:dyDescent="0.25">
      <c r="A111" s="32">
        <v>66501</v>
      </c>
      <c r="B111" s="33" t="s">
        <v>619</v>
      </c>
      <c r="C111" s="33" t="s">
        <v>620</v>
      </c>
      <c r="D111" s="33" t="s">
        <v>621</v>
      </c>
      <c r="E111" s="34" t="s">
        <v>840</v>
      </c>
    </row>
    <row r="112" spans="1:5" s="3" customFormat="1" x14ac:dyDescent="0.25">
      <c r="A112" s="32">
        <v>67401</v>
      </c>
      <c r="B112" s="33" t="s">
        <v>622</v>
      </c>
      <c r="C112" s="33" t="s">
        <v>623</v>
      </c>
      <c r="D112" s="33" t="s">
        <v>624</v>
      </c>
      <c r="E112" s="34" t="s">
        <v>841</v>
      </c>
    </row>
    <row r="113" spans="1:5" s="3" customFormat="1" x14ac:dyDescent="0.25">
      <c r="A113" s="32">
        <v>67402</v>
      </c>
      <c r="B113" s="33" t="s">
        <v>625</v>
      </c>
      <c r="C113" s="33" t="s">
        <v>626</v>
      </c>
      <c r="D113" s="33" t="s">
        <v>627</v>
      </c>
      <c r="E113" s="34" t="s">
        <v>842</v>
      </c>
    </row>
    <row r="114" spans="1:5" s="3" customFormat="1" x14ac:dyDescent="0.25">
      <c r="A114" s="32">
        <v>67701</v>
      </c>
      <c r="B114" s="33" t="s">
        <v>628</v>
      </c>
      <c r="C114" s="33" t="s">
        <v>629</v>
      </c>
      <c r="D114" s="33" t="s">
        <v>630</v>
      </c>
      <c r="E114" s="34" t="s">
        <v>843</v>
      </c>
    </row>
    <row r="115" spans="1:5" s="3" customFormat="1" x14ac:dyDescent="0.25">
      <c r="A115" s="32">
        <v>68201</v>
      </c>
      <c r="B115" s="33" t="s">
        <v>844</v>
      </c>
      <c r="C115" s="33" t="s">
        <v>631</v>
      </c>
      <c r="D115" s="33" t="s">
        <v>632</v>
      </c>
      <c r="E115" s="34" t="s">
        <v>845</v>
      </c>
    </row>
    <row r="116" spans="1:5" s="3" customFormat="1" x14ac:dyDescent="0.25">
      <c r="A116" s="32">
        <v>68202</v>
      </c>
      <c r="B116" s="33" t="s">
        <v>846</v>
      </c>
      <c r="C116" s="33" t="s">
        <v>633</v>
      </c>
      <c r="D116" s="33" t="s">
        <v>634</v>
      </c>
      <c r="E116" s="34" t="s">
        <v>847</v>
      </c>
    </row>
    <row r="117" spans="1:5" s="3" customFormat="1" x14ac:dyDescent="0.25">
      <c r="A117" s="32">
        <v>68701</v>
      </c>
      <c r="B117" s="33" t="s">
        <v>635</v>
      </c>
      <c r="C117" s="33" t="s">
        <v>848</v>
      </c>
      <c r="D117" s="33" t="s">
        <v>636</v>
      </c>
      <c r="E117" s="34" t="s">
        <v>849</v>
      </c>
    </row>
    <row r="118" spans="1:5" s="3" customFormat="1" x14ac:dyDescent="0.25">
      <c r="A118" s="32"/>
      <c r="B118" s="33" t="s">
        <v>850</v>
      </c>
      <c r="C118" s="33" t="s">
        <v>851</v>
      </c>
      <c r="D118" s="33" t="s">
        <v>852</v>
      </c>
      <c r="E118" s="34" t="s">
        <v>853</v>
      </c>
    </row>
    <row r="119" spans="1:5" s="3" customFormat="1" x14ac:dyDescent="0.25">
      <c r="A119" s="6">
        <v>66301</v>
      </c>
      <c r="B119" s="19" t="s">
        <v>854</v>
      </c>
      <c r="C119" s="19" t="s">
        <v>855</v>
      </c>
      <c r="D119" s="19" t="s">
        <v>856</v>
      </c>
      <c r="E119" s="19" t="s">
        <v>857</v>
      </c>
    </row>
    <row r="120" spans="1:5" s="3" customFormat="1" x14ac:dyDescent="0.25">
      <c r="A120" s="35">
        <v>57202</v>
      </c>
      <c r="B120" s="36" t="s">
        <v>858</v>
      </c>
      <c r="C120" s="36" t="s">
        <v>859</v>
      </c>
      <c r="D120" s="36" t="s">
        <v>860</v>
      </c>
      <c r="E120" s="36" t="s">
        <v>827</v>
      </c>
    </row>
    <row r="121" spans="1:5" s="3" customFormat="1" x14ac:dyDescent="0.25">
      <c r="A121" s="1"/>
      <c r="B121" s="37"/>
      <c r="C121" s="37"/>
      <c r="D121" s="37"/>
      <c r="E121" s="37"/>
    </row>
    <row r="122" spans="1:5" s="3" customFormat="1" x14ac:dyDescent="0.25">
      <c r="A122" s="1"/>
      <c r="B122" s="37"/>
      <c r="C122" s="37"/>
      <c r="D122" s="37"/>
      <c r="E122" s="37"/>
    </row>
    <row r="123" spans="1:5" s="3" customFormat="1" x14ac:dyDescent="0.25">
      <c r="A123" s="1"/>
      <c r="B123" s="37"/>
      <c r="C123" s="37"/>
      <c r="D123" s="37"/>
      <c r="E123" s="37"/>
    </row>
  </sheetData>
  <sheetProtection algorithmName="SHA-512" hashValue="FOu/Kq9bUh9G9udIbEp49qvH4NaAVpfkTz6szpP7vF5CXhR0vmZr86ausuuI5bhSxdCpuN//opJZ8mck2eZFyw==" saltValue="gHYk1ODTHhKSWd6+3yqfog==" spinCount="100000" sheet="1" formatCells="0" formatColumns="0" formatRows="0" insertColumns="0" insertRows="0" insertHyperlinks="0" deleteColumns="0" deleteRows="0" sort="0" autoFilter="0" pivotTables="0"/>
  <autoFilter ref="A2:F120" xr:uid="{508ECD95-1BCA-4BC5-AFCD-6709C689280F}"/>
  <conditionalFormatting sqref="A3">
    <cfRule type="duplicateValues" dxfId="3" priority="2"/>
  </conditionalFormatting>
  <conditionalFormatting sqref="B32">
    <cfRule type="duplicateValues" dxfId="2" priority="1"/>
  </conditionalFormatting>
  <conditionalFormatting sqref="B60:B99 B33:B38 B3:B31">
    <cfRule type="duplicateValues" dxfId="1" priority="3"/>
  </conditionalFormatting>
  <conditionalFormatting sqref="B100:B118">
    <cfRule type="duplicateValues" dxfId="0" priority="4"/>
  </conditionalFormatting>
  <pageMargins left="0.2" right="0.2" top="0.5" bottom="0.5" header="0.3" footer="0.3"/>
  <pageSetup scale="9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FE96C-68D2-4DB4-B627-3E1B4D1047FC}">
  <sheetPr>
    <tabColor theme="4"/>
  </sheetPr>
  <dimension ref="A1:M58"/>
  <sheetViews>
    <sheetView zoomScale="70" zoomScaleNormal="70" workbookViewId="0">
      <selection activeCell="B6" sqref="B6"/>
    </sheetView>
  </sheetViews>
  <sheetFormatPr defaultColWidth="9.140625" defaultRowHeight="15.75" x14ac:dyDescent="0.25"/>
  <cols>
    <col min="1" max="1" width="27.42578125" style="115" customWidth="1"/>
    <col min="2" max="2" width="35.42578125" style="115" customWidth="1"/>
    <col min="3" max="3" width="23.28515625" style="184" customWidth="1"/>
    <col min="4" max="4" width="16.7109375" style="183" customWidth="1"/>
    <col min="5" max="5" width="13.5703125" style="115" customWidth="1"/>
    <col min="6" max="6" width="11.7109375" style="115" customWidth="1"/>
    <col min="7" max="7" width="12.28515625" style="184" customWidth="1"/>
    <col min="8" max="8" width="25.140625" style="115" customWidth="1"/>
    <col min="9" max="9" width="19.42578125" style="115" customWidth="1"/>
    <col min="10" max="10" width="10.85546875" style="115" customWidth="1"/>
    <col min="11" max="11" width="10.7109375" style="115" customWidth="1"/>
    <col min="12" max="12" width="22.140625" style="184" customWidth="1"/>
    <col min="13" max="13" width="27" style="115" customWidth="1"/>
    <col min="14" max="16384" width="9.140625" style="115"/>
  </cols>
  <sheetData>
    <row r="1" spans="1:13" ht="36" customHeight="1" x14ac:dyDescent="0.25">
      <c r="A1" s="214" t="s">
        <v>767</v>
      </c>
      <c r="B1" s="214"/>
      <c r="C1" s="214"/>
      <c r="D1" s="214"/>
      <c r="E1" s="214"/>
      <c r="F1" s="214"/>
      <c r="G1" s="214"/>
      <c r="H1" s="214"/>
      <c r="I1" s="214"/>
      <c r="J1" s="214"/>
      <c r="K1" s="214"/>
      <c r="L1" s="214"/>
      <c r="M1" s="214"/>
    </row>
    <row r="2" spans="1:13" ht="40.5" customHeight="1" x14ac:dyDescent="0.25">
      <c r="A2" s="218" t="s">
        <v>2773</v>
      </c>
      <c r="B2" s="218"/>
      <c r="C2" s="218"/>
      <c r="D2" s="218"/>
      <c r="E2" s="218"/>
      <c r="F2" s="218"/>
      <c r="G2" s="218"/>
      <c r="H2" s="218"/>
      <c r="I2" s="218"/>
      <c r="J2" s="218"/>
      <c r="K2" s="218"/>
      <c r="L2" s="218"/>
      <c r="M2" s="218"/>
    </row>
    <row r="3" spans="1:13" ht="20.25" customHeight="1" x14ac:dyDescent="0.25">
      <c r="A3" s="215"/>
      <c r="B3" s="215"/>
      <c r="C3" s="215"/>
      <c r="D3" s="215"/>
      <c r="E3" s="215"/>
      <c r="F3" s="215"/>
      <c r="G3" s="215"/>
      <c r="H3" s="215"/>
      <c r="I3" s="215"/>
      <c r="J3" s="215"/>
      <c r="K3" s="215"/>
      <c r="L3" s="215"/>
      <c r="M3" s="215"/>
    </row>
    <row r="4" spans="1:13" ht="27.75" customHeight="1" x14ac:dyDescent="0.25">
      <c r="A4" s="125" t="s">
        <v>5</v>
      </c>
      <c r="B4" s="118"/>
      <c r="C4" s="118"/>
      <c r="D4" s="118"/>
      <c r="E4" s="118"/>
      <c r="F4" s="118"/>
      <c r="G4" s="118"/>
      <c r="H4" s="118"/>
      <c r="I4" s="118"/>
      <c r="J4" s="118"/>
      <c r="K4" s="118"/>
      <c r="L4" s="118"/>
      <c r="M4" s="118"/>
    </row>
    <row r="5" spans="1:13" ht="47.25" x14ac:dyDescent="0.25">
      <c r="A5" s="118" t="s">
        <v>1</v>
      </c>
      <c r="B5" s="118" t="s">
        <v>6</v>
      </c>
      <c r="C5" s="118" t="s">
        <v>7</v>
      </c>
      <c r="D5" s="118" t="s">
        <v>768</v>
      </c>
      <c r="E5" s="118" t="s">
        <v>660</v>
      </c>
      <c r="F5" s="118" t="s">
        <v>769</v>
      </c>
      <c r="G5" s="118" t="s">
        <v>661</v>
      </c>
      <c r="H5" s="118" t="s">
        <v>8</v>
      </c>
      <c r="I5" s="118" t="s">
        <v>662</v>
      </c>
      <c r="J5" s="118" t="s">
        <v>663</v>
      </c>
      <c r="K5" s="118" t="s">
        <v>664</v>
      </c>
      <c r="L5" s="118" t="s">
        <v>11</v>
      </c>
      <c r="M5" s="118" t="s">
        <v>12</v>
      </c>
    </row>
    <row r="6" spans="1:13" ht="51.75" customHeight="1" x14ac:dyDescent="0.25">
      <c r="A6" s="219" t="s">
        <v>13</v>
      </c>
      <c r="B6" s="127" t="s">
        <v>14</v>
      </c>
      <c r="C6" s="127" t="s">
        <v>15</v>
      </c>
      <c r="D6" s="128">
        <v>20</v>
      </c>
      <c r="E6" s="129" t="s">
        <v>3</v>
      </c>
      <c r="F6" s="127" t="s">
        <v>0</v>
      </c>
      <c r="G6" s="127" t="s">
        <v>4</v>
      </c>
      <c r="H6" s="130" t="s">
        <v>2718</v>
      </c>
      <c r="I6" s="130" t="s">
        <v>16</v>
      </c>
      <c r="J6" s="130" t="s">
        <v>17</v>
      </c>
      <c r="K6" s="130">
        <v>46214</v>
      </c>
      <c r="L6" s="127" t="s">
        <v>2717</v>
      </c>
      <c r="M6" s="131" t="s">
        <v>2716</v>
      </c>
    </row>
    <row r="7" spans="1:13" ht="27" customHeight="1" x14ac:dyDescent="0.25">
      <c r="A7" s="219"/>
      <c r="B7" s="127" t="s">
        <v>18</v>
      </c>
      <c r="C7" s="127" t="s">
        <v>15</v>
      </c>
      <c r="D7" s="128">
        <v>0</v>
      </c>
      <c r="E7" s="129" t="s">
        <v>3</v>
      </c>
      <c r="F7" s="127" t="s">
        <v>0</v>
      </c>
      <c r="G7" s="127" t="s">
        <v>4</v>
      </c>
      <c r="H7" s="130" t="s">
        <v>2715</v>
      </c>
      <c r="I7" s="130" t="s">
        <v>19</v>
      </c>
      <c r="J7" s="130" t="s">
        <v>17</v>
      </c>
      <c r="K7" s="130">
        <v>46168</v>
      </c>
      <c r="L7" s="127"/>
      <c r="M7" s="131"/>
    </row>
    <row r="8" spans="1:13" ht="36.75" customHeight="1" x14ac:dyDescent="0.25">
      <c r="A8" s="219"/>
      <c r="B8" s="127" t="s">
        <v>2740</v>
      </c>
      <c r="C8" s="127" t="s">
        <v>15</v>
      </c>
      <c r="D8" s="128">
        <v>50</v>
      </c>
      <c r="E8" s="129" t="s">
        <v>3</v>
      </c>
      <c r="F8" s="127" t="s">
        <v>0</v>
      </c>
      <c r="G8" s="127" t="s">
        <v>4</v>
      </c>
      <c r="H8" s="127" t="s">
        <v>2714</v>
      </c>
      <c r="I8" s="130" t="s">
        <v>20</v>
      </c>
      <c r="J8" s="130" t="s">
        <v>17</v>
      </c>
      <c r="K8" s="130">
        <v>46135</v>
      </c>
      <c r="L8" s="127" t="s">
        <v>2713</v>
      </c>
      <c r="M8" s="132"/>
    </row>
    <row r="9" spans="1:13" ht="37.5" customHeight="1" x14ac:dyDescent="0.25">
      <c r="A9" s="219"/>
      <c r="B9" s="127" t="s">
        <v>2739</v>
      </c>
      <c r="C9" s="127" t="s">
        <v>15</v>
      </c>
      <c r="D9" s="128">
        <v>25</v>
      </c>
      <c r="E9" s="129" t="s">
        <v>3</v>
      </c>
      <c r="F9" s="127" t="s">
        <v>0</v>
      </c>
      <c r="G9" s="127" t="s">
        <v>4</v>
      </c>
      <c r="H9" s="127" t="s">
        <v>2712</v>
      </c>
      <c r="I9" s="130" t="s">
        <v>2711</v>
      </c>
      <c r="J9" s="130" t="s">
        <v>17</v>
      </c>
      <c r="K9" s="130">
        <v>47872</v>
      </c>
      <c r="L9" s="127" t="s">
        <v>2710</v>
      </c>
      <c r="M9" s="132"/>
    </row>
    <row r="10" spans="1:13" ht="31.5" x14ac:dyDescent="0.25">
      <c r="A10" s="219"/>
      <c r="B10" s="127" t="s">
        <v>2738</v>
      </c>
      <c r="C10" s="127" t="s">
        <v>15</v>
      </c>
      <c r="D10" s="127">
        <v>75</v>
      </c>
      <c r="E10" s="127" t="s">
        <v>3</v>
      </c>
      <c r="F10" s="127" t="s">
        <v>0</v>
      </c>
      <c r="G10" s="127" t="s">
        <v>4</v>
      </c>
      <c r="H10" s="127" t="s">
        <v>2709</v>
      </c>
      <c r="I10" s="127" t="s">
        <v>19</v>
      </c>
      <c r="J10" s="127" t="s">
        <v>17</v>
      </c>
      <c r="K10" s="127">
        <v>46168</v>
      </c>
      <c r="L10" s="127" t="s">
        <v>2708</v>
      </c>
      <c r="M10" s="131"/>
    </row>
    <row r="11" spans="1:13" ht="33.75" customHeight="1" x14ac:dyDescent="0.25">
      <c r="A11" s="219"/>
      <c r="B11" s="133" t="s">
        <v>2726</v>
      </c>
      <c r="C11" s="127" t="s">
        <v>15</v>
      </c>
      <c r="D11" s="127" t="s">
        <v>923</v>
      </c>
      <c r="E11" s="134" t="s">
        <v>3</v>
      </c>
      <c r="F11" s="134" t="s">
        <v>0</v>
      </c>
      <c r="G11" s="134" t="s">
        <v>4</v>
      </c>
      <c r="H11" s="135" t="s">
        <v>2707</v>
      </c>
      <c r="I11" s="135" t="s">
        <v>246</v>
      </c>
      <c r="J11" s="135" t="s">
        <v>17</v>
      </c>
      <c r="K11" s="135">
        <v>47906</v>
      </c>
      <c r="L11" s="135" t="s">
        <v>2706</v>
      </c>
      <c r="M11" s="134"/>
    </row>
    <row r="12" spans="1:13" ht="16.5" thickBot="1" x14ac:dyDescent="0.3">
      <c r="A12" s="136"/>
      <c r="B12" s="137"/>
      <c r="C12" s="138" t="s">
        <v>21</v>
      </c>
      <c r="D12" s="139">
        <v>170</v>
      </c>
      <c r="E12" s="140"/>
      <c r="F12" s="137"/>
      <c r="G12" s="137"/>
      <c r="H12" s="136"/>
      <c r="I12" s="136"/>
      <c r="J12" s="136"/>
      <c r="K12" s="136"/>
      <c r="L12" s="137"/>
      <c r="M12" s="141"/>
    </row>
    <row r="13" spans="1:13" x14ac:dyDescent="0.25">
      <c r="A13" s="136"/>
      <c r="B13" s="137"/>
      <c r="C13" s="142"/>
      <c r="D13" s="143"/>
      <c r="E13" s="140"/>
      <c r="F13" s="137"/>
      <c r="G13" s="137"/>
      <c r="H13" s="136"/>
      <c r="I13" s="136"/>
      <c r="J13" s="136"/>
      <c r="K13" s="136"/>
      <c r="L13" s="137"/>
      <c r="M13" s="141"/>
    </row>
    <row r="14" spans="1:13" ht="31.5" x14ac:dyDescent="0.25">
      <c r="A14" s="219" t="s">
        <v>22</v>
      </c>
      <c r="B14" s="133" t="s">
        <v>2723</v>
      </c>
      <c r="C14" s="127" t="s">
        <v>15</v>
      </c>
      <c r="D14" s="128"/>
      <c r="E14" s="144" t="s">
        <v>3</v>
      </c>
      <c r="F14" s="134" t="s">
        <v>0</v>
      </c>
      <c r="G14" s="145" t="s">
        <v>4</v>
      </c>
      <c r="H14" s="134"/>
      <c r="I14" s="134"/>
      <c r="J14" s="134"/>
      <c r="K14" s="134"/>
      <c r="L14" s="134"/>
      <c r="M14" s="146"/>
    </row>
    <row r="15" spans="1:13" x14ac:dyDescent="0.25">
      <c r="A15" s="219"/>
      <c r="B15" s="127"/>
      <c r="C15" s="127"/>
      <c r="D15" s="128"/>
      <c r="E15" s="129"/>
      <c r="F15" s="127"/>
      <c r="G15" s="127"/>
      <c r="H15" s="130"/>
      <c r="I15" s="130"/>
      <c r="J15" s="130"/>
      <c r="K15" s="130"/>
      <c r="L15" s="127"/>
      <c r="M15" s="132"/>
    </row>
    <row r="16" spans="1:13" ht="16.5" thickBot="1" x14ac:dyDescent="0.3">
      <c r="A16" s="136"/>
      <c r="B16" s="137"/>
      <c r="C16" s="138" t="s">
        <v>21</v>
      </c>
      <c r="D16" s="139">
        <v>0</v>
      </c>
      <c r="E16" s="140"/>
      <c r="F16" s="137"/>
      <c r="G16" s="137"/>
      <c r="H16" s="136"/>
      <c r="I16" s="136"/>
      <c r="J16" s="136"/>
      <c r="K16" s="136"/>
      <c r="L16" s="137"/>
      <c r="M16" s="141"/>
    </row>
    <row r="17" spans="1:13" ht="16.5" thickBot="1" x14ac:dyDescent="0.3">
      <c r="A17" s="136"/>
      <c r="B17" s="137"/>
      <c r="C17" s="137"/>
      <c r="D17" s="143"/>
      <c r="E17" s="140"/>
      <c r="F17" s="137"/>
      <c r="G17" s="137"/>
      <c r="H17" s="136"/>
      <c r="I17" s="136"/>
      <c r="J17" s="136"/>
      <c r="K17" s="136"/>
      <c r="L17" s="137"/>
      <c r="M17" s="141"/>
    </row>
    <row r="18" spans="1:13" ht="31.5" x14ac:dyDescent="0.25">
      <c r="A18" s="219" t="s">
        <v>23</v>
      </c>
      <c r="B18" s="147" t="s">
        <v>2724</v>
      </c>
      <c r="C18" s="148" t="s">
        <v>15</v>
      </c>
      <c r="D18" s="149"/>
      <c r="E18" s="150" t="s">
        <v>3</v>
      </c>
      <c r="F18" s="151" t="s">
        <v>0</v>
      </c>
      <c r="G18" s="151" t="s">
        <v>4</v>
      </c>
      <c r="H18" s="152"/>
      <c r="I18" s="152"/>
      <c r="J18" s="152"/>
      <c r="K18" s="152"/>
      <c r="L18" s="151"/>
      <c r="M18" s="153"/>
    </row>
    <row r="19" spans="1:13" x14ac:dyDescent="0.25">
      <c r="A19" s="219"/>
      <c r="B19" s="154" t="s">
        <v>2725</v>
      </c>
      <c r="C19" s="127" t="s">
        <v>15</v>
      </c>
      <c r="D19" s="155"/>
      <c r="E19" s="144" t="s">
        <v>3</v>
      </c>
      <c r="F19" s="134" t="s">
        <v>0</v>
      </c>
      <c r="G19" s="134" t="s">
        <v>4</v>
      </c>
      <c r="H19" s="135"/>
      <c r="I19" s="135"/>
      <c r="J19" s="135"/>
      <c r="K19" s="135"/>
      <c r="L19" s="134"/>
      <c r="M19" s="156"/>
    </row>
    <row r="20" spans="1:13" ht="95.25" thickBot="1" x14ac:dyDescent="0.3">
      <c r="A20" s="219"/>
      <c r="B20" s="157" t="s">
        <v>2737</v>
      </c>
      <c r="C20" s="158" t="s">
        <v>15</v>
      </c>
      <c r="D20" s="159">
        <v>60</v>
      </c>
      <c r="E20" s="160" t="s">
        <v>3</v>
      </c>
      <c r="F20" s="158" t="s">
        <v>0</v>
      </c>
      <c r="G20" s="158" t="s">
        <v>4</v>
      </c>
      <c r="H20" s="161" t="s">
        <v>2705</v>
      </c>
      <c r="I20" s="161" t="s">
        <v>16</v>
      </c>
      <c r="J20" s="161" t="s">
        <v>17</v>
      </c>
      <c r="K20" s="161">
        <v>46205</v>
      </c>
      <c r="L20" s="158" t="s">
        <v>2721</v>
      </c>
      <c r="M20" s="162" t="s">
        <v>2722</v>
      </c>
    </row>
    <row r="21" spans="1:13" ht="16.5" thickBot="1" x14ac:dyDescent="0.3">
      <c r="A21" s="136"/>
      <c r="B21" s="137"/>
      <c r="C21" s="163" t="s">
        <v>21</v>
      </c>
      <c r="D21" s="164">
        <v>60</v>
      </c>
      <c r="E21" s="140"/>
      <c r="F21" s="137"/>
      <c r="G21" s="137"/>
      <c r="H21" s="136"/>
      <c r="I21" s="136"/>
      <c r="J21" s="136"/>
      <c r="K21" s="136"/>
      <c r="L21" s="137"/>
      <c r="M21" s="141"/>
    </row>
    <row r="22" spans="1:13" ht="16.5" thickBot="1" x14ac:dyDescent="0.3">
      <c r="A22" s="136"/>
      <c r="B22" s="137"/>
      <c r="C22" s="137"/>
      <c r="D22" s="143"/>
      <c r="E22" s="140"/>
      <c r="F22" s="137"/>
      <c r="G22" s="137"/>
      <c r="H22" s="136"/>
      <c r="I22" s="136"/>
      <c r="J22" s="136"/>
      <c r="K22" s="136"/>
      <c r="L22" s="137"/>
      <c r="M22" s="141"/>
    </row>
    <row r="23" spans="1:13" ht="32.25" thickBot="1" x14ac:dyDescent="0.3">
      <c r="A23" s="126" t="s">
        <v>26</v>
      </c>
      <c r="B23" s="165" t="s">
        <v>27</v>
      </c>
      <c r="C23" s="165" t="s">
        <v>15</v>
      </c>
      <c r="D23" s="166">
        <v>250</v>
      </c>
      <c r="E23" s="167" t="s">
        <v>3</v>
      </c>
      <c r="F23" s="165" t="s">
        <v>0</v>
      </c>
      <c r="G23" s="168" t="s">
        <v>2704</v>
      </c>
      <c r="H23" s="165" t="s">
        <v>2703</v>
      </c>
      <c r="I23" s="169" t="s">
        <v>2702</v>
      </c>
      <c r="J23" s="169" t="s">
        <v>2701</v>
      </c>
      <c r="K23" s="169">
        <v>46124</v>
      </c>
      <c r="L23" s="165" t="s">
        <v>2700</v>
      </c>
      <c r="M23" s="170"/>
    </row>
    <row r="24" spans="1:13" ht="16.5" thickBot="1" x14ac:dyDescent="0.3">
      <c r="A24" s="136"/>
      <c r="B24" s="137"/>
      <c r="C24" s="163" t="s">
        <v>21</v>
      </c>
      <c r="D24" s="164">
        <v>250</v>
      </c>
      <c r="E24" s="140"/>
      <c r="F24" s="137"/>
      <c r="G24" s="137"/>
      <c r="H24" s="136"/>
      <c r="I24" s="136"/>
      <c r="J24" s="136"/>
      <c r="K24" s="136"/>
      <c r="L24" s="137"/>
      <c r="M24" s="141"/>
    </row>
    <row r="25" spans="1:13" x14ac:dyDescent="0.25">
      <c r="A25" s="136"/>
      <c r="B25" s="137"/>
      <c r="C25" s="137"/>
      <c r="D25" s="143"/>
      <c r="E25" s="140"/>
      <c r="F25" s="137"/>
      <c r="G25" s="137"/>
      <c r="H25" s="136"/>
      <c r="I25" s="136"/>
      <c r="J25" s="136"/>
      <c r="K25" s="136"/>
      <c r="L25" s="137"/>
      <c r="M25" s="141"/>
    </row>
    <row r="26" spans="1:13" ht="33.75" customHeight="1" x14ac:dyDescent="0.25">
      <c r="A26" s="219" t="s">
        <v>28</v>
      </c>
      <c r="B26" s="127" t="s">
        <v>2735</v>
      </c>
      <c r="C26" s="127" t="s">
        <v>15</v>
      </c>
      <c r="D26" s="128">
        <v>0</v>
      </c>
      <c r="E26" s="129" t="s">
        <v>3</v>
      </c>
      <c r="F26" s="127" t="s">
        <v>0</v>
      </c>
      <c r="G26" s="127" t="s">
        <v>4</v>
      </c>
      <c r="H26" s="130" t="s">
        <v>2688</v>
      </c>
      <c r="I26" s="130" t="s">
        <v>2687</v>
      </c>
      <c r="J26" s="130" t="s">
        <v>17</v>
      </c>
      <c r="K26" s="130">
        <v>47514</v>
      </c>
      <c r="L26" s="127"/>
      <c r="M26" s="131"/>
    </row>
    <row r="27" spans="1:13" ht="31.5" x14ac:dyDescent="0.25">
      <c r="A27" s="219"/>
      <c r="B27" s="127" t="s">
        <v>2736</v>
      </c>
      <c r="C27" s="127" t="s">
        <v>15</v>
      </c>
      <c r="D27" s="128">
        <v>25</v>
      </c>
      <c r="E27" s="129" t="s">
        <v>3</v>
      </c>
      <c r="F27" s="127" t="s">
        <v>0</v>
      </c>
      <c r="G27" s="127" t="s">
        <v>4</v>
      </c>
      <c r="H27" s="130" t="s">
        <v>2699</v>
      </c>
      <c r="I27" s="130" t="s">
        <v>764</v>
      </c>
      <c r="J27" s="130" t="s">
        <v>17</v>
      </c>
      <c r="K27" s="130">
        <v>47838</v>
      </c>
      <c r="L27" s="127" t="s">
        <v>765</v>
      </c>
      <c r="M27" s="131" t="s">
        <v>2698</v>
      </c>
    </row>
    <row r="28" spans="1:13" ht="16.5" thickBot="1" x14ac:dyDescent="0.3">
      <c r="A28" s="136"/>
      <c r="B28" s="137"/>
      <c r="C28" s="163" t="s">
        <v>21</v>
      </c>
      <c r="D28" s="164">
        <v>25</v>
      </c>
      <c r="E28" s="140"/>
      <c r="F28" s="137"/>
      <c r="G28" s="137"/>
      <c r="H28" s="136"/>
      <c r="I28" s="136"/>
      <c r="J28" s="136"/>
      <c r="K28" s="136"/>
      <c r="L28" s="137"/>
      <c r="M28" s="171"/>
    </row>
    <row r="29" spans="1:13" x14ac:dyDescent="0.25">
      <c r="A29" s="136"/>
      <c r="B29" s="137"/>
      <c r="C29" s="142"/>
      <c r="D29" s="143"/>
      <c r="E29" s="140"/>
      <c r="F29" s="137"/>
      <c r="G29" s="137"/>
      <c r="H29" s="136"/>
      <c r="I29" s="136"/>
      <c r="J29" s="136"/>
      <c r="K29" s="136"/>
      <c r="L29" s="137"/>
      <c r="M29" s="171"/>
    </row>
    <row r="30" spans="1:13" ht="16.5" thickBot="1" x14ac:dyDescent="0.3">
      <c r="A30" s="136"/>
      <c r="B30" s="137"/>
      <c r="C30" s="142"/>
      <c r="D30" s="143"/>
      <c r="E30" s="140"/>
      <c r="F30" s="137"/>
      <c r="G30" s="137"/>
      <c r="H30" s="136"/>
      <c r="I30" s="136"/>
      <c r="J30" s="136"/>
      <c r="K30" s="136"/>
      <c r="L30" s="137"/>
      <c r="M30" s="171"/>
    </row>
    <row r="31" spans="1:13" x14ac:dyDescent="0.25">
      <c r="A31" s="136"/>
      <c r="B31" s="137"/>
      <c r="C31" s="220" t="s">
        <v>29</v>
      </c>
      <c r="D31" s="221"/>
      <c r="E31" s="140"/>
      <c r="F31" s="137"/>
      <c r="G31" s="137"/>
      <c r="H31" s="136"/>
      <c r="I31" s="136"/>
      <c r="J31" s="136"/>
      <c r="K31" s="136"/>
      <c r="L31" s="137"/>
      <c r="M31" s="171"/>
    </row>
    <row r="32" spans="1:13" ht="16.5" thickBot="1" x14ac:dyDescent="0.3">
      <c r="A32" s="136"/>
      <c r="B32" s="137"/>
      <c r="C32" s="216">
        <v>505</v>
      </c>
      <c r="D32" s="217"/>
      <c r="E32" s="140"/>
      <c r="F32" s="137"/>
      <c r="G32" s="137"/>
      <c r="H32" s="136"/>
      <c r="I32" s="136"/>
      <c r="J32" s="136"/>
      <c r="K32" s="136"/>
      <c r="L32" s="137"/>
      <c r="M32" s="171"/>
    </row>
    <row r="33" spans="1:13" x14ac:dyDescent="0.25">
      <c r="A33" s="136"/>
      <c r="B33" s="137"/>
      <c r="C33" s="142"/>
      <c r="D33" s="143"/>
      <c r="E33" s="140"/>
      <c r="F33" s="137"/>
      <c r="G33" s="137"/>
      <c r="H33" s="136"/>
      <c r="I33" s="136"/>
      <c r="J33" s="136"/>
      <c r="K33" s="136"/>
      <c r="L33" s="137"/>
      <c r="M33" s="171"/>
    </row>
    <row r="34" spans="1:13" ht="40.5" customHeight="1" x14ac:dyDescent="0.25">
      <c r="A34" s="125" t="s">
        <v>30</v>
      </c>
      <c r="B34" s="118"/>
      <c r="C34" s="118"/>
      <c r="D34" s="118"/>
      <c r="E34" s="118"/>
      <c r="F34" s="118"/>
      <c r="G34" s="118"/>
      <c r="H34" s="118"/>
      <c r="I34" s="118"/>
      <c r="J34" s="118"/>
      <c r="K34" s="118"/>
      <c r="L34" s="118"/>
      <c r="M34" s="118"/>
    </row>
    <row r="35" spans="1:13" ht="47.25" x14ac:dyDescent="0.25">
      <c r="A35" s="118" t="s">
        <v>1</v>
      </c>
      <c r="B35" s="118" t="s">
        <v>6</v>
      </c>
      <c r="C35" s="118" t="s">
        <v>7</v>
      </c>
      <c r="D35" s="118" t="s">
        <v>768</v>
      </c>
      <c r="E35" s="118" t="s">
        <v>660</v>
      </c>
      <c r="F35" s="118" t="s">
        <v>769</v>
      </c>
      <c r="G35" s="118" t="s">
        <v>661</v>
      </c>
      <c r="H35" s="118" t="s">
        <v>8</v>
      </c>
      <c r="I35" s="118" t="s">
        <v>662</v>
      </c>
      <c r="J35" s="118" t="s">
        <v>663</v>
      </c>
      <c r="K35" s="118" t="s">
        <v>664</v>
      </c>
      <c r="L35" s="118" t="s">
        <v>11</v>
      </c>
      <c r="M35" s="118" t="s">
        <v>12</v>
      </c>
    </row>
    <row r="36" spans="1:13" ht="16.5" thickBot="1" x14ac:dyDescent="0.3">
      <c r="A36" s="126" t="s">
        <v>13</v>
      </c>
      <c r="B36" s="158"/>
      <c r="C36" s="158"/>
      <c r="D36" s="159"/>
      <c r="E36" s="160"/>
      <c r="F36" s="158"/>
      <c r="G36" s="158"/>
      <c r="H36" s="161"/>
      <c r="I36" s="161"/>
      <c r="J36" s="161"/>
      <c r="K36" s="161"/>
      <c r="L36" s="158"/>
      <c r="M36" s="172"/>
    </row>
    <row r="37" spans="1:13" ht="16.5" thickBot="1" x14ac:dyDescent="0.3">
      <c r="A37" s="136"/>
      <c r="B37" s="137"/>
      <c r="C37" s="173" t="s">
        <v>32</v>
      </c>
      <c r="D37" s="174">
        <v>0</v>
      </c>
      <c r="E37" s="140"/>
      <c r="F37" s="137"/>
      <c r="G37" s="137"/>
      <c r="H37" s="136"/>
      <c r="I37" s="136"/>
      <c r="J37" s="136"/>
      <c r="K37" s="136"/>
      <c r="L37" s="137"/>
      <c r="M37" s="171"/>
    </row>
    <row r="38" spans="1:13" ht="16.5" thickBot="1" x14ac:dyDescent="0.3">
      <c r="A38" s="136"/>
      <c r="B38" s="137"/>
      <c r="C38" s="175"/>
      <c r="D38" s="176"/>
      <c r="E38" s="140"/>
      <c r="F38" s="137"/>
      <c r="G38" s="137"/>
      <c r="H38" s="136"/>
      <c r="I38" s="136"/>
      <c r="J38" s="136"/>
      <c r="K38" s="136"/>
      <c r="L38" s="137"/>
      <c r="M38" s="171"/>
    </row>
    <row r="39" spans="1:13" ht="16.5" thickBot="1" x14ac:dyDescent="0.3">
      <c r="A39" s="126" t="s">
        <v>22</v>
      </c>
      <c r="B39" s="158"/>
      <c r="C39" s="177"/>
      <c r="D39" s="178"/>
      <c r="E39" s="160"/>
      <c r="F39" s="158"/>
      <c r="G39" s="158"/>
      <c r="H39" s="161"/>
      <c r="I39" s="161"/>
      <c r="J39" s="161"/>
      <c r="K39" s="161"/>
      <c r="L39" s="158"/>
      <c r="M39" s="172"/>
    </row>
    <row r="40" spans="1:13" ht="16.5" thickBot="1" x14ac:dyDescent="0.3">
      <c r="A40" s="136"/>
      <c r="B40" s="137"/>
      <c r="C40" s="173" t="s">
        <v>32</v>
      </c>
      <c r="D40" s="174">
        <v>0</v>
      </c>
      <c r="E40" s="140"/>
      <c r="F40" s="137"/>
      <c r="G40" s="137"/>
      <c r="H40" s="136"/>
      <c r="I40" s="136"/>
      <c r="J40" s="136"/>
      <c r="K40" s="136"/>
      <c r="L40" s="137"/>
      <c r="M40" s="171"/>
    </row>
    <row r="41" spans="1:13" x14ac:dyDescent="0.25">
      <c r="A41" s="136"/>
      <c r="B41" s="137"/>
      <c r="C41" s="124"/>
      <c r="D41" s="128"/>
      <c r="E41" s="140"/>
      <c r="F41" s="137"/>
      <c r="G41" s="137"/>
      <c r="H41" s="136"/>
      <c r="I41" s="136"/>
      <c r="J41" s="136"/>
      <c r="K41" s="136"/>
      <c r="L41" s="137"/>
      <c r="M41" s="171"/>
    </row>
    <row r="42" spans="1:13" ht="48.75" customHeight="1" x14ac:dyDescent="0.25">
      <c r="A42" s="219" t="s">
        <v>23</v>
      </c>
      <c r="B42" s="127" t="s">
        <v>2741</v>
      </c>
      <c r="C42" s="127" t="s">
        <v>15</v>
      </c>
      <c r="D42" s="128">
        <v>50</v>
      </c>
      <c r="E42" s="129" t="s">
        <v>3</v>
      </c>
      <c r="F42" s="127" t="s">
        <v>31</v>
      </c>
      <c r="G42" s="127" t="s">
        <v>4</v>
      </c>
      <c r="H42" s="127" t="s">
        <v>2697</v>
      </c>
      <c r="I42" s="130" t="s">
        <v>25</v>
      </c>
      <c r="J42" s="130" t="s">
        <v>17</v>
      </c>
      <c r="K42" s="130">
        <v>47362</v>
      </c>
      <c r="L42" s="127" t="s">
        <v>2731</v>
      </c>
      <c r="M42" s="131"/>
    </row>
    <row r="43" spans="1:13" ht="37.5" customHeight="1" x14ac:dyDescent="0.25">
      <c r="A43" s="219"/>
      <c r="B43" s="127" t="s">
        <v>2742</v>
      </c>
      <c r="C43" s="127" t="s">
        <v>15</v>
      </c>
      <c r="D43" s="128">
        <v>80</v>
      </c>
      <c r="E43" s="129" t="s">
        <v>3</v>
      </c>
      <c r="F43" s="127" t="s">
        <v>31</v>
      </c>
      <c r="G43" s="127" t="s">
        <v>4</v>
      </c>
      <c r="H43" s="127" t="s">
        <v>2696</v>
      </c>
      <c r="I43" s="130" t="s">
        <v>33</v>
      </c>
      <c r="J43" s="130" t="s">
        <v>17</v>
      </c>
      <c r="K43" s="130">
        <v>46064</v>
      </c>
      <c r="L43" s="127" t="s">
        <v>2732</v>
      </c>
      <c r="M43" s="179"/>
    </row>
    <row r="44" spans="1:13" ht="16.5" thickBot="1" x14ac:dyDescent="0.3">
      <c r="A44" s="136"/>
      <c r="B44" s="137"/>
      <c r="C44" s="163" t="s">
        <v>32</v>
      </c>
      <c r="D44" s="164">
        <v>130</v>
      </c>
      <c r="E44" s="140"/>
      <c r="F44" s="137"/>
      <c r="G44" s="137"/>
      <c r="H44" s="136"/>
      <c r="I44" s="136"/>
      <c r="J44" s="136"/>
      <c r="K44" s="136"/>
      <c r="L44" s="137"/>
      <c r="M44" s="141"/>
    </row>
    <row r="45" spans="1:13" x14ac:dyDescent="0.25">
      <c r="A45" s="136"/>
      <c r="B45" s="137"/>
      <c r="C45" s="137"/>
      <c r="D45" s="143"/>
      <c r="E45" s="140"/>
      <c r="F45" s="137"/>
      <c r="G45" s="137"/>
      <c r="H45" s="136"/>
      <c r="I45" s="136"/>
      <c r="J45" s="136"/>
      <c r="K45" s="136"/>
      <c r="L45" s="137"/>
      <c r="M45" s="141"/>
    </row>
    <row r="46" spans="1:13" ht="31.5" x14ac:dyDescent="0.25">
      <c r="A46" s="219" t="s">
        <v>34</v>
      </c>
      <c r="B46" s="127" t="s">
        <v>35</v>
      </c>
      <c r="C46" s="127" t="s">
        <v>15</v>
      </c>
      <c r="D46" s="128">
        <v>60</v>
      </c>
      <c r="E46" s="129" t="s">
        <v>3</v>
      </c>
      <c r="F46" s="127" t="s">
        <v>31</v>
      </c>
      <c r="G46" s="127" t="s">
        <v>4</v>
      </c>
      <c r="H46" s="127" t="s">
        <v>2695</v>
      </c>
      <c r="I46" s="130" t="s">
        <v>763</v>
      </c>
      <c r="J46" s="130" t="s">
        <v>17</v>
      </c>
      <c r="K46" s="130">
        <v>46360</v>
      </c>
      <c r="L46" s="127" t="s">
        <v>2733</v>
      </c>
      <c r="M46" s="132"/>
    </row>
    <row r="47" spans="1:13" ht="36.75" customHeight="1" x14ac:dyDescent="0.25">
      <c r="A47" s="219"/>
      <c r="B47" s="127" t="s">
        <v>2743</v>
      </c>
      <c r="C47" s="127" t="s">
        <v>15</v>
      </c>
      <c r="D47" s="128">
        <v>100</v>
      </c>
      <c r="E47" s="129" t="s">
        <v>3</v>
      </c>
      <c r="F47" s="127" t="s">
        <v>31</v>
      </c>
      <c r="G47" s="127" t="s">
        <v>4</v>
      </c>
      <c r="H47" s="127" t="s">
        <v>2694</v>
      </c>
      <c r="I47" s="130" t="s">
        <v>1085</v>
      </c>
      <c r="J47" s="130" t="s">
        <v>17</v>
      </c>
      <c r="K47" s="130">
        <v>46391</v>
      </c>
      <c r="L47" s="127" t="s">
        <v>2734</v>
      </c>
      <c r="M47" s="179"/>
    </row>
    <row r="48" spans="1:13" ht="16.5" thickBot="1" x14ac:dyDescent="0.3">
      <c r="A48" s="136"/>
      <c r="B48" s="137"/>
      <c r="C48" s="163" t="s">
        <v>21</v>
      </c>
      <c r="D48" s="164">
        <v>160</v>
      </c>
      <c r="E48" s="140"/>
      <c r="F48" s="137"/>
      <c r="G48" s="137"/>
      <c r="H48" s="136"/>
      <c r="I48" s="136"/>
      <c r="J48" s="136"/>
      <c r="K48" s="136"/>
      <c r="L48" s="137"/>
      <c r="M48" s="171"/>
    </row>
    <row r="49" spans="1:13" x14ac:dyDescent="0.25">
      <c r="A49" s="136"/>
      <c r="B49" s="137"/>
      <c r="C49" s="137"/>
      <c r="D49" s="143"/>
      <c r="E49" s="140"/>
      <c r="F49" s="137"/>
      <c r="G49" s="137"/>
      <c r="H49" s="136"/>
      <c r="I49" s="136"/>
      <c r="J49" s="136"/>
      <c r="K49" s="136"/>
      <c r="L49" s="137"/>
      <c r="M49" s="171"/>
    </row>
    <row r="50" spans="1:13" ht="41.25" customHeight="1" x14ac:dyDescent="0.25">
      <c r="A50" s="219" t="s">
        <v>26</v>
      </c>
      <c r="B50" s="127" t="s">
        <v>2744</v>
      </c>
      <c r="C50" s="127" t="s">
        <v>15</v>
      </c>
      <c r="D50" s="128">
        <v>50</v>
      </c>
      <c r="E50" s="129" t="s">
        <v>3</v>
      </c>
      <c r="F50" s="127" t="s">
        <v>31</v>
      </c>
      <c r="G50" s="127" t="s">
        <v>4</v>
      </c>
      <c r="H50" s="130" t="s">
        <v>2693</v>
      </c>
      <c r="I50" s="130" t="s">
        <v>36</v>
      </c>
      <c r="J50" s="130" t="s">
        <v>17</v>
      </c>
      <c r="K50" s="130">
        <v>47250</v>
      </c>
      <c r="L50" s="127" t="s">
        <v>2692</v>
      </c>
      <c r="M50" s="131" t="s">
        <v>2691</v>
      </c>
    </row>
    <row r="51" spans="1:13" ht="27" customHeight="1" x14ac:dyDescent="0.25">
      <c r="A51" s="219"/>
      <c r="B51" s="127" t="s">
        <v>2690</v>
      </c>
      <c r="C51" s="127" t="s">
        <v>15</v>
      </c>
      <c r="D51" s="128">
        <v>50</v>
      </c>
      <c r="E51" s="129" t="s">
        <v>3</v>
      </c>
      <c r="F51" s="127" t="s">
        <v>31</v>
      </c>
      <c r="G51" s="127" t="s">
        <v>4</v>
      </c>
      <c r="H51" s="130" t="s">
        <v>2689</v>
      </c>
      <c r="I51" s="130" t="s">
        <v>36</v>
      </c>
      <c r="J51" s="130" t="s">
        <v>17</v>
      </c>
      <c r="K51" s="130">
        <v>47250</v>
      </c>
      <c r="L51" s="127" t="s">
        <v>2720</v>
      </c>
      <c r="M51" s="180" t="s">
        <v>2719</v>
      </c>
    </row>
    <row r="52" spans="1:13" ht="16.5" thickBot="1" x14ac:dyDescent="0.3">
      <c r="A52" s="136"/>
      <c r="B52" s="137"/>
      <c r="C52" s="163" t="s">
        <v>21</v>
      </c>
      <c r="D52" s="164">
        <v>100</v>
      </c>
      <c r="E52" s="140"/>
      <c r="F52" s="137"/>
      <c r="G52" s="137"/>
      <c r="H52" s="136"/>
      <c r="I52" s="136"/>
      <c r="J52" s="136"/>
      <c r="K52" s="136"/>
      <c r="L52" s="137"/>
      <c r="M52" s="141"/>
    </row>
    <row r="53" spans="1:13" x14ac:dyDescent="0.25">
      <c r="A53" s="136"/>
      <c r="B53" s="137"/>
      <c r="C53" s="137"/>
      <c r="D53" s="143"/>
      <c r="E53" s="140"/>
      <c r="F53" s="137"/>
      <c r="G53" s="137"/>
      <c r="H53" s="136"/>
      <c r="I53" s="136"/>
      <c r="J53" s="136"/>
      <c r="K53" s="136"/>
      <c r="L53" s="137"/>
      <c r="M53" s="141"/>
    </row>
    <row r="54" spans="1:13" ht="38.25" customHeight="1" x14ac:dyDescent="0.25">
      <c r="A54" s="126" t="s">
        <v>28</v>
      </c>
      <c r="B54" s="127" t="s">
        <v>2735</v>
      </c>
      <c r="C54" s="127" t="s">
        <v>15</v>
      </c>
      <c r="D54" s="128">
        <v>0</v>
      </c>
      <c r="E54" s="129" t="s">
        <v>3</v>
      </c>
      <c r="F54" s="127" t="s">
        <v>31</v>
      </c>
      <c r="G54" s="127" t="s">
        <v>4</v>
      </c>
      <c r="H54" s="130" t="s">
        <v>2688</v>
      </c>
      <c r="I54" s="130" t="s">
        <v>2687</v>
      </c>
      <c r="J54" s="130" t="s">
        <v>17</v>
      </c>
      <c r="K54" s="130">
        <v>47514</v>
      </c>
      <c r="L54" s="130"/>
      <c r="M54" s="180"/>
    </row>
    <row r="55" spans="1:13" ht="16.5" thickBot="1" x14ac:dyDescent="0.3">
      <c r="A55" s="136"/>
      <c r="B55" s="137"/>
      <c r="C55" s="163" t="s">
        <v>21</v>
      </c>
      <c r="D55" s="164">
        <v>0</v>
      </c>
      <c r="E55" s="140"/>
      <c r="F55" s="137"/>
      <c r="G55" s="137"/>
      <c r="H55" s="136"/>
      <c r="I55" s="136"/>
      <c r="J55" s="136"/>
      <c r="K55" s="136"/>
      <c r="L55" s="137"/>
      <c r="M55" s="141"/>
    </row>
    <row r="56" spans="1:13" ht="16.5" thickBot="1" x14ac:dyDescent="0.3">
      <c r="A56" s="136"/>
      <c r="B56" s="137"/>
      <c r="C56" s="181"/>
      <c r="D56" s="182"/>
      <c r="E56" s="140"/>
      <c r="F56" s="137"/>
      <c r="G56" s="137"/>
      <c r="H56" s="136"/>
      <c r="I56" s="136"/>
      <c r="J56" s="136"/>
      <c r="K56" s="136"/>
      <c r="L56" s="137"/>
      <c r="M56" s="141"/>
    </row>
    <row r="57" spans="1:13" x14ac:dyDescent="0.25">
      <c r="C57" s="222" t="s">
        <v>37</v>
      </c>
      <c r="D57" s="223"/>
      <c r="E57" s="183"/>
    </row>
    <row r="58" spans="1:13" ht="16.5" thickBot="1" x14ac:dyDescent="0.3">
      <c r="C58" s="224">
        <v>390</v>
      </c>
      <c r="D58" s="225"/>
    </row>
  </sheetData>
  <sheetProtection algorithmName="SHA-512" hashValue="+wqwyoPkTF4tSePwnz7SbRu47n+cul2XENqVhbhtS7kq3cTXqjmYRForGUyeQMcxktiQUljSutBwYsSqfyIlsQ==" saltValue="r4BIm5memwfheOMiV/ihXA==" spinCount="100000" sheet="1" formatCells="0" formatColumns="0" formatRows="0" insertColumns="0" insertRows="0" insertHyperlinks="0" deleteColumns="0" deleteRows="0" sort="0" autoFilter="0" pivotTables="0"/>
  <mergeCells count="14">
    <mergeCell ref="A42:A43"/>
    <mergeCell ref="A46:A47"/>
    <mergeCell ref="A50:A51"/>
    <mergeCell ref="C57:D57"/>
    <mergeCell ref="C58:D58"/>
    <mergeCell ref="A1:M1"/>
    <mergeCell ref="A3:M3"/>
    <mergeCell ref="C32:D32"/>
    <mergeCell ref="A2:M2"/>
    <mergeCell ref="A14:A15"/>
    <mergeCell ref="A18:A20"/>
    <mergeCell ref="A26:A27"/>
    <mergeCell ref="C31:D31"/>
    <mergeCell ref="A6:A11"/>
  </mergeCells>
  <dataValidations count="1">
    <dataValidation type="list" allowBlank="1" showInputMessage="1" showErrorMessage="1" sqref="G21:G22 G24:G34 F6:G6 F21:F34 F8:G9 F12:G20 F42 F36:G41 F43:G56" xr:uid="{4B4930A5-35A9-4B8D-A307-EBD9C92076B7}">
      <formula1>#REF!</formula1>
    </dataValidation>
  </dataValidations>
  <pageMargins left="0.7" right="0.7" top="0.75" bottom="0.75" header="0.3" footer="0.3"/>
  <pageSetup paperSize="5" scale="56" fitToHeight="2" orientation="landscape"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9B3F-731C-4448-ACE3-CDC600019101}">
  <sheetPr>
    <tabColor theme="3"/>
  </sheetPr>
  <dimension ref="A1:Q333"/>
  <sheetViews>
    <sheetView showGridLines="0" zoomScale="85" zoomScaleNormal="85" workbookViewId="0">
      <selection activeCell="A2" sqref="A2:B2"/>
    </sheetView>
  </sheetViews>
  <sheetFormatPr defaultRowHeight="15" x14ac:dyDescent="0.25"/>
  <cols>
    <col min="1" max="1" width="18.7109375" style="110" bestFit="1" customWidth="1"/>
    <col min="2" max="2" width="37" style="111" customWidth="1"/>
    <col min="3" max="3" width="14.140625" style="110" bestFit="1" customWidth="1"/>
    <col min="4" max="4" width="10.5703125" style="110" customWidth="1"/>
    <col min="5" max="5" width="8.42578125" style="110" customWidth="1"/>
    <col min="6" max="6" width="25.28515625" style="110" customWidth="1"/>
    <col min="7" max="7" width="14.85546875" style="110" customWidth="1"/>
    <col min="8" max="8" width="12.42578125" style="110" customWidth="1"/>
    <col min="9" max="9" width="24.42578125" style="110" customWidth="1"/>
    <col min="10" max="10" width="17.7109375" style="110" customWidth="1"/>
    <col min="11" max="11" width="19" style="110" customWidth="1"/>
    <col min="12" max="13" width="15.42578125" style="110" customWidth="1"/>
    <col min="14" max="14" width="23.7109375" style="110" customWidth="1"/>
    <col min="15" max="15" width="19.28515625" style="110" customWidth="1"/>
    <col min="16" max="16" width="36" style="110" customWidth="1"/>
    <col min="17" max="17" width="51.7109375" style="109" customWidth="1"/>
    <col min="18" max="16384" width="9.140625" style="109"/>
  </cols>
  <sheetData>
    <row r="1" spans="1:17" ht="42.75" customHeight="1" x14ac:dyDescent="0.25">
      <c r="A1" s="228" t="s">
        <v>771</v>
      </c>
      <c r="B1" s="229"/>
    </row>
    <row r="2" spans="1:17" ht="79.5" customHeight="1" x14ac:dyDescent="0.25">
      <c r="A2" s="226" t="s">
        <v>2760</v>
      </c>
      <c r="B2" s="227"/>
      <c r="C2" s="121"/>
      <c r="D2" s="121"/>
      <c r="E2" s="121"/>
      <c r="F2" s="121"/>
      <c r="G2" s="121"/>
      <c r="H2" s="121"/>
      <c r="I2" s="121"/>
      <c r="J2" s="121"/>
      <c r="K2" s="121"/>
      <c r="L2" s="121"/>
      <c r="M2" s="121"/>
    </row>
    <row r="3" spans="1:17" ht="38.25" x14ac:dyDescent="0.25">
      <c r="A3" s="122" t="s">
        <v>1</v>
      </c>
      <c r="B3" s="122" t="s">
        <v>38</v>
      </c>
      <c r="C3" s="114" t="s">
        <v>230</v>
      </c>
      <c r="D3" s="114" t="s">
        <v>669</v>
      </c>
      <c r="E3" s="114" t="s">
        <v>2686</v>
      </c>
      <c r="F3" s="114" t="s">
        <v>2685</v>
      </c>
      <c r="G3" s="114" t="s">
        <v>2</v>
      </c>
      <c r="H3" s="114" t="s">
        <v>2684</v>
      </c>
      <c r="I3" s="114" t="s">
        <v>2683</v>
      </c>
      <c r="J3" s="114" t="s">
        <v>2683</v>
      </c>
      <c r="K3" s="114" t="s">
        <v>9</v>
      </c>
      <c r="L3" s="114" t="s">
        <v>10</v>
      </c>
      <c r="M3" s="114" t="s">
        <v>670</v>
      </c>
      <c r="N3" s="114" t="s">
        <v>231</v>
      </c>
      <c r="O3" s="114" t="s">
        <v>232</v>
      </c>
      <c r="P3" s="114" t="s">
        <v>671</v>
      </c>
      <c r="Q3" s="113" t="s">
        <v>637</v>
      </c>
    </row>
    <row r="4" spans="1:17" x14ac:dyDescent="0.25">
      <c r="A4" s="112" t="s">
        <v>22</v>
      </c>
      <c r="B4" s="112" t="s">
        <v>672</v>
      </c>
      <c r="C4" s="112" t="s">
        <v>30</v>
      </c>
      <c r="D4" s="112">
        <v>200</v>
      </c>
      <c r="E4" s="112" t="s">
        <v>940</v>
      </c>
      <c r="F4" s="112" t="s">
        <v>2682</v>
      </c>
      <c r="G4" s="112" t="s">
        <v>1087</v>
      </c>
      <c r="H4" s="112" t="s">
        <v>673</v>
      </c>
      <c r="I4" s="112" t="s">
        <v>2681</v>
      </c>
      <c r="J4" s="112"/>
      <c r="K4" s="112" t="s">
        <v>2680</v>
      </c>
      <c r="L4" s="112" t="s">
        <v>17</v>
      </c>
      <c r="M4" s="112" t="s">
        <v>2679</v>
      </c>
      <c r="N4" s="112" t="s">
        <v>2678</v>
      </c>
      <c r="O4" s="112" t="s">
        <v>2677</v>
      </c>
      <c r="P4" s="112" t="s">
        <v>2676</v>
      </c>
      <c r="Q4" s="112" t="s">
        <v>934</v>
      </c>
    </row>
    <row r="5" spans="1:17" x14ac:dyDescent="0.25">
      <c r="A5" s="112" t="s">
        <v>13</v>
      </c>
      <c r="B5" s="112" t="s">
        <v>139</v>
      </c>
      <c r="C5" s="112" t="s">
        <v>30</v>
      </c>
      <c r="D5" s="112">
        <v>140</v>
      </c>
      <c r="E5" s="112" t="s">
        <v>940</v>
      </c>
      <c r="F5" s="112" t="s">
        <v>2675</v>
      </c>
      <c r="G5" s="112"/>
      <c r="H5" s="112" t="s">
        <v>674</v>
      </c>
      <c r="I5" s="112" t="s">
        <v>2674</v>
      </c>
      <c r="J5" s="112"/>
      <c r="K5" s="112" t="s">
        <v>1678</v>
      </c>
      <c r="L5" s="112" t="s">
        <v>17</v>
      </c>
      <c r="M5" s="112" t="s">
        <v>1677</v>
      </c>
      <c r="N5" s="112" t="s">
        <v>2673</v>
      </c>
      <c r="O5" s="112" t="s">
        <v>2672</v>
      </c>
      <c r="P5" s="112" t="s">
        <v>2671</v>
      </c>
      <c r="Q5" s="112" t="s">
        <v>934</v>
      </c>
    </row>
    <row r="6" spans="1:17" x14ac:dyDescent="0.25">
      <c r="A6" s="112" t="s">
        <v>23</v>
      </c>
      <c r="B6" s="112" t="s">
        <v>675</v>
      </c>
      <c r="C6" s="112" t="s">
        <v>30</v>
      </c>
      <c r="D6" s="112">
        <v>120</v>
      </c>
      <c r="E6" s="112" t="s">
        <v>940</v>
      </c>
      <c r="F6" s="112" t="s">
        <v>2670</v>
      </c>
      <c r="G6" s="112" t="s">
        <v>1087</v>
      </c>
      <c r="H6" s="112" t="s">
        <v>676</v>
      </c>
      <c r="I6" s="112" t="s">
        <v>2669</v>
      </c>
      <c r="J6" s="112"/>
      <c r="K6" s="112" t="s">
        <v>2114</v>
      </c>
      <c r="L6" s="112" t="s">
        <v>17</v>
      </c>
      <c r="M6" s="112" t="s">
        <v>2668</v>
      </c>
      <c r="N6" s="112" t="s">
        <v>2667</v>
      </c>
      <c r="O6" s="112" t="s">
        <v>2666</v>
      </c>
      <c r="P6" s="112" t="s">
        <v>1839</v>
      </c>
      <c r="Q6" s="112" t="s">
        <v>934</v>
      </c>
    </row>
    <row r="7" spans="1:17" ht="25.5" x14ac:dyDescent="0.25">
      <c r="A7" s="112" t="s">
        <v>26</v>
      </c>
      <c r="B7" s="112" t="s">
        <v>868</v>
      </c>
      <c r="C7" s="112" t="s">
        <v>30</v>
      </c>
      <c r="D7" s="112">
        <v>3000</v>
      </c>
      <c r="E7" s="112" t="s">
        <v>940</v>
      </c>
      <c r="F7" s="112" t="s">
        <v>2665</v>
      </c>
      <c r="G7" s="112"/>
      <c r="H7" s="112" t="s">
        <v>749</v>
      </c>
      <c r="I7" s="112" t="s">
        <v>2664</v>
      </c>
      <c r="J7" s="112"/>
      <c r="K7" s="112" t="s">
        <v>2663</v>
      </c>
      <c r="L7" s="112" t="s">
        <v>17</v>
      </c>
      <c r="M7" s="112" t="s">
        <v>2662</v>
      </c>
      <c r="N7" s="112" t="s">
        <v>2661</v>
      </c>
      <c r="O7" s="112" t="s">
        <v>2660</v>
      </c>
      <c r="P7" s="112"/>
      <c r="Q7" s="112" t="s">
        <v>934</v>
      </c>
    </row>
    <row r="8" spans="1:17" ht="25.5" x14ac:dyDescent="0.25">
      <c r="A8" s="112" t="s">
        <v>13</v>
      </c>
      <c r="B8" s="112" t="s">
        <v>677</v>
      </c>
      <c r="C8" s="112" t="s">
        <v>5</v>
      </c>
      <c r="D8" s="112">
        <v>1600</v>
      </c>
      <c r="E8" s="112" t="s">
        <v>940</v>
      </c>
      <c r="F8" s="112" t="s">
        <v>677</v>
      </c>
      <c r="G8" s="112" t="s">
        <v>2659</v>
      </c>
      <c r="H8" s="112" t="s">
        <v>678</v>
      </c>
      <c r="I8" s="112" t="s">
        <v>2658</v>
      </c>
      <c r="J8" s="112"/>
      <c r="K8" s="112" t="s">
        <v>1907</v>
      </c>
      <c r="L8" s="112" t="s">
        <v>17</v>
      </c>
      <c r="M8" s="112" t="s">
        <v>1906</v>
      </c>
      <c r="N8" s="112" t="s">
        <v>2657</v>
      </c>
      <c r="O8" s="112" t="s">
        <v>2656</v>
      </c>
      <c r="P8" s="112" t="s">
        <v>1050</v>
      </c>
      <c r="Q8" s="112" t="s">
        <v>934</v>
      </c>
    </row>
    <row r="9" spans="1:17" x14ac:dyDescent="0.25">
      <c r="A9" s="112" t="s">
        <v>26</v>
      </c>
      <c r="B9" s="112" t="s">
        <v>118</v>
      </c>
      <c r="C9" s="112" t="s">
        <v>5</v>
      </c>
      <c r="D9" s="112">
        <v>1000</v>
      </c>
      <c r="E9" s="112" t="s">
        <v>940</v>
      </c>
      <c r="F9" s="112" t="s">
        <v>2655</v>
      </c>
      <c r="G9" s="112"/>
      <c r="H9" s="112" t="s">
        <v>679</v>
      </c>
      <c r="I9" s="112" t="s">
        <v>2654</v>
      </c>
      <c r="J9" s="112" t="s">
        <v>2653</v>
      </c>
      <c r="K9" s="112" t="s">
        <v>1315</v>
      </c>
      <c r="L9" s="112" t="s">
        <v>17</v>
      </c>
      <c r="M9" s="112" t="s">
        <v>1314</v>
      </c>
      <c r="N9" s="112" t="s">
        <v>2652</v>
      </c>
      <c r="O9" s="112" t="s">
        <v>2651</v>
      </c>
      <c r="P9" s="112"/>
      <c r="Q9" s="112" t="s">
        <v>934</v>
      </c>
    </row>
    <row r="10" spans="1:17" ht="38.25" x14ac:dyDescent="0.25">
      <c r="A10" s="112" t="s">
        <v>92</v>
      </c>
      <c r="B10" s="112" t="s">
        <v>871</v>
      </c>
      <c r="C10" s="112" t="s">
        <v>30</v>
      </c>
      <c r="D10" s="112">
        <v>40</v>
      </c>
      <c r="E10" s="112" t="s">
        <v>940</v>
      </c>
      <c r="F10" s="112" t="s">
        <v>2650</v>
      </c>
      <c r="G10" s="112" t="s">
        <v>1087</v>
      </c>
      <c r="H10" s="112" t="s">
        <v>109</v>
      </c>
      <c r="I10" s="112" t="s">
        <v>2649</v>
      </c>
      <c r="J10" s="112"/>
      <c r="K10" s="112" t="s">
        <v>1811</v>
      </c>
      <c r="L10" s="112" t="s">
        <v>17</v>
      </c>
      <c r="M10" s="112" t="s">
        <v>1810</v>
      </c>
      <c r="N10" s="112" t="s">
        <v>2648</v>
      </c>
      <c r="O10" s="112" t="s">
        <v>2647</v>
      </c>
      <c r="P10" s="112" t="s">
        <v>2646</v>
      </c>
      <c r="Q10" s="112" t="s">
        <v>934</v>
      </c>
    </row>
    <row r="11" spans="1:17" x14ac:dyDescent="0.25">
      <c r="A11" s="112" t="s">
        <v>26</v>
      </c>
      <c r="B11" s="112" t="s">
        <v>93</v>
      </c>
      <c r="C11" s="112" t="s">
        <v>5</v>
      </c>
      <c r="D11" s="112">
        <v>800</v>
      </c>
      <c r="E11" s="112" t="s">
        <v>940</v>
      </c>
      <c r="F11" s="112" t="s">
        <v>2645</v>
      </c>
      <c r="G11" s="112" t="s">
        <v>963</v>
      </c>
      <c r="H11" s="112" t="s">
        <v>680</v>
      </c>
      <c r="I11" s="112" t="s">
        <v>2644</v>
      </c>
      <c r="J11" s="112"/>
      <c r="K11" s="112" t="s">
        <v>1511</v>
      </c>
      <c r="L11" s="112" t="s">
        <v>17</v>
      </c>
      <c r="M11" s="112" t="s">
        <v>1510</v>
      </c>
      <c r="N11" s="112" t="s">
        <v>2643</v>
      </c>
      <c r="O11" s="112" t="s">
        <v>2642</v>
      </c>
      <c r="P11" s="112" t="s">
        <v>2641</v>
      </c>
      <c r="Q11" s="112" t="s">
        <v>934</v>
      </c>
    </row>
    <row r="12" spans="1:17" ht="25.5" x14ac:dyDescent="0.25">
      <c r="A12" s="112" t="s">
        <v>92</v>
      </c>
      <c r="B12" s="112" t="s">
        <v>179</v>
      </c>
      <c r="C12" s="112" t="s">
        <v>30</v>
      </c>
      <c r="D12" s="112">
        <v>1100</v>
      </c>
      <c r="E12" s="112" t="s">
        <v>940</v>
      </c>
      <c r="F12" s="112" t="s">
        <v>2640</v>
      </c>
      <c r="G12" s="112" t="s">
        <v>1087</v>
      </c>
      <c r="H12" s="112" t="s">
        <v>681</v>
      </c>
      <c r="I12" s="112" t="s">
        <v>2639</v>
      </c>
      <c r="J12" s="112"/>
      <c r="K12" s="112" t="s">
        <v>2355</v>
      </c>
      <c r="L12" s="112" t="s">
        <v>17</v>
      </c>
      <c r="M12" s="112" t="s">
        <v>2354</v>
      </c>
      <c r="N12" s="112" t="s">
        <v>2638</v>
      </c>
      <c r="O12" s="112" t="s">
        <v>2637</v>
      </c>
      <c r="P12" s="112" t="s">
        <v>2636</v>
      </c>
      <c r="Q12" s="112" t="s">
        <v>934</v>
      </c>
    </row>
    <row r="13" spans="1:17" x14ac:dyDescent="0.25">
      <c r="A13" s="112" t="s">
        <v>23</v>
      </c>
      <c r="B13" s="112" t="s">
        <v>69</v>
      </c>
      <c r="C13" s="112" t="s">
        <v>5</v>
      </c>
      <c r="D13" s="112">
        <v>175</v>
      </c>
      <c r="E13" s="112" t="s">
        <v>940</v>
      </c>
      <c r="F13" s="112" t="s">
        <v>2635</v>
      </c>
      <c r="G13" s="112"/>
      <c r="H13" s="112" t="s">
        <v>36</v>
      </c>
      <c r="I13" s="112" t="s">
        <v>2634</v>
      </c>
      <c r="J13" s="112"/>
      <c r="K13" s="112" t="s">
        <v>2633</v>
      </c>
      <c r="L13" s="112" t="s">
        <v>17</v>
      </c>
      <c r="M13" s="112" t="s">
        <v>2632</v>
      </c>
      <c r="N13" s="112" t="s">
        <v>2631</v>
      </c>
      <c r="O13" s="112" t="s">
        <v>2630</v>
      </c>
      <c r="P13" s="112"/>
      <c r="Q13" s="112" t="s">
        <v>934</v>
      </c>
    </row>
    <row r="14" spans="1:17" ht="25.5" x14ac:dyDescent="0.25">
      <c r="A14" s="112" t="s">
        <v>23</v>
      </c>
      <c r="B14" s="112" t="s">
        <v>918</v>
      </c>
      <c r="C14" s="112" t="s">
        <v>5</v>
      </c>
      <c r="D14" s="112">
        <v>2000</v>
      </c>
      <c r="E14" s="112" t="s">
        <v>940</v>
      </c>
      <c r="F14" s="112" t="s">
        <v>2629</v>
      </c>
      <c r="G14" s="112" t="s">
        <v>2628</v>
      </c>
      <c r="H14" s="112" t="s">
        <v>36</v>
      </c>
      <c r="I14" s="112" t="s">
        <v>2627</v>
      </c>
      <c r="J14" s="112"/>
      <c r="K14" s="112" t="s">
        <v>2626</v>
      </c>
      <c r="L14" s="112" t="s">
        <v>17</v>
      </c>
      <c r="M14" s="112" t="s">
        <v>1899</v>
      </c>
      <c r="N14" s="112" t="s">
        <v>2625</v>
      </c>
      <c r="O14" s="112" t="s">
        <v>2624</v>
      </c>
      <c r="P14" s="112" t="s">
        <v>2623</v>
      </c>
      <c r="Q14" s="112" t="s">
        <v>934</v>
      </c>
    </row>
    <row r="15" spans="1:17" ht="25.5" x14ac:dyDescent="0.25">
      <c r="A15" s="112" t="s">
        <v>22</v>
      </c>
      <c r="B15" s="112" t="s">
        <v>638</v>
      </c>
      <c r="C15" s="112" t="s">
        <v>5</v>
      </c>
      <c r="D15" s="112">
        <v>300</v>
      </c>
      <c r="E15" s="112" t="s">
        <v>940</v>
      </c>
      <c r="F15" s="112" t="s">
        <v>2622</v>
      </c>
      <c r="G15" s="112"/>
      <c r="H15" s="112" t="s">
        <v>682</v>
      </c>
      <c r="I15" s="112" t="s">
        <v>2621</v>
      </c>
      <c r="J15" s="112"/>
      <c r="K15" s="112" t="s">
        <v>1708</v>
      </c>
      <c r="L15" s="112" t="s">
        <v>17</v>
      </c>
      <c r="M15" s="112" t="s">
        <v>1707</v>
      </c>
      <c r="N15" s="112" t="s">
        <v>2620</v>
      </c>
      <c r="O15" s="112" t="s">
        <v>2619</v>
      </c>
      <c r="P15" s="112"/>
      <c r="Q15" s="112" t="s">
        <v>934</v>
      </c>
    </row>
    <row r="16" spans="1:17" ht="25.5" x14ac:dyDescent="0.25">
      <c r="A16" s="112" t="s">
        <v>22</v>
      </c>
      <c r="B16" s="112" t="s">
        <v>638</v>
      </c>
      <c r="C16" s="112" t="s">
        <v>30</v>
      </c>
      <c r="D16" s="112">
        <v>700</v>
      </c>
      <c r="E16" s="112" t="s">
        <v>940</v>
      </c>
      <c r="F16" s="112" t="s">
        <v>2622</v>
      </c>
      <c r="G16" s="112"/>
      <c r="H16" s="112" t="s">
        <v>682</v>
      </c>
      <c r="I16" s="112" t="s">
        <v>2621</v>
      </c>
      <c r="J16" s="112"/>
      <c r="K16" s="112" t="s">
        <v>1708</v>
      </c>
      <c r="L16" s="112" t="s">
        <v>17</v>
      </c>
      <c r="M16" s="112" t="s">
        <v>1707</v>
      </c>
      <c r="N16" s="112" t="s">
        <v>2620</v>
      </c>
      <c r="O16" s="112" t="s">
        <v>2619</v>
      </c>
      <c r="P16" s="112"/>
      <c r="Q16" s="112" t="s">
        <v>934</v>
      </c>
    </row>
    <row r="17" spans="1:17" x14ac:dyDescent="0.25">
      <c r="A17" s="112" t="s">
        <v>22</v>
      </c>
      <c r="B17" s="112" t="s">
        <v>147</v>
      </c>
      <c r="C17" s="112" t="s">
        <v>30</v>
      </c>
      <c r="D17" s="112">
        <v>700</v>
      </c>
      <c r="E17" s="112" t="s">
        <v>940</v>
      </c>
      <c r="F17" s="112"/>
      <c r="G17" s="112"/>
      <c r="H17" s="112" t="s">
        <v>683</v>
      </c>
      <c r="I17" s="112" t="s">
        <v>2618</v>
      </c>
      <c r="J17" s="112"/>
      <c r="K17" s="112" t="s">
        <v>2121</v>
      </c>
      <c r="L17" s="112" t="s">
        <v>17</v>
      </c>
      <c r="M17" s="112" t="s">
        <v>2120</v>
      </c>
      <c r="N17" s="112" t="s">
        <v>2617</v>
      </c>
      <c r="O17" s="112" t="s">
        <v>2616</v>
      </c>
      <c r="P17" s="112"/>
      <c r="Q17" s="112" t="s">
        <v>934</v>
      </c>
    </row>
    <row r="18" spans="1:17" x14ac:dyDescent="0.25">
      <c r="A18" s="112" t="s">
        <v>26</v>
      </c>
      <c r="B18" s="112" t="s">
        <v>119</v>
      </c>
      <c r="C18" s="112" t="s">
        <v>5</v>
      </c>
      <c r="D18" s="112">
        <v>350</v>
      </c>
      <c r="E18" s="112" t="s">
        <v>940</v>
      </c>
      <c r="F18" s="112"/>
      <c r="G18" s="112"/>
      <c r="H18" s="112" t="s">
        <v>684</v>
      </c>
      <c r="I18" s="112" t="s">
        <v>2615</v>
      </c>
      <c r="J18" s="112"/>
      <c r="K18" s="112" t="s">
        <v>2614</v>
      </c>
      <c r="L18" s="112" t="s">
        <v>17</v>
      </c>
      <c r="M18" s="112" t="s">
        <v>2613</v>
      </c>
      <c r="N18" s="112" t="s">
        <v>2612</v>
      </c>
      <c r="O18" s="112" t="s">
        <v>2611</v>
      </c>
      <c r="P18" s="112"/>
      <c r="Q18" s="112" t="s">
        <v>934</v>
      </c>
    </row>
    <row r="19" spans="1:17" x14ac:dyDescent="0.25">
      <c r="A19" s="112" t="s">
        <v>28</v>
      </c>
      <c r="B19" s="112" t="s">
        <v>895</v>
      </c>
      <c r="C19" s="112" t="s">
        <v>5</v>
      </c>
      <c r="D19" s="112">
        <v>0</v>
      </c>
      <c r="E19" s="112" t="s">
        <v>940</v>
      </c>
      <c r="F19" s="112"/>
      <c r="G19" s="112"/>
      <c r="H19" s="112" t="s">
        <v>894</v>
      </c>
      <c r="I19" s="112"/>
      <c r="J19" s="112"/>
      <c r="K19" s="112"/>
      <c r="L19" s="112" t="s">
        <v>17</v>
      </c>
      <c r="M19" s="112"/>
      <c r="N19" s="112"/>
      <c r="O19" s="112"/>
      <c r="P19" s="112"/>
      <c r="Q19" s="112" t="s">
        <v>934</v>
      </c>
    </row>
    <row r="20" spans="1:17" x14ac:dyDescent="0.25">
      <c r="A20" s="112" t="s">
        <v>28</v>
      </c>
      <c r="B20" s="112" t="s">
        <v>895</v>
      </c>
      <c r="C20" s="112" t="s">
        <v>5</v>
      </c>
      <c r="D20" s="112">
        <v>600</v>
      </c>
      <c r="E20" s="112" t="s">
        <v>940</v>
      </c>
      <c r="F20" s="112" t="s">
        <v>2610</v>
      </c>
      <c r="G20" s="112"/>
      <c r="H20" s="112" t="s">
        <v>894</v>
      </c>
      <c r="I20" s="112" t="s">
        <v>2609</v>
      </c>
      <c r="J20" s="112" t="s">
        <v>2608</v>
      </c>
      <c r="K20" s="112" t="s">
        <v>2607</v>
      </c>
      <c r="L20" s="112" t="s">
        <v>17</v>
      </c>
      <c r="M20" s="112" t="s">
        <v>2606</v>
      </c>
      <c r="N20" s="112" t="s">
        <v>2605</v>
      </c>
      <c r="O20" s="112" t="s">
        <v>2604</v>
      </c>
      <c r="P20" s="112" t="s">
        <v>1081</v>
      </c>
      <c r="Q20" s="112" t="s">
        <v>934</v>
      </c>
    </row>
    <row r="21" spans="1:17" x14ac:dyDescent="0.25">
      <c r="A21" s="112" t="s">
        <v>23</v>
      </c>
      <c r="B21" s="112" t="s">
        <v>70</v>
      </c>
      <c r="C21" s="112" t="s">
        <v>5</v>
      </c>
      <c r="D21" s="112">
        <v>600</v>
      </c>
      <c r="E21" s="112" t="s">
        <v>940</v>
      </c>
      <c r="F21" s="112" t="s">
        <v>2603</v>
      </c>
      <c r="G21" s="112" t="s">
        <v>2602</v>
      </c>
      <c r="H21" s="112" t="s">
        <v>71</v>
      </c>
      <c r="I21" s="112" t="s">
        <v>2601</v>
      </c>
      <c r="J21" s="112"/>
      <c r="K21" s="112" t="s">
        <v>16</v>
      </c>
      <c r="L21" s="112" t="s">
        <v>17</v>
      </c>
      <c r="M21" s="112" t="s">
        <v>2600</v>
      </c>
      <c r="N21" s="112" t="s">
        <v>2599</v>
      </c>
      <c r="O21" s="112" t="s">
        <v>2598</v>
      </c>
      <c r="P21" s="112" t="s">
        <v>2597</v>
      </c>
      <c r="Q21" s="112" t="s">
        <v>934</v>
      </c>
    </row>
    <row r="22" spans="1:17" x14ac:dyDescent="0.25">
      <c r="A22" s="112" t="s">
        <v>22</v>
      </c>
      <c r="B22" s="112" t="s">
        <v>56</v>
      </c>
      <c r="C22" s="112" t="s">
        <v>5</v>
      </c>
      <c r="D22" s="112">
        <v>500</v>
      </c>
      <c r="E22" s="112" t="s">
        <v>940</v>
      </c>
      <c r="F22" s="112"/>
      <c r="G22" s="112"/>
      <c r="H22" s="112" t="s">
        <v>924</v>
      </c>
      <c r="I22" s="112" t="s">
        <v>2596</v>
      </c>
      <c r="J22" s="112"/>
      <c r="K22" s="112" t="s">
        <v>233</v>
      </c>
      <c r="L22" s="112" t="s">
        <v>17</v>
      </c>
      <c r="M22" s="112" t="s">
        <v>961</v>
      </c>
      <c r="N22" s="112" t="s">
        <v>2595</v>
      </c>
      <c r="O22" s="112" t="s">
        <v>2594</v>
      </c>
      <c r="P22" s="112" t="s">
        <v>1081</v>
      </c>
      <c r="Q22" s="112" t="s">
        <v>934</v>
      </c>
    </row>
    <row r="23" spans="1:17" x14ac:dyDescent="0.25">
      <c r="A23" s="112" t="s">
        <v>22</v>
      </c>
      <c r="B23" s="112" t="s">
        <v>57</v>
      </c>
      <c r="C23" s="112" t="s">
        <v>5</v>
      </c>
      <c r="D23" s="112">
        <v>120</v>
      </c>
      <c r="E23" s="112" t="s">
        <v>940</v>
      </c>
      <c r="F23" s="112" t="s">
        <v>2593</v>
      </c>
      <c r="G23" s="112"/>
      <c r="H23" s="112" t="s">
        <v>2592</v>
      </c>
      <c r="I23" s="112" t="s">
        <v>2591</v>
      </c>
      <c r="J23" s="112" t="s">
        <v>2591</v>
      </c>
      <c r="K23" s="112" t="s">
        <v>2590</v>
      </c>
      <c r="L23" s="112" t="s">
        <v>17</v>
      </c>
      <c r="M23" s="112" t="s">
        <v>2589</v>
      </c>
      <c r="N23" s="112" t="s">
        <v>2588</v>
      </c>
      <c r="O23" s="112" t="s">
        <v>2587</v>
      </c>
      <c r="P23" s="112"/>
      <c r="Q23" s="112" t="s">
        <v>934</v>
      </c>
    </row>
    <row r="24" spans="1:17" ht="25.5" x14ac:dyDescent="0.25">
      <c r="A24" s="112" t="s">
        <v>26</v>
      </c>
      <c r="B24" s="112" t="s">
        <v>906</v>
      </c>
      <c r="C24" s="112" t="s">
        <v>5</v>
      </c>
      <c r="D24" s="112">
        <v>600</v>
      </c>
      <c r="E24" s="112" t="s">
        <v>940</v>
      </c>
      <c r="F24" s="112" t="s">
        <v>2586</v>
      </c>
      <c r="G24" s="112" t="s">
        <v>2585</v>
      </c>
      <c r="H24" s="112" t="s">
        <v>867</v>
      </c>
      <c r="I24" s="112" t="s">
        <v>2584</v>
      </c>
      <c r="J24" s="112"/>
      <c r="K24" s="112" t="s">
        <v>2583</v>
      </c>
      <c r="L24" s="112" t="s">
        <v>17</v>
      </c>
      <c r="M24" s="112" t="s">
        <v>2165</v>
      </c>
      <c r="N24" s="112" t="s">
        <v>2582</v>
      </c>
      <c r="O24" s="112" t="s">
        <v>2581</v>
      </c>
      <c r="P24" s="112" t="s">
        <v>2580</v>
      </c>
      <c r="Q24" s="112" t="s">
        <v>2579</v>
      </c>
    </row>
    <row r="25" spans="1:17" x14ac:dyDescent="0.25">
      <c r="A25" s="112" t="s">
        <v>22</v>
      </c>
      <c r="B25" s="112" t="s">
        <v>148</v>
      </c>
      <c r="C25" s="112" t="s">
        <v>30</v>
      </c>
      <c r="D25" s="112">
        <v>800</v>
      </c>
      <c r="E25" s="112" t="s">
        <v>940</v>
      </c>
      <c r="F25" s="112" t="s">
        <v>2578</v>
      </c>
      <c r="G25" s="112" t="s">
        <v>2577</v>
      </c>
      <c r="H25" s="112" t="s">
        <v>686</v>
      </c>
      <c r="I25" s="112" t="s">
        <v>2576</v>
      </c>
      <c r="J25" s="112"/>
      <c r="K25" s="112" t="s">
        <v>944</v>
      </c>
      <c r="L25" s="112" t="s">
        <v>17</v>
      </c>
      <c r="M25" s="112" t="s">
        <v>943</v>
      </c>
      <c r="N25" s="112" t="s">
        <v>2575</v>
      </c>
      <c r="O25" s="112" t="s">
        <v>2574</v>
      </c>
      <c r="P25" s="112"/>
      <c r="Q25" s="112" t="s">
        <v>934</v>
      </c>
    </row>
    <row r="26" spans="1:17" x14ac:dyDescent="0.25">
      <c r="A26" s="112" t="s">
        <v>23</v>
      </c>
      <c r="B26" s="112" t="s">
        <v>639</v>
      </c>
      <c r="C26" s="112" t="s">
        <v>30</v>
      </c>
      <c r="D26" s="112">
        <v>300</v>
      </c>
      <c r="E26" s="112" t="s">
        <v>940</v>
      </c>
      <c r="F26" s="112"/>
      <c r="G26" s="112"/>
      <c r="H26" s="112" t="s">
        <v>2573</v>
      </c>
      <c r="I26" s="112" t="s">
        <v>2572</v>
      </c>
      <c r="J26" s="112" t="s">
        <v>2571</v>
      </c>
      <c r="K26" s="112" t="s">
        <v>2570</v>
      </c>
      <c r="L26" s="112" t="s">
        <v>17</v>
      </c>
      <c r="M26" s="112" t="s">
        <v>2569</v>
      </c>
      <c r="N26" s="112" t="s">
        <v>2568</v>
      </c>
      <c r="O26" s="112" t="s">
        <v>2567</v>
      </c>
      <c r="P26" s="112" t="s">
        <v>1050</v>
      </c>
      <c r="Q26" s="112" t="s">
        <v>934</v>
      </c>
    </row>
    <row r="27" spans="1:17" x14ac:dyDescent="0.25">
      <c r="A27" s="112" t="s">
        <v>13</v>
      </c>
      <c r="B27" s="112" t="s">
        <v>640</v>
      </c>
      <c r="C27" s="112" t="s">
        <v>5</v>
      </c>
      <c r="D27" s="112">
        <v>25</v>
      </c>
      <c r="E27" s="112" t="s">
        <v>940</v>
      </c>
      <c r="F27" s="112" t="s">
        <v>2566</v>
      </c>
      <c r="G27" s="112"/>
      <c r="H27" s="112" t="s">
        <v>688</v>
      </c>
      <c r="I27" s="112" t="s">
        <v>2565</v>
      </c>
      <c r="J27" s="112"/>
      <c r="K27" s="112" t="s">
        <v>2564</v>
      </c>
      <c r="L27" s="112" t="s">
        <v>17</v>
      </c>
      <c r="M27" s="112" t="s">
        <v>2563</v>
      </c>
      <c r="N27" s="112" t="s">
        <v>2562</v>
      </c>
      <c r="O27" s="112" t="s">
        <v>2561</v>
      </c>
      <c r="P27" s="112"/>
      <c r="Q27" s="112" t="s">
        <v>2560</v>
      </c>
    </row>
    <row r="28" spans="1:17" ht="25.5" x14ac:dyDescent="0.25">
      <c r="A28" s="112" t="s">
        <v>13</v>
      </c>
      <c r="B28" s="112" t="s">
        <v>140</v>
      </c>
      <c r="C28" s="112" t="s">
        <v>30</v>
      </c>
      <c r="D28" s="112">
        <v>700</v>
      </c>
      <c r="E28" s="112" t="s">
        <v>940</v>
      </c>
      <c r="F28" s="112" t="s">
        <v>2559</v>
      </c>
      <c r="G28" s="112" t="s">
        <v>2558</v>
      </c>
      <c r="H28" s="112" t="s">
        <v>54</v>
      </c>
      <c r="I28" s="112" t="s">
        <v>2557</v>
      </c>
      <c r="J28" s="112"/>
      <c r="K28" s="112" t="s">
        <v>234</v>
      </c>
      <c r="L28" s="112" t="s">
        <v>17</v>
      </c>
      <c r="M28" s="112" t="s">
        <v>1875</v>
      </c>
      <c r="N28" s="112" t="s">
        <v>2556</v>
      </c>
      <c r="O28" s="112" t="s">
        <v>2555</v>
      </c>
      <c r="P28" s="112" t="s">
        <v>2554</v>
      </c>
      <c r="Q28" s="112" t="s">
        <v>934</v>
      </c>
    </row>
    <row r="29" spans="1:17" x14ac:dyDescent="0.25">
      <c r="A29" s="112" t="s">
        <v>92</v>
      </c>
      <c r="B29" s="112" t="s">
        <v>180</v>
      </c>
      <c r="C29" s="112" t="s">
        <v>30</v>
      </c>
      <c r="D29" s="112">
        <v>200</v>
      </c>
      <c r="E29" s="112" t="s">
        <v>940</v>
      </c>
      <c r="F29" s="112" t="s">
        <v>2553</v>
      </c>
      <c r="G29" s="112" t="s">
        <v>1087</v>
      </c>
      <c r="H29" s="112" t="s">
        <v>680</v>
      </c>
      <c r="I29" s="112" t="s">
        <v>2552</v>
      </c>
      <c r="J29" s="112"/>
      <c r="K29" s="112" t="s">
        <v>2551</v>
      </c>
      <c r="L29" s="112" t="s">
        <v>17</v>
      </c>
      <c r="M29" s="112" t="s">
        <v>2550</v>
      </c>
      <c r="N29" s="112" t="s">
        <v>2549</v>
      </c>
      <c r="O29" s="112" t="s">
        <v>2548</v>
      </c>
      <c r="P29" s="112" t="s">
        <v>2547</v>
      </c>
      <c r="Q29" s="112" t="s">
        <v>934</v>
      </c>
    </row>
    <row r="30" spans="1:17" x14ac:dyDescent="0.25">
      <c r="A30" s="112" t="s">
        <v>23</v>
      </c>
      <c r="B30" s="112" t="s">
        <v>917</v>
      </c>
      <c r="C30" s="112" t="s">
        <v>5</v>
      </c>
      <c r="D30" s="112">
        <v>25</v>
      </c>
      <c r="E30" s="112" t="s">
        <v>940</v>
      </c>
      <c r="F30" s="112" t="s">
        <v>2546</v>
      </c>
      <c r="G30" s="112"/>
      <c r="H30" s="112" t="s">
        <v>2545</v>
      </c>
      <c r="I30" s="112" t="s">
        <v>2544</v>
      </c>
      <c r="J30" s="112"/>
      <c r="K30" s="112" t="s">
        <v>2543</v>
      </c>
      <c r="L30" s="112" t="s">
        <v>17</v>
      </c>
      <c r="M30" s="112" t="s">
        <v>2542</v>
      </c>
      <c r="N30" s="112" t="s">
        <v>2541</v>
      </c>
      <c r="O30" s="112" t="s">
        <v>2540</v>
      </c>
      <c r="P30" s="112" t="s">
        <v>2539</v>
      </c>
      <c r="Q30" s="112" t="s">
        <v>934</v>
      </c>
    </row>
    <row r="31" spans="1:17" x14ac:dyDescent="0.25">
      <c r="A31" s="112" t="s">
        <v>23</v>
      </c>
      <c r="B31" s="112" t="s">
        <v>917</v>
      </c>
      <c r="C31" s="112" t="s">
        <v>5</v>
      </c>
      <c r="D31" s="112">
        <v>0</v>
      </c>
      <c r="E31" s="112" t="s">
        <v>940</v>
      </c>
      <c r="F31" s="112"/>
      <c r="G31" s="112"/>
      <c r="H31" s="112" t="s">
        <v>712</v>
      </c>
      <c r="I31" s="112"/>
      <c r="J31" s="112"/>
      <c r="K31" s="112"/>
      <c r="L31" s="112" t="s">
        <v>17</v>
      </c>
      <c r="M31" s="112"/>
      <c r="N31" s="112"/>
      <c r="O31" s="112"/>
      <c r="P31" s="112"/>
      <c r="Q31" s="112" t="s">
        <v>934</v>
      </c>
    </row>
    <row r="32" spans="1:17" ht="25.5" x14ac:dyDescent="0.25">
      <c r="A32" s="112" t="s">
        <v>92</v>
      </c>
      <c r="B32" s="112" t="s">
        <v>689</v>
      </c>
      <c r="C32" s="112" t="s">
        <v>5</v>
      </c>
      <c r="D32" s="112">
        <v>1800</v>
      </c>
      <c r="E32" s="112" t="s">
        <v>940</v>
      </c>
      <c r="F32" s="112" t="s">
        <v>2538</v>
      </c>
      <c r="G32" s="112"/>
      <c r="H32" s="112" t="s">
        <v>1612</v>
      </c>
      <c r="I32" s="112" t="s">
        <v>2537</v>
      </c>
      <c r="J32" s="112"/>
      <c r="K32" s="112" t="s">
        <v>2536</v>
      </c>
      <c r="L32" s="112" t="s">
        <v>17</v>
      </c>
      <c r="M32" s="112" t="s">
        <v>2535</v>
      </c>
      <c r="N32" s="112" t="s">
        <v>2534</v>
      </c>
      <c r="O32" s="112" t="s">
        <v>2533</v>
      </c>
      <c r="P32" s="112" t="s">
        <v>2532</v>
      </c>
      <c r="Q32" s="112" t="s">
        <v>934</v>
      </c>
    </row>
    <row r="33" spans="1:17" ht="102" x14ac:dyDescent="0.25">
      <c r="A33" s="112" t="s">
        <v>22</v>
      </c>
      <c r="B33" s="112" t="s">
        <v>888</v>
      </c>
      <c r="C33" s="112" t="s">
        <v>30</v>
      </c>
      <c r="D33" s="112">
        <v>4500</v>
      </c>
      <c r="E33" s="112" t="s">
        <v>940</v>
      </c>
      <c r="F33" s="112" t="s">
        <v>2531</v>
      </c>
      <c r="G33" s="112"/>
      <c r="H33" s="112" t="s">
        <v>62</v>
      </c>
      <c r="I33" s="112" t="s">
        <v>2530</v>
      </c>
      <c r="J33" s="112"/>
      <c r="K33" s="112" t="s">
        <v>62</v>
      </c>
      <c r="L33" s="112" t="s">
        <v>17</v>
      </c>
      <c r="M33" s="112" t="s">
        <v>2091</v>
      </c>
      <c r="N33" s="112" t="s">
        <v>2529</v>
      </c>
      <c r="O33" s="112" t="s">
        <v>2528</v>
      </c>
      <c r="P33" s="112"/>
      <c r="Q33" s="112" t="s">
        <v>2527</v>
      </c>
    </row>
    <row r="34" spans="1:17" x14ac:dyDescent="0.25">
      <c r="A34" s="112" t="s">
        <v>23</v>
      </c>
      <c r="B34" s="112" t="s">
        <v>72</v>
      </c>
      <c r="C34" s="112" t="s">
        <v>5</v>
      </c>
      <c r="D34" s="112">
        <v>120</v>
      </c>
      <c r="E34" s="112" t="s">
        <v>940</v>
      </c>
      <c r="F34" s="112"/>
      <c r="G34" s="112"/>
      <c r="H34" s="112" t="s">
        <v>36</v>
      </c>
      <c r="I34" s="112" t="s">
        <v>2526</v>
      </c>
      <c r="J34" s="112"/>
      <c r="K34" s="112" t="s">
        <v>2525</v>
      </c>
      <c r="L34" s="112" t="s">
        <v>17</v>
      </c>
      <c r="M34" s="112" t="s">
        <v>2524</v>
      </c>
      <c r="N34" s="112" t="s">
        <v>2523</v>
      </c>
      <c r="O34" s="112" t="s">
        <v>2522</v>
      </c>
      <c r="P34" s="112" t="s">
        <v>2521</v>
      </c>
      <c r="Q34" s="112" t="s">
        <v>934</v>
      </c>
    </row>
    <row r="35" spans="1:17" ht="25.5" x14ac:dyDescent="0.25">
      <c r="A35" s="112" t="s">
        <v>28</v>
      </c>
      <c r="B35" s="112" t="s">
        <v>218</v>
      </c>
      <c r="C35" s="112" t="s">
        <v>5</v>
      </c>
      <c r="D35" s="112">
        <v>0</v>
      </c>
      <c r="E35" s="112" t="s">
        <v>940</v>
      </c>
      <c r="F35" s="112"/>
      <c r="G35" s="112"/>
      <c r="H35" s="112" t="s">
        <v>691</v>
      </c>
      <c r="I35" s="112"/>
      <c r="J35" s="112"/>
      <c r="K35" s="112"/>
      <c r="L35" s="112" t="s">
        <v>17</v>
      </c>
      <c r="M35" s="112"/>
      <c r="N35" s="112"/>
      <c r="O35" s="112"/>
      <c r="P35" s="112"/>
      <c r="Q35" s="112" t="s">
        <v>934</v>
      </c>
    </row>
    <row r="36" spans="1:17" ht="25.5" x14ac:dyDescent="0.25">
      <c r="A36" s="112" t="s">
        <v>28</v>
      </c>
      <c r="B36" s="112" t="s">
        <v>218</v>
      </c>
      <c r="C36" s="112" t="s">
        <v>5</v>
      </c>
      <c r="D36" s="112">
        <v>2000</v>
      </c>
      <c r="E36" s="112" t="s">
        <v>940</v>
      </c>
      <c r="F36" s="112" t="s">
        <v>2520</v>
      </c>
      <c r="G36" s="112" t="s">
        <v>1087</v>
      </c>
      <c r="H36" s="112" t="s">
        <v>691</v>
      </c>
      <c r="I36" s="112" t="s">
        <v>2519</v>
      </c>
      <c r="J36" s="112"/>
      <c r="K36" s="112" t="s">
        <v>235</v>
      </c>
      <c r="L36" s="112" t="s">
        <v>17</v>
      </c>
      <c r="M36" s="112" t="s">
        <v>2518</v>
      </c>
      <c r="N36" s="112" t="s">
        <v>2517</v>
      </c>
      <c r="O36" s="112" t="s">
        <v>2516</v>
      </c>
      <c r="P36" s="112" t="s">
        <v>2515</v>
      </c>
      <c r="Q36" s="112" t="s">
        <v>934</v>
      </c>
    </row>
    <row r="37" spans="1:17" x14ac:dyDescent="0.25">
      <c r="A37" s="112" t="s">
        <v>13</v>
      </c>
      <c r="B37" s="112" t="s">
        <v>692</v>
      </c>
      <c r="C37" s="112" t="s">
        <v>30</v>
      </c>
      <c r="D37" s="112">
        <v>300</v>
      </c>
      <c r="E37" s="112" t="s">
        <v>940</v>
      </c>
      <c r="F37" s="112" t="s">
        <v>2514</v>
      </c>
      <c r="G37" s="112" t="s">
        <v>1638</v>
      </c>
      <c r="H37" s="112" t="s">
        <v>44</v>
      </c>
      <c r="I37" s="112" t="s">
        <v>2513</v>
      </c>
      <c r="J37" s="112"/>
      <c r="K37" s="112" t="s">
        <v>2512</v>
      </c>
      <c r="L37" s="112" t="s">
        <v>17</v>
      </c>
      <c r="M37" s="112" t="s">
        <v>2153</v>
      </c>
      <c r="N37" s="112" t="s">
        <v>2511</v>
      </c>
      <c r="O37" s="112" t="s">
        <v>2510</v>
      </c>
      <c r="P37" s="112" t="s">
        <v>2509</v>
      </c>
      <c r="Q37" s="112" t="s">
        <v>934</v>
      </c>
    </row>
    <row r="38" spans="1:17" x14ac:dyDescent="0.25">
      <c r="A38" s="112" t="s">
        <v>26</v>
      </c>
      <c r="B38" s="112" t="s">
        <v>641</v>
      </c>
      <c r="C38" s="112" t="s">
        <v>5</v>
      </c>
      <c r="D38" s="112">
        <v>600</v>
      </c>
      <c r="E38" s="112" t="s">
        <v>940</v>
      </c>
      <c r="F38" s="112"/>
      <c r="G38" s="112"/>
      <c r="H38" s="112" t="s">
        <v>693</v>
      </c>
      <c r="I38" s="112" t="s">
        <v>2508</v>
      </c>
      <c r="J38" s="112"/>
      <c r="K38" s="112" t="s">
        <v>128</v>
      </c>
      <c r="L38" s="112" t="s">
        <v>17</v>
      </c>
      <c r="M38" s="112" t="s">
        <v>1954</v>
      </c>
      <c r="N38" s="112" t="s">
        <v>2507</v>
      </c>
      <c r="O38" s="112" t="s">
        <v>2506</v>
      </c>
      <c r="P38" s="112"/>
      <c r="Q38" s="112" t="s">
        <v>934</v>
      </c>
    </row>
    <row r="39" spans="1:17" ht="25.5" x14ac:dyDescent="0.25">
      <c r="A39" s="112" t="s">
        <v>22</v>
      </c>
      <c r="B39" s="112" t="s">
        <v>58</v>
      </c>
      <c r="C39" s="112" t="s">
        <v>5</v>
      </c>
      <c r="D39" s="112">
        <v>300</v>
      </c>
      <c r="E39" s="112" t="s">
        <v>940</v>
      </c>
      <c r="F39" s="112"/>
      <c r="G39" s="112"/>
      <c r="H39" s="112" t="s">
        <v>683</v>
      </c>
      <c r="I39" s="112" t="s">
        <v>2505</v>
      </c>
      <c r="J39" s="112"/>
      <c r="K39" s="112" t="s">
        <v>2504</v>
      </c>
      <c r="L39" s="112" t="s">
        <v>17</v>
      </c>
      <c r="M39" s="112" t="s">
        <v>2503</v>
      </c>
      <c r="N39" s="112" t="s">
        <v>2502</v>
      </c>
      <c r="O39" s="112" t="s">
        <v>2501</v>
      </c>
      <c r="P39" s="112" t="s">
        <v>2500</v>
      </c>
      <c r="Q39" s="112" t="s">
        <v>934</v>
      </c>
    </row>
    <row r="40" spans="1:17" x14ac:dyDescent="0.25">
      <c r="A40" s="112" t="s">
        <v>92</v>
      </c>
      <c r="B40" s="112" t="s">
        <v>94</v>
      </c>
      <c r="C40" s="112" t="s">
        <v>5</v>
      </c>
      <c r="D40" s="112">
        <v>4000</v>
      </c>
      <c r="E40" s="112" t="s">
        <v>940</v>
      </c>
      <c r="F40" s="112" t="s">
        <v>2499</v>
      </c>
      <c r="G40" s="112"/>
      <c r="H40" s="112" t="s">
        <v>690</v>
      </c>
      <c r="I40" s="112" t="s">
        <v>2498</v>
      </c>
      <c r="J40" s="112"/>
      <c r="K40" s="112" t="s">
        <v>237</v>
      </c>
      <c r="L40" s="112" t="s">
        <v>17</v>
      </c>
      <c r="M40" s="112" t="s">
        <v>2497</v>
      </c>
      <c r="N40" s="112" t="s">
        <v>2496</v>
      </c>
      <c r="O40" s="112" t="s">
        <v>2495</v>
      </c>
      <c r="P40" s="112"/>
      <c r="Q40" s="112" t="s">
        <v>934</v>
      </c>
    </row>
    <row r="41" spans="1:17" x14ac:dyDescent="0.25">
      <c r="A41" s="112" t="s">
        <v>22</v>
      </c>
      <c r="B41" s="112" t="s">
        <v>149</v>
      </c>
      <c r="C41" s="112" t="s">
        <v>30</v>
      </c>
      <c r="D41" s="112">
        <v>1400</v>
      </c>
      <c r="E41" s="112" t="s">
        <v>940</v>
      </c>
      <c r="F41" s="112" t="s">
        <v>2494</v>
      </c>
      <c r="G41" s="112"/>
      <c r="H41" s="112" t="s">
        <v>62</v>
      </c>
      <c r="I41" s="112" t="s">
        <v>2493</v>
      </c>
      <c r="J41" s="112"/>
      <c r="K41" s="112" t="s">
        <v>2102</v>
      </c>
      <c r="L41" s="112" t="s">
        <v>17</v>
      </c>
      <c r="M41" s="112" t="s">
        <v>2492</v>
      </c>
      <c r="N41" s="112" t="s">
        <v>2491</v>
      </c>
      <c r="O41" s="112" t="s">
        <v>2490</v>
      </c>
      <c r="P41" s="112" t="s">
        <v>1050</v>
      </c>
      <c r="Q41" s="112" t="s">
        <v>934</v>
      </c>
    </row>
    <row r="42" spans="1:17" ht="25.5" x14ac:dyDescent="0.25">
      <c r="A42" s="112" t="s">
        <v>13</v>
      </c>
      <c r="B42" s="112" t="s">
        <v>694</v>
      </c>
      <c r="C42" s="112" t="s">
        <v>5</v>
      </c>
      <c r="D42" s="112">
        <v>450</v>
      </c>
      <c r="E42" s="112" t="s">
        <v>940</v>
      </c>
      <c r="F42" s="112" t="s">
        <v>2489</v>
      </c>
      <c r="G42" s="112"/>
      <c r="H42" s="112" t="s">
        <v>695</v>
      </c>
      <c r="I42" s="112" t="s">
        <v>2488</v>
      </c>
      <c r="J42" s="112"/>
      <c r="K42" s="112" t="s">
        <v>20</v>
      </c>
      <c r="L42" s="112" t="s">
        <v>17</v>
      </c>
      <c r="M42" s="112" t="s">
        <v>1767</v>
      </c>
      <c r="N42" s="112" t="s">
        <v>2487</v>
      </c>
      <c r="O42" s="112" t="s">
        <v>2486</v>
      </c>
      <c r="P42" s="112" t="s">
        <v>2485</v>
      </c>
      <c r="Q42" s="112" t="s">
        <v>934</v>
      </c>
    </row>
    <row r="43" spans="1:17" x14ac:dyDescent="0.25">
      <c r="A43" s="112" t="s">
        <v>26</v>
      </c>
      <c r="B43" s="112" t="s">
        <v>696</v>
      </c>
      <c r="C43" s="112" t="s">
        <v>5</v>
      </c>
      <c r="D43" s="112">
        <v>300</v>
      </c>
      <c r="E43" s="112" t="s">
        <v>940</v>
      </c>
      <c r="F43" s="112"/>
      <c r="G43" s="112"/>
      <c r="H43" s="112" t="s">
        <v>120</v>
      </c>
      <c r="I43" s="112" t="s">
        <v>2484</v>
      </c>
      <c r="J43" s="112"/>
      <c r="K43" s="112" t="s">
        <v>2483</v>
      </c>
      <c r="L43" s="112" t="s">
        <v>17</v>
      </c>
      <c r="M43" s="112" t="s">
        <v>2371</v>
      </c>
      <c r="N43" s="112" t="s">
        <v>2482</v>
      </c>
      <c r="O43" s="112" t="s">
        <v>2481</v>
      </c>
      <c r="P43" s="112"/>
      <c r="Q43" s="112" t="s">
        <v>934</v>
      </c>
    </row>
    <row r="44" spans="1:17" x14ac:dyDescent="0.25">
      <c r="A44" s="112" t="s">
        <v>23</v>
      </c>
      <c r="B44" s="112" t="s">
        <v>73</v>
      </c>
      <c r="C44" s="112" t="s">
        <v>5</v>
      </c>
      <c r="D44" s="112">
        <v>1000</v>
      </c>
      <c r="E44" s="112" t="s">
        <v>940</v>
      </c>
      <c r="F44" s="112"/>
      <c r="G44" s="112"/>
      <c r="H44" s="112" t="s">
        <v>697</v>
      </c>
      <c r="I44" s="112" t="s">
        <v>2480</v>
      </c>
      <c r="J44" s="112"/>
      <c r="K44" s="112" t="s">
        <v>238</v>
      </c>
      <c r="L44" s="112" t="s">
        <v>17</v>
      </c>
      <c r="M44" s="112" t="s">
        <v>2042</v>
      </c>
      <c r="N44" s="112" t="s">
        <v>2479</v>
      </c>
      <c r="O44" s="112" t="s">
        <v>2478</v>
      </c>
      <c r="P44" s="112"/>
      <c r="Q44" s="112" t="s">
        <v>934</v>
      </c>
    </row>
    <row r="45" spans="1:17" x14ac:dyDescent="0.25">
      <c r="A45" s="112" t="s">
        <v>26</v>
      </c>
      <c r="B45" s="112" t="s">
        <v>642</v>
      </c>
      <c r="C45" s="112" t="s">
        <v>5</v>
      </c>
      <c r="D45" s="112">
        <v>250</v>
      </c>
      <c r="E45" s="112" t="s">
        <v>940</v>
      </c>
      <c r="F45" s="112"/>
      <c r="G45" s="112" t="s">
        <v>1087</v>
      </c>
      <c r="H45" s="112" t="s">
        <v>698</v>
      </c>
      <c r="I45" s="112" t="s">
        <v>2477</v>
      </c>
      <c r="J45" s="112"/>
      <c r="K45" s="112" t="s">
        <v>2134</v>
      </c>
      <c r="L45" s="112" t="s">
        <v>17</v>
      </c>
      <c r="M45" s="112" t="s">
        <v>2133</v>
      </c>
      <c r="N45" s="112" t="s">
        <v>2476</v>
      </c>
      <c r="O45" s="112" t="s">
        <v>2475</v>
      </c>
      <c r="P45" s="112" t="s">
        <v>2474</v>
      </c>
      <c r="Q45" s="112" t="s">
        <v>934</v>
      </c>
    </row>
    <row r="46" spans="1:17" x14ac:dyDescent="0.25">
      <c r="A46" s="112" t="s">
        <v>92</v>
      </c>
      <c r="B46" s="112" t="s">
        <v>95</v>
      </c>
      <c r="C46" s="112" t="s">
        <v>5</v>
      </c>
      <c r="D46" s="112">
        <v>6700</v>
      </c>
      <c r="E46" s="112" t="s">
        <v>940</v>
      </c>
      <c r="F46" s="112" t="s">
        <v>2473</v>
      </c>
      <c r="G46" s="112" t="s">
        <v>1026</v>
      </c>
      <c r="H46" s="112" t="s">
        <v>690</v>
      </c>
      <c r="I46" s="112" t="s">
        <v>2472</v>
      </c>
      <c r="J46" s="112"/>
      <c r="K46" s="112" t="s">
        <v>1775</v>
      </c>
      <c r="L46" s="112" t="s">
        <v>17</v>
      </c>
      <c r="M46" s="112" t="s">
        <v>2471</v>
      </c>
      <c r="N46" s="112" t="s">
        <v>2470</v>
      </c>
      <c r="O46" s="112" t="s">
        <v>2469</v>
      </c>
      <c r="P46" s="112" t="s">
        <v>2468</v>
      </c>
      <c r="Q46" s="112" t="s">
        <v>934</v>
      </c>
    </row>
    <row r="47" spans="1:17" ht="25.5" x14ac:dyDescent="0.25">
      <c r="A47" s="112" t="s">
        <v>22</v>
      </c>
      <c r="B47" s="112" t="s">
        <v>150</v>
      </c>
      <c r="C47" s="112" t="s">
        <v>30</v>
      </c>
      <c r="D47" s="112">
        <v>350</v>
      </c>
      <c r="E47" s="112" t="s">
        <v>940</v>
      </c>
      <c r="F47" s="112" t="s">
        <v>2467</v>
      </c>
      <c r="G47" s="112" t="s">
        <v>1026</v>
      </c>
      <c r="H47" s="112" t="s">
        <v>887</v>
      </c>
      <c r="I47" s="112" t="s">
        <v>2466</v>
      </c>
      <c r="J47" s="112"/>
      <c r="K47" s="112" t="s">
        <v>2465</v>
      </c>
      <c r="L47" s="112" t="s">
        <v>17</v>
      </c>
      <c r="M47" s="112" t="s">
        <v>2464</v>
      </c>
      <c r="N47" s="112" t="s">
        <v>2463</v>
      </c>
      <c r="O47" s="112" t="s">
        <v>2462</v>
      </c>
      <c r="P47" s="112" t="s">
        <v>2461</v>
      </c>
      <c r="Q47" s="112" t="s">
        <v>2460</v>
      </c>
    </row>
    <row r="48" spans="1:17" ht="25.5" x14ac:dyDescent="0.25">
      <c r="A48" s="112" t="s">
        <v>92</v>
      </c>
      <c r="B48" s="112" t="s">
        <v>181</v>
      </c>
      <c r="C48" s="112" t="s">
        <v>30</v>
      </c>
      <c r="D48" s="112">
        <v>2500</v>
      </c>
      <c r="E48" s="112" t="s">
        <v>940</v>
      </c>
      <c r="F48" s="112" t="s">
        <v>2459</v>
      </c>
      <c r="G48" s="112" t="s">
        <v>2458</v>
      </c>
      <c r="H48" s="112" t="s">
        <v>1612</v>
      </c>
      <c r="I48" s="112" t="s">
        <v>2457</v>
      </c>
      <c r="J48" s="112"/>
      <c r="K48" s="112" t="s">
        <v>2456</v>
      </c>
      <c r="L48" s="112" t="s">
        <v>17</v>
      </c>
      <c r="M48" s="112" t="s">
        <v>2455</v>
      </c>
      <c r="N48" s="112" t="s">
        <v>2454</v>
      </c>
      <c r="O48" s="112" t="s">
        <v>2453</v>
      </c>
      <c r="P48" s="112" t="s">
        <v>2452</v>
      </c>
      <c r="Q48" s="112" t="s">
        <v>934</v>
      </c>
    </row>
    <row r="49" spans="1:17" x14ac:dyDescent="0.25">
      <c r="A49" s="112" t="s">
        <v>28</v>
      </c>
      <c r="B49" s="112" t="s">
        <v>219</v>
      </c>
      <c r="C49" s="112" t="s">
        <v>30</v>
      </c>
      <c r="D49" s="112">
        <v>150</v>
      </c>
      <c r="E49" s="112" t="s">
        <v>940</v>
      </c>
      <c r="F49" s="112"/>
      <c r="G49" s="112"/>
      <c r="H49" s="112" t="s">
        <v>152</v>
      </c>
      <c r="I49" s="112" t="s">
        <v>2451</v>
      </c>
      <c r="J49" s="112"/>
      <c r="K49" s="112" t="s">
        <v>2450</v>
      </c>
      <c r="L49" s="112" t="s">
        <v>17</v>
      </c>
      <c r="M49" s="112" t="s">
        <v>2449</v>
      </c>
      <c r="N49" s="112" t="s">
        <v>2448</v>
      </c>
      <c r="O49" s="112" t="s">
        <v>2447</v>
      </c>
      <c r="P49" s="112"/>
      <c r="Q49" s="112" t="s">
        <v>934</v>
      </c>
    </row>
    <row r="50" spans="1:17" x14ac:dyDescent="0.25">
      <c r="A50" s="112" t="s">
        <v>22</v>
      </c>
      <c r="B50" s="112" t="s">
        <v>151</v>
      </c>
      <c r="C50" s="112" t="s">
        <v>30</v>
      </c>
      <c r="D50" s="112">
        <v>500</v>
      </c>
      <c r="E50" s="112" t="s">
        <v>940</v>
      </c>
      <c r="F50" s="112" t="s">
        <v>2446</v>
      </c>
      <c r="G50" s="112"/>
      <c r="H50" s="112" t="s">
        <v>152</v>
      </c>
      <c r="I50" s="112" t="s">
        <v>2445</v>
      </c>
      <c r="J50" s="112"/>
      <c r="K50" s="112" t="s">
        <v>152</v>
      </c>
      <c r="L50" s="112" t="s">
        <v>17</v>
      </c>
      <c r="M50" s="112" t="s">
        <v>2013</v>
      </c>
      <c r="N50" s="112" t="s">
        <v>2444</v>
      </c>
      <c r="O50" s="112" t="s">
        <v>2443</v>
      </c>
      <c r="P50" s="112"/>
      <c r="Q50" s="112" t="s">
        <v>934</v>
      </c>
    </row>
    <row r="51" spans="1:17" s="117" customFormat="1" x14ac:dyDescent="0.25">
      <c r="A51" s="116" t="s">
        <v>23</v>
      </c>
      <c r="B51" s="116" t="s">
        <v>916</v>
      </c>
      <c r="C51" s="116" t="s">
        <v>5</v>
      </c>
      <c r="D51" s="116">
        <v>1250</v>
      </c>
      <c r="E51" s="116" t="s">
        <v>940</v>
      </c>
      <c r="F51" s="116" t="s">
        <v>2428</v>
      </c>
      <c r="G51" s="116"/>
      <c r="H51" s="116" t="s">
        <v>71</v>
      </c>
      <c r="I51" s="116" t="s">
        <v>2442</v>
      </c>
      <c r="J51" s="116"/>
      <c r="K51" s="116" t="s">
        <v>16</v>
      </c>
      <c r="L51" s="116" t="s">
        <v>17</v>
      </c>
      <c r="M51" s="116" t="s">
        <v>2441</v>
      </c>
      <c r="N51" s="116" t="s">
        <v>2425</v>
      </c>
      <c r="O51" s="116" t="s">
        <v>2424</v>
      </c>
      <c r="P51" s="116"/>
      <c r="Q51" s="116" t="s">
        <v>934</v>
      </c>
    </row>
    <row r="52" spans="1:17" s="117" customFormat="1" x14ac:dyDescent="0.25">
      <c r="A52" s="116" t="s">
        <v>23</v>
      </c>
      <c r="B52" s="116" t="s">
        <v>916</v>
      </c>
      <c r="C52" s="116" t="s">
        <v>5</v>
      </c>
      <c r="D52" s="116">
        <v>1250</v>
      </c>
      <c r="E52" s="116" t="s">
        <v>940</v>
      </c>
      <c r="F52" s="116" t="s">
        <v>2428</v>
      </c>
      <c r="G52" s="116"/>
      <c r="H52" s="116" t="s">
        <v>71</v>
      </c>
      <c r="I52" s="116" t="s">
        <v>2440</v>
      </c>
      <c r="J52" s="116"/>
      <c r="K52" s="116" t="s">
        <v>2437</v>
      </c>
      <c r="L52" s="116" t="s">
        <v>17</v>
      </c>
      <c r="M52" s="116" t="s">
        <v>2439</v>
      </c>
      <c r="N52" s="116" t="s">
        <v>2425</v>
      </c>
      <c r="O52" s="116" t="s">
        <v>2424</v>
      </c>
      <c r="P52" s="116"/>
      <c r="Q52" s="116" t="s">
        <v>934</v>
      </c>
    </row>
    <row r="53" spans="1:17" s="117" customFormat="1" ht="25.5" x14ac:dyDescent="0.25">
      <c r="A53" s="116" t="s">
        <v>23</v>
      </c>
      <c r="B53" s="116" t="s">
        <v>916</v>
      </c>
      <c r="C53" s="116" t="s">
        <v>5</v>
      </c>
      <c r="D53" s="116">
        <v>3500</v>
      </c>
      <c r="E53" s="116" t="s">
        <v>940</v>
      </c>
      <c r="F53" s="116"/>
      <c r="G53" s="116"/>
      <c r="H53" s="116" t="s">
        <v>71</v>
      </c>
      <c r="I53" s="116" t="s">
        <v>2438</v>
      </c>
      <c r="J53" s="116"/>
      <c r="K53" s="116" t="s">
        <v>2437</v>
      </c>
      <c r="L53" s="116" t="s">
        <v>17</v>
      </c>
      <c r="M53" s="116" t="s">
        <v>1992</v>
      </c>
      <c r="N53" s="116" t="s">
        <v>2425</v>
      </c>
      <c r="O53" s="116" t="s">
        <v>2436</v>
      </c>
      <c r="P53" s="116"/>
      <c r="Q53" s="116" t="s">
        <v>934</v>
      </c>
    </row>
    <row r="54" spans="1:17" s="117" customFormat="1" x14ac:dyDescent="0.25">
      <c r="A54" s="116" t="s">
        <v>23</v>
      </c>
      <c r="B54" s="116" t="s">
        <v>916</v>
      </c>
      <c r="C54" s="116" t="s">
        <v>5</v>
      </c>
      <c r="D54" s="116">
        <v>750</v>
      </c>
      <c r="E54" s="116" t="s">
        <v>940</v>
      </c>
      <c r="F54" s="116" t="s">
        <v>2428</v>
      </c>
      <c r="G54" s="116"/>
      <c r="H54" s="116" t="s">
        <v>71</v>
      </c>
      <c r="I54" s="116" t="s">
        <v>2435</v>
      </c>
      <c r="J54" s="116"/>
      <c r="K54" s="116" t="s">
        <v>16</v>
      </c>
      <c r="L54" s="116" t="s">
        <v>17</v>
      </c>
      <c r="M54" s="116" t="s">
        <v>2434</v>
      </c>
      <c r="N54" s="116" t="s">
        <v>2425</v>
      </c>
      <c r="O54" s="116" t="s">
        <v>2424</v>
      </c>
      <c r="P54" s="116"/>
      <c r="Q54" s="116" t="s">
        <v>934</v>
      </c>
    </row>
    <row r="55" spans="1:17" s="117" customFormat="1" x14ac:dyDescent="0.25">
      <c r="A55" s="116" t="s">
        <v>23</v>
      </c>
      <c r="B55" s="116" t="s">
        <v>916</v>
      </c>
      <c r="C55" s="116" t="s">
        <v>5</v>
      </c>
      <c r="D55" s="116">
        <v>3500</v>
      </c>
      <c r="E55" s="116" t="s">
        <v>940</v>
      </c>
      <c r="F55" s="116" t="s">
        <v>2428</v>
      </c>
      <c r="G55" s="116"/>
      <c r="H55" s="116" t="s">
        <v>71</v>
      </c>
      <c r="I55" s="116" t="s">
        <v>2433</v>
      </c>
      <c r="J55" s="116"/>
      <c r="K55" s="116" t="s">
        <v>16</v>
      </c>
      <c r="L55" s="116" t="s">
        <v>17</v>
      </c>
      <c r="M55" s="116" t="s">
        <v>2432</v>
      </c>
      <c r="N55" s="116" t="s">
        <v>2425</v>
      </c>
      <c r="O55" s="116" t="s">
        <v>2424</v>
      </c>
      <c r="P55" s="116"/>
      <c r="Q55" s="116" t="s">
        <v>934</v>
      </c>
    </row>
    <row r="56" spans="1:17" s="117" customFormat="1" x14ac:dyDescent="0.25">
      <c r="A56" s="116" t="s">
        <v>23</v>
      </c>
      <c r="B56" s="116" t="s">
        <v>916</v>
      </c>
      <c r="C56" s="116" t="s">
        <v>5</v>
      </c>
      <c r="D56" s="116">
        <v>3500</v>
      </c>
      <c r="E56" s="116" t="s">
        <v>940</v>
      </c>
      <c r="F56" s="116" t="s">
        <v>2428</v>
      </c>
      <c r="G56" s="116"/>
      <c r="H56" s="116" t="s">
        <v>71</v>
      </c>
      <c r="I56" s="116" t="s">
        <v>2431</v>
      </c>
      <c r="J56" s="116"/>
      <c r="K56" s="116" t="s">
        <v>16</v>
      </c>
      <c r="L56" s="116" t="s">
        <v>17</v>
      </c>
      <c r="M56" s="116" t="s">
        <v>2430</v>
      </c>
      <c r="N56" s="116" t="s">
        <v>2425</v>
      </c>
      <c r="O56" s="116" t="s">
        <v>2429</v>
      </c>
      <c r="P56" s="116"/>
      <c r="Q56" s="116" t="s">
        <v>934</v>
      </c>
    </row>
    <row r="57" spans="1:17" s="117" customFormat="1" x14ac:dyDescent="0.25">
      <c r="A57" s="116" t="s">
        <v>23</v>
      </c>
      <c r="B57" s="116" t="s">
        <v>916</v>
      </c>
      <c r="C57" s="116" t="s">
        <v>5</v>
      </c>
      <c r="D57" s="116">
        <v>1250</v>
      </c>
      <c r="E57" s="116" t="s">
        <v>940</v>
      </c>
      <c r="F57" s="116" t="s">
        <v>2428</v>
      </c>
      <c r="G57" s="116"/>
      <c r="H57" s="116" t="s">
        <v>71</v>
      </c>
      <c r="I57" s="116" t="s">
        <v>2427</v>
      </c>
      <c r="J57" s="116"/>
      <c r="K57" s="116" t="s">
        <v>16</v>
      </c>
      <c r="L57" s="116" t="s">
        <v>17</v>
      </c>
      <c r="M57" s="116" t="s">
        <v>2426</v>
      </c>
      <c r="N57" s="116" t="s">
        <v>2425</v>
      </c>
      <c r="O57" s="116" t="s">
        <v>2424</v>
      </c>
      <c r="P57" s="116"/>
      <c r="Q57" s="116" t="s">
        <v>934</v>
      </c>
    </row>
    <row r="58" spans="1:17" ht="89.25" x14ac:dyDescent="0.25">
      <c r="A58" s="112" t="s">
        <v>28</v>
      </c>
      <c r="B58" s="112" t="s">
        <v>220</v>
      </c>
      <c r="C58" s="112" t="s">
        <v>30</v>
      </c>
      <c r="D58" s="112">
        <v>1200</v>
      </c>
      <c r="E58" s="112" t="s">
        <v>940</v>
      </c>
      <c r="F58" s="112" t="s">
        <v>2423</v>
      </c>
      <c r="G58" s="112" t="s">
        <v>2422</v>
      </c>
      <c r="H58" s="112" t="s">
        <v>699</v>
      </c>
      <c r="I58" s="112" t="s">
        <v>2421</v>
      </c>
      <c r="J58" s="112"/>
      <c r="K58" s="112" t="s">
        <v>101</v>
      </c>
      <c r="L58" s="112" t="s">
        <v>17</v>
      </c>
      <c r="M58" s="112" t="s">
        <v>2108</v>
      </c>
      <c r="N58" s="112" t="s">
        <v>2420</v>
      </c>
      <c r="O58" s="112" t="s">
        <v>2419</v>
      </c>
      <c r="P58" s="112" t="s">
        <v>2418</v>
      </c>
      <c r="Q58" s="112" t="s">
        <v>2417</v>
      </c>
    </row>
    <row r="59" spans="1:17" x14ac:dyDescent="0.25">
      <c r="A59" s="112" t="s">
        <v>22</v>
      </c>
      <c r="B59" s="112" t="s">
        <v>643</v>
      </c>
      <c r="C59" s="112" t="s">
        <v>30</v>
      </c>
      <c r="D59" s="112">
        <v>2</v>
      </c>
      <c r="E59" s="112" t="s">
        <v>940</v>
      </c>
      <c r="F59" s="112" t="s">
        <v>2416</v>
      </c>
      <c r="G59" s="112"/>
      <c r="H59" s="112" t="s">
        <v>700</v>
      </c>
      <c r="I59" s="112" t="s">
        <v>2415</v>
      </c>
      <c r="J59" s="112"/>
      <c r="K59" s="112" t="s">
        <v>2414</v>
      </c>
      <c r="L59" s="112" t="s">
        <v>17</v>
      </c>
      <c r="M59" s="112" t="s">
        <v>2413</v>
      </c>
      <c r="N59" s="112" t="s">
        <v>2412</v>
      </c>
      <c r="O59" s="112" t="s">
        <v>2411</v>
      </c>
      <c r="P59" s="112"/>
      <c r="Q59" s="112" t="s">
        <v>934</v>
      </c>
    </row>
    <row r="60" spans="1:17" x14ac:dyDescent="0.25">
      <c r="A60" s="112" t="s">
        <v>22</v>
      </c>
      <c r="B60" s="112" t="s">
        <v>701</v>
      </c>
      <c r="C60" s="112" t="s">
        <v>30</v>
      </c>
      <c r="D60" s="112">
        <v>420</v>
      </c>
      <c r="E60" s="112" t="s">
        <v>940</v>
      </c>
      <c r="F60" s="112" t="s">
        <v>2410</v>
      </c>
      <c r="G60" s="112"/>
      <c r="H60" s="112" t="s">
        <v>702</v>
      </c>
      <c r="I60" s="112" t="s">
        <v>2409</v>
      </c>
      <c r="J60" s="112"/>
      <c r="K60" s="112" t="s">
        <v>2408</v>
      </c>
      <c r="L60" s="112" t="s">
        <v>17</v>
      </c>
      <c r="M60" s="112" t="s">
        <v>2407</v>
      </c>
      <c r="N60" s="112" t="s">
        <v>2406</v>
      </c>
      <c r="O60" s="112" t="s">
        <v>2405</v>
      </c>
      <c r="P60" s="112"/>
      <c r="Q60" s="112" t="s">
        <v>934</v>
      </c>
    </row>
    <row r="61" spans="1:17" x14ac:dyDescent="0.25">
      <c r="A61" s="112" t="s">
        <v>92</v>
      </c>
      <c r="B61" s="112" t="s">
        <v>182</v>
      </c>
      <c r="C61" s="112" t="s">
        <v>30</v>
      </c>
      <c r="D61" s="112">
        <v>150</v>
      </c>
      <c r="E61" s="112" t="s">
        <v>940</v>
      </c>
      <c r="F61" s="112"/>
      <c r="G61" s="112"/>
      <c r="H61" s="112" t="s">
        <v>703</v>
      </c>
      <c r="I61" s="112" t="s">
        <v>2404</v>
      </c>
      <c r="J61" s="112"/>
      <c r="K61" s="112" t="s">
        <v>222</v>
      </c>
      <c r="L61" s="112" t="s">
        <v>17</v>
      </c>
      <c r="M61" s="112" t="s">
        <v>1713</v>
      </c>
      <c r="N61" s="112" t="s">
        <v>2403</v>
      </c>
      <c r="O61" s="112" t="s">
        <v>2402</v>
      </c>
      <c r="P61" s="112"/>
      <c r="Q61" s="112" t="s">
        <v>934</v>
      </c>
    </row>
    <row r="62" spans="1:17" x14ac:dyDescent="0.25">
      <c r="A62" s="112" t="s">
        <v>23</v>
      </c>
      <c r="B62" s="112" t="s">
        <v>170</v>
      </c>
      <c r="C62" s="112" t="s">
        <v>30</v>
      </c>
      <c r="D62" s="112">
        <v>3000</v>
      </c>
      <c r="E62" s="112" t="s">
        <v>940</v>
      </c>
      <c r="F62" s="112" t="s">
        <v>2401</v>
      </c>
      <c r="G62" s="112" t="s">
        <v>1026</v>
      </c>
      <c r="H62" s="112" t="s">
        <v>704</v>
      </c>
      <c r="I62" s="112" t="s">
        <v>2400</v>
      </c>
      <c r="J62" s="112"/>
      <c r="K62" s="112" t="s">
        <v>2020</v>
      </c>
      <c r="L62" s="112" t="s">
        <v>17</v>
      </c>
      <c r="M62" s="112" t="s">
        <v>2399</v>
      </c>
      <c r="N62" s="112" t="s">
        <v>2398</v>
      </c>
      <c r="O62" s="112" t="s">
        <v>2397</v>
      </c>
      <c r="P62" s="112" t="s">
        <v>2396</v>
      </c>
      <c r="Q62" s="112" t="s">
        <v>934</v>
      </c>
    </row>
    <row r="63" spans="1:17" x14ac:dyDescent="0.25">
      <c r="A63" s="112" t="s">
        <v>13</v>
      </c>
      <c r="B63" s="112" t="s">
        <v>141</v>
      </c>
      <c r="C63" s="112" t="s">
        <v>30</v>
      </c>
      <c r="D63" s="112">
        <v>4000</v>
      </c>
      <c r="E63" s="112" t="s">
        <v>940</v>
      </c>
      <c r="F63" s="112" t="s">
        <v>2395</v>
      </c>
      <c r="G63" s="112"/>
      <c r="H63" s="112" t="s">
        <v>705</v>
      </c>
      <c r="I63" s="112" t="s">
        <v>2394</v>
      </c>
      <c r="J63" s="112"/>
      <c r="K63" s="112" t="s">
        <v>1199</v>
      </c>
      <c r="L63" s="112" t="s">
        <v>17</v>
      </c>
      <c r="M63" s="112" t="s">
        <v>2393</v>
      </c>
      <c r="N63" s="112" t="s">
        <v>2392</v>
      </c>
      <c r="O63" s="112" t="s">
        <v>2391</v>
      </c>
      <c r="P63" s="112" t="s">
        <v>2390</v>
      </c>
      <c r="Q63" s="112" t="s">
        <v>934</v>
      </c>
    </row>
    <row r="64" spans="1:17" x14ac:dyDescent="0.25">
      <c r="A64" s="112" t="s">
        <v>92</v>
      </c>
      <c r="B64" s="112" t="s">
        <v>96</v>
      </c>
      <c r="C64" s="112" t="s">
        <v>5</v>
      </c>
      <c r="D64" s="112">
        <v>750</v>
      </c>
      <c r="E64" s="112" t="s">
        <v>940</v>
      </c>
      <c r="F64" s="112"/>
      <c r="G64" s="112" t="s">
        <v>1087</v>
      </c>
      <c r="H64" s="112" t="s">
        <v>2389</v>
      </c>
      <c r="I64" s="112" t="s">
        <v>2388</v>
      </c>
      <c r="J64" s="112"/>
      <c r="K64" s="112" t="s">
        <v>2387</v>
      </c>
      <c r="L64" s="112" t="s">
        <v>17</v>
      </c>
      <c r="M64" s="112" t="s">
        <v>2386</v>
      </c>
      <c r="N64" s="112" t="s">
        <v>2385</v>
      </c>
      <c r="O64" s="112" t="s">
        <v>2384</v>
      </c>
      <c r="P64" s="112" t="s">
        <v>2383</v>
      </c>
      <c r="Q64" s="112" t="s">
        <v>934</v>
      </c>
    </row>
    <row r="65" spans="1:17" x14ac:dyDescent="0.25">
      <c r="A65" s="112" t="s">
        <v>92</v>
      </c>
      <c r="B65" s="112" t="s">
        <v>97</v>
      </c>
      <c r="C65" s="112" t="s">
        <v>5</v>
      </c>
      <c r="D65" s="112">
        <v>1800</v>
      </c>
      <c r="E65" s="112" t="s">
        <v>940</v>
      </c>
      <c r="F65" s="112"/>
      <c r="G65" s="112" t="s">
        <v>4</v>
      </c>
      <c r="H65" s="112" t="s">
        <v>910</v>
      </c>
      <c r="I65" s="112" t="s">
        <v>2382</v>
      </c>
      <c r="J65" s="112"/>
      <c r="K65" s="112" t="s">
        <v>910</v>
      </c>
      <c r="L65" s="112" t="s">
        <v>17</v>
      </c>
      <c r="M65" s="112" t="s">
        <v>1912</v>
      </c>
      <c r="N65" s="112" t="s">
        <v>2381</v>
      </c>
      <c r="O65" s="112" t="s">
        <v>2380</v>
      </c>
      <c r="P65" s="112"/>
      <c r="Q65" s="112" t="s">
        <v>934</v>
      </c>
    </row>
    <row r="66" spans="1:17" x14ac:dyDescent="0.25">
      <c r="A66" s="112" t="s">
        <v>23</v>
      </c>
      <c r="B66" s="112" t="s">
        <v>74</v>
      </c>
      <c r="C66" s="112" t="s">
        <v>5</v>
      </c>
      <c r="D66" s="112">
        <v>8100</v>
      </c>
      <c r="E66" s="112" t="s">
        <v>940</v>
      </c>
      <c r="F66" s="112" t="s">
        <v>2379</v>
      </c>
      <c r="G66" s="112"/>
      <c r="H66" s="112" t="s">
        <v>71</v>
      </c>
      <c r="I66" s="112" t="s">
        <v>2378</v>
      </c>
      <c r="J66" s="112"/>
      <c r="K66" s="112" t="s">
        <v>894</v>
      </c>
      <c r="L66" s="112" t="s">
        <v>17</v>
      </c>
      <c r="M66" s="112" t="s">
        <v>2377</v>
      </c>
      <c r="N66" s="112" t="s">
        <v>2376</v>
      </c>
      <c r="O66" s="112" t="s">
        <v>2375</v>
      </c>
      <c r="P66" s="112"/>
      <c r="Q66" s="112" t="s">
        <v>934</v>
      </c>
    </row>
    <row r="67" spans="1:17" x14ac:dyDescent="0.25">
      <c r="A67" s="112" t="s">
        <v>26</v>
      </c>
      <c r="B67" s="112" t="s">
        <v>905</v>
      </c>
      <c r="C67" s="112" t="s">
        <v>5</v>
      </c>
      <c r="D67" s="112">
        <v>800</v>
      </c>
      <c r="E67" s="112" t="s">
        <v>940</v>
      </c>
      <c r="F67" s="112" t="s">
        <v>2374</v>
      </c>
      <c r="G67" s="112"/>
      <c r="H67" s="112" t="s">
        <v>120</v>
      </c>
      <c r="I67" s="112" t="s">
        <v>2373</v>
      </c>
      <c r="J67" s="112"/>
      <c r="K67" s="112" t="s">
        <v>2372</v>
      </c>
      <c r="L67" s="112" t="s">
        <v>17</v>
      </c>
      <c r="M67" s="112" t="s">
        <v>2371</v>
      </c>
      <c r="N67" s="112" t="s">
        <v>2370</v>
      </c>
      <c r="O67" s="112" t="s">
        <v>2369</v>
      </c>
      <c r="P67" s="112" t="s">
        <v>2368</v>
      </c>
      <c r="Q67" s="112" t="s">
        <v>934</v>
      </c>
    </row>
    <row r="68" spans="1:17" ht="38.25" x14ac:dyDescent="0.25">
      <c r="A68" s="112" t="s">
        <v>13</v>
      </c>
      <c r="B68" s="112" t="s">
        <v>41</v>
      </c>
      <c r="C68" s="112" t="s">
        <v>5</v>
      </c>
      <c r="D68" s="112">
        <v>1100</v>
      </c>
      <c r="E68" s="112" t="s">
        <v>940</v>
      </c>
      <c r="F68" s="112" t="s">
        <v>2367</v>
      </c>
      <c r="G68" s="112" t="s">
        <v>1026</v>
      </c>
      <c r="H68" s="112" t="s">
        <v>678</v>
      </c>
      <c r="I68" s="112" t="s">
        <v>2366</v>
      </c>
      <c r="J68" s="112"/>
      <c r="K68" s="112" t="s">
        <v>1907</v>
      </c>
      <c r="L68" s="112" t="s">
        <v>17</v>
      </c>
      <c r="M68" s="112" t="s">
        <v>1906</v>
      </c>
      <c r="N68" s="112" t="s">
        <v>2365</v>
      </c>
      <c r="O68" s="112" t="s">
        <v>2364</v>
      </c>
      <c r="P68" s="112" t="s">
        <v>2105</v>
      </c>
      <c r="Q68" s="112" t="s">
        <v>2363</v>
      </c>
    </row>
    <row r="69" spans="1:17" x14ac:dyDescent="0.25">
      <c r="A69" s="112" t="s">
        <v>22</v>
      </c>
      <c r="B69" s="112" t="s">
        <v>59</v>
      </c>
      <c r="C69" s="112" t="s">
        <v>5</v>
      </c>
      <c r="D69" s="112">
        <v>150</v>
      </c>
      <c r="E69" s="112" t="s">
        <v>940</v>
      </c>
      <c r="F69" s="112"/>
      <c r="G69" s="112"/>
      <c r="H69" s="112" t="s">
        <v>702</v>
      </c>
      <c r="I69" s="112" t="s">
        <v>2362</v>
      </c>
      <c r="J69" s="112"/>
      <c r="K69" s="112" t="s">
        <v>2361</v>
      </c>
      <c r="L69" s="112" t="s">
        <v>17</v>
      </c>
      <c r="M69" s="112" t="s">
        <v>2360</v>
      </c>
      <c r="N69" s="112" t="s">
        <v>2359</v>
      </c>
      <c r="O69" s="112" t="s">
        <v>2358</v>
      </c>
      <c r="P69" s="112"/>
      <c r="Q69" s="112" t="s">
        <v>934</v>
      </c>
    </row>
    <row r="70" spans="1:17" ht="25.5" x14ac:dyDescent="0.25">
      <c r="A70" s="112" t="s">
        <v>92</v>
      </c>
      <c r="B70" s="112" t="s">
        <v>183</v>
      </c>
      <c r="C70" s="112" t="s">
        <v>30</v>
      </c>
      <c r="D70" s="112">
        <v>400</v>
      </c>
      <c r="E70" s="112" t="s">
        <v>940</v>
      </c>
      <c r="F70" s="112" t="s">
        <v>2357</v>
      </c>
      <c r="G70" s="112"/>
      <c r="H70" s="112" t="s">
        <v>681</v>
      </c>
      <c r="I70" s="112" t="s">
        <v>2356</v>
      </c>
      <c r="J70" s="112"/>
      <c r="K70" s="112" t="s">
        <v>2355</v>
      </c>
      <c r="L70" s="112" t="s">
        <v>17</v>
      </c>
      <c r="M70" s="112" t="s">
        <v>2354</v>
      </c>
      <c r="N70" s="112" t="s">
        <v>2353</v>
      </c>
      <c r="O70" s="112" t="s">
        <v>2352</v>
      </c>
      <c r="P70" s="112" t="s">
        <v>2351</v>
      </c>
      <c r="Q70" s="112" t="s">
        <v>934</v>
      </c>
    </row>
    <row r="71" spans="1:17" x14ac:dyDescent="0.25">
      <c r="A71" s="112" t="s">
        <v>26</v>
      </c>
      <c r="B71" s="112" t="s">
        <v>208</v>
      </c>
      <c r="C71" s="112" t="s">
        <v>30</v>
      </c>
      <c r="D71" s="112">
        <v>600</v>
      </c>
      <c r="E71" s="112" t="s">
        <v>940</v>
      </c>
      <c r="F71" s="112" t="s">
        <v>2350</v>
      </c>
      <c r="G71" s="112"/>
      <c r="H71" s="112" t="s">
        <v>706</v>
      </c>
      <c r="I71" s="112" t="s">
        <v>2349</v>
      </c>
      <c r="J71" s="112"/>
      <c r="K71" s="112" t="s">
        <v>36</v>
      </c>
      <c r="L71" s="112" t="s">
        <v>17</v>
      </c>
      <c r="M71" s="112" t="s">
        <v>1967</v>
      </c>
      <c r="N71" s="112" t="s">
        <v>2348</v>
      </c>
      <c r="O71" s="112" t="s">
        <v>2347</v>
      </c>
      <c r="P71" s="112" t="s">
        <v>2124</v>
      </c>
      <c r="Q71" s="112" t="s">
        <v>934</v>
      </c>
    </row>
    <row r="72" spans="1:17" ht="25.5" x14ac:dyDescent="0.25">
      <c r="A72" s="112" t="s">
        <v>22</v>
      </c>
      <c r="B72" s="112" t="s">
        <v>886</v>
      </c>
      <c r="C72" s="112" t="s">
        <v>30</v>
      </c>
      <c r="D72" s="112">
        <v>800</v>
      </c>
      <c r="E72" s="112" t="s">
        <v>940</v>
      </c>
      <c r="F72" s="112" t="s">
        <v>2346</v>
      </c>
      <c r="G72" s="112"/>
      <c r="H72" s="112" t="s">
        <v>700</v>
      </c>
      <c r="I72" s="112" t="s">
        <v>2345</v>
      </c>
      <c r="J72" s="112"/>
      <c r="K72" s="112" t="s">
        <v>71</v>
      </c>
      <c r="L72" s="112" t="s">
        <v>17</v>
      </c>
      <c r="M72" s="112" t="s">
        <v>2344</v>
      </c>
      <c r="N72" s="112" t="s">
        <v>2343</v>
      </c>
      <c r="O72" s="112" t="s">
        <v>2342</v>
      </c>
      <c r="P72" s="112"/>
      <c r="Q72" s="112" t="s">
        <v>934</v>
      </c>
    </row>
    <row r="73" spans="1:17" x14ac:dyDescent="0.25">
      <c r="A73" s="112" t="s">
        <v>22</v>
      </c>
      <c r="B73" s="112" t="s">
        <v>886</v>
      </c>
      <c r="C73" s="112" t="s">
        <v>30</v>
      </c>
      <c r="D73" s="112">
        <v>0</v>
      </c>
      <c r="E73" s="112" t="s">
        <v>940</v>
      </c>
      <c r="F73" s="112"/>
      <c r="G73" s="112"/>
      <c r="H73" s="112" t="s">
        <v>700</v>
      </c>
      <c r="I73" s="112"/>
      <c r="J73" s="112"/>
      <c r="K73" s="112"/>
      <c r="L73" s="112" t="s">
        <v>17</v>
      </c>
      <c r="M73" s="112"/>
      <c r="N73" s="112"/>
      <c r="O73" s="112"/>
      <c r="P73" s="112"/>
      <c r="Q73" s="112" t="s">
        <v>934</v>
      </c>
    </row>
    <row r="74" spans="1:17" x14ac:dyDescent="0.25">
      <c r="A74" s="112" t="s">
        <v>22</v>
      </c>
      <c r="B74" s="112" t="s">
        <v>886</v>
      </c>
      <c r="C74" s="112" t="s">
        <v>30</v>
      </c>
      <c r="D74" s="112">
        <v>0</v>
      </c>
      <c r="E74" s="112" t="s">
        <v>940</v>
      </c>
      <c r="F74" s="112"/>
      <c r="G74" s="112"/>
      <c r="H74" s="112" t="s">
        <v>700</v>
      </c>
      <c r="I74" s="112"/>
      <c r="J74" s="112"/>
      <c r="K74" s="112"/>
      <c r="L74" s="112" t="s">
        <v>17</v>
      </c>
      <c r="M74" s="112"/>
      <c r="N74" s="112"/>
      <c r="O74" s="112"/>
      <c r="P74" s="112"/>
      <c r="Q74" s="112" t="s">
        <v>934</v>
      </c>
    </row>
    <row r="75" spans="1:17" x14ac:dyDescent="0.25">
      <c r="A75" s="112" t="s">
        <v>92</v>
      </c>
      <c r="B75" s="112" t="s">
        <v>909</v>
      </c>
      <c r="C75" s="112" t="s">
        <v>5</v>
      </c>
      <c r="D75" s="112">
        <v>2100</v>
      </c>
      <c r="E75" s="112" t="s">
        <v>940</v>
      </c>
      <c r="F75" s="112" t="s">
        <v>2341</v>
      </c>
      <c r="G75" s="112" t="s">
        <v>1087</v>
      </c>
      <c r="H75" s="112" t="s">
        <v>908</v>
      </c>
      <c r="I75" s="112" t="s">
        <v>2340</v>
      </c>
      <c r="J75" s="112"/>
      <c r="K75" s="112" t="s">
        <v>1719</v>
      </c>
      <c r="L75" s="112" t="s">
        <v>17</v>
      </c>
      <c r="M75" s="112" t="s">
        <v>1718</v>
      </c>
      <c r="N75" s="112" t="s">
        <v>2339</v>
      </c>
      <c r="O75" s="112" t="s">
        <v>2338</v>
      </c>
      <c r="P75" s="112" t="s">
        <v>2337</v>
      </c>
      <c r="Q75" s="112" t="s">
        <v>934</v>
      </c>
    </row>
    <row r="76" spans="1:17" x14ac:dyDescent="0.25">
      <c r="A76" s="112" t="s">
        <v>92</v>
      </c>
      <c r="B76" s="112" t="s">
        <v>99</v>
      </c>
      <c r="C76" s="112" t="s">
        <v>5</v>
      </c>
      <c r="D76" s="112">
        <v>200</v>
      </c>
      <c r="E76" s="112" t="s">
        <v>940</v>
      </c>
      <c r="F76" s="112" t="s">
        <v>2335</v>
      </c>
      <c r="G76" s="112" t="s">
        <v>1144</v>
      </c>
      <c r="H76" s="112" t="s">
        <v>707</v>
      </c>
      <c r="I76" s="112" t="s">
        <v>2334</v>
      </c>
      <c r="J76" s="112"/>
      <c r="K76" s="112" t="s">
        <v>239</v>
      </c>
      <c r="L76" s="112" t="s">
        <v>17</v>
      </c>
      <c r="M76" s="112" t="s">
        <v>1030</v>
      </c>
      <c r="N76" s="112" t="s">
        <v>1029</v>
      </c>
      <c r="O76" s="112" t="s">
        <v>2336</v>
      </c>
      <c r="P76" s="112" t="s">
        <v>2332</v>
      </c>
      <c r="Q76" s="112" t="s">
        <v>934</v>
      </c>
    </row>
    <row r="77" spans="1:17" x14ac:dyDescent="0.25">
      <c r="A77" s="112" t="s">
        <v>92</v>
      </c>
      <c r="B77" s="112" t="s">
        <v>99</v>
      </c>
      <c r="C77" s="112" t="s">
        <v>30</v>
      </c>
      <c r="D77" s="112">
        <v>200</v>
      </c>
      <c r="E77" s="112" t="s">
        <v>940</v>
      </c>
      <c r="F77" s="112" t="s">
        <v>2335</v>
      </c>
      <c r="G77" s="112" t="s">
        <v>1144</v>
      </c>
      <c r="H77" s="112" t="s">
        <v>707</v>
      </c>
      <c r="I77" s="112" t="s">
        <v>2334</v>
      </c>
      <c r="J77" s="112"/>
      <c r="K77" s="112" t="s">
        <v>239</v>
      </c>
      <c r="L77" s="112" t="s">
        <v>17</v>
      </c>
      <c r="M77" s="112" t="s">
        <v>1030</v>
      </c>
      <c r="N77" s="112" t="s">
        <v>1029</v>
      </c>
      <c r="O77" s="112" t="s">
        <v>2333</v>
      </c>
      <c r="P77" s="112" t="s">
        <v>2332</v>
      </c>
      <c r="Q77" s="112" t="s">
        <v>934</v>
      </c>
    </row>
    <row r="78" spans="1:17" ht="25.5" x14ac:dyDescent="0.25">
      <c r="A78" s="112" t="s">
        <v>23</v>
      </c>
      <c r="B78" s="112" t="s">
        <v>171</v>
      </c>
      <c r="C78" s="112" t="s">
        <v>30</v>
      </c>
      <c r="D78" s="112">
        <v>3400</v>
      </c>
      <c r="E78" s="112" t="s">
        <v>940</v>
      </c>
      <c r="F78" s="112" t="s">
        <v>2331</v>
      </c>
      <c r="G78" s="112" t="s">
        <v>2330</v>
      </c>
      <c r="H78" s="112" t="s">
        <v>876</v>
      </c>
      <c r="I78" s="112" t="s">
        <v>2329</v>
      </c>
      <c r="J78" s="112"/>
      <c r="K78" s="112" t="s">
        <v>2114</v>
      </c>
      <c r="L78" s="112" t="s">
        <v>17</v>
      </c>
      <c r="M78" s="112" t="s">
        <v>2113</v>
      </c>
      <c r="N78" s="112" t="s">
        <v>2328</v>
      </c>
      <c r="O78" s="112" t="s">
        <v>2327</v>
      </c>
      <c r="P78" s="112" t="s">
        <v>2326</v>
      </c>
      <c r="Q78" s="112" t="s">
        <v>934</v>
      </c>
    </row>
    <row r="79" spans="1:17" x14ac:dyDescent="0.25">
      <c r="A79" s="112" t="s">
        <v>22</v>
      </c>
      <c r="B79" s="112" t="s">
        <v>885</v>
      </c>
      <c r="C79" s="112" t="s">
        <v>30</v>
      </c>
      <c r="D79" s="112">
        <v>250</v>
      </c>
      <c r="E79" s="112" t="s">
        <v>940</v>
      </c>
      <c r="F79" s="112"/>
      <c r="G79" s="112"/>
      <c r="H79" s="112" t="s">
        <v>62</v>
      </c>
      <c r="I79" s="112" t="s">
        <v>2325</v>
      </c>
      <c r="J79" s="112"/>
      <c r="K79" s="112" t="s">
        <v>2324</v>
      </c>
      <c r="L79" s="112" t="s">
        <v>17</v>
      </c>
      <c r="M79" s="112" t="s">
        <v>2323</v>
      </c>
      <c r="N79" s="112" t="s">
        <v>2322</v>
      </c>
      <c r="O79" s="112" t="s">
        <v>2321</v>
      </c>
      <c r="P79" s="112" t="s">
        <v>2320</v>
      </c>
      <c r="Q79" s="112" t="s">
        <v>934</v>
      </c>
    </row>
    <row r="80" spans="1:17" x14ac:dyDescent="0.25">
      <c r="A80" s="112" t="s">
        <v>26</v>
      </c>
      <c r="B80" s="112" t="s">
        <v>121</v>
      </c>
      <c r="C80" s="112" t="s">
        <v>5</v>
      </c>
      <c r="D80" s="112">
        <v>1200</v>
      </c>
      <c r="E80" s="112" t="s">
        <v>940</v>
      </c>
      <c r="F80" s="112" t="s">
        <v>2319</v>
      </c>
      <c r="G80" s="112"/>
      <c r="H80" s="112" t="s">
        <v>2318</v>
      </c>
      <c r="I80" s="112" t="s">
        <v>2317</v>
      </c>
      <c r="J80" s="112"/>
      <c r="K80" s="112" t="s">
        <v>2316</v>
      </c>
      <c r="L80" s="112" t="s">
        <v>17</v>
      </c>
      <c r="M80" s="112" t="s">
        <v>2315</v>
      </c>
      <c r="N80" s="112" t="s">
        <v>2314</v>
      </c>
      <c r="O80" s="112" t="s">
        <v>2313</v>
      </c>
      <c r="P80" s="112"/>
      <c r="Q80" s="112" t="s">
        <v>934</v>
      </c>
    </row>
    <row r="81" spans="1:17" x14ac:dyDescent="0.25">
      <c r="A81" s="112" t="s">
        <v>23</v>
      </c>
      <c r="B81" s="112" t="s">
        <v>75</v>
      </c>
      <c r="C81" s="112" t="s">
        <v>5</v>
      </c>
      <c r="D81" s="112">
        <v>1300</v>
      </c>
      <c r="E81" s="112" t="s">
        <v>940</v>
      </c>
      <c r="F81" s="112"/>
      <c r="G81" s="112" t="s">
        <v>1087</v>
      </c>
      <c r="H81" s="112" t="s">
        <v>709</v>
      </c>
      <c r="I81" s="112" t="s">
        <v>2312</v>
      </c>
      <c r="J81" s="112"/>
      <c r="K81" s="112" t="s">
        <v>25</v>
      </c>
      <c r="L81" s="112" t="s">
        <v>17</v>
      </c>
      <c r="M81" s="112" t="s">
        <v>2311</v>
      </c>
      <c r="N81" s="112" t="s">
        <v>2310</v>
      </c>
      <c r="O81" s="112" t="s">
        <v>2309</v>
      </c>
      <c r="P81" s="112" t="s">
        <v>2308</v>
      </c>
      <c r="Q81" s="112" t="s">
        <v>934</v>
      </c>
    </row>
    <row r="82" spans="1:17" ht="25.5" x14ac:dyDescent="0.25">
      <c r="A82" s="112" t="s">
        <v>22</v>
      </c>
      <c r="B82" s="112" t="s">
        <v>153</v>
      </c>
      <c r="C82" s="112" t="s">
        <v>30</v>
      </c>
      <c r="D82" s="112">
        <v>600</v>
      </c>
      <c r="E82" s="112" t="s">
        <v>940</v>
      </c>
      <c r="F82" s="112" t="s">
        <v>2307</v>
      </c>
      <c r="G82" s="112"/>
      <c r="H82" s="112" t="s">
        <v>710</v>
      </c>
      <c r="I82" s="112" t="s">
        <v>2306</v>
      </c>
      <c r="J82" s="112"/>
      <c r="K82" s="112" t="s">
        <v>2305</v>
      </c>
      <c r="L82" s="112" t="s">
        <v>17</v>
      </c>
      <c r="M82" s="112" t="s">
        <v>2304</v>
      </c>
      <c r="N82" s="112" t="s">
        <v>2303</v>
      </c>
      <c r="O82" s="112" t="s">
        <v>2302</v>
      </c>
      <c r="P82" s="112" t="s">
        <v>2301</v>
      </c>
      <c r="Q82" s="112" t="s">
        <v>934</v>
      </c>
    </row>
    <row r="83" spans="1:17" ht="25.5" x14ac:dyDescent="0.25">
      <c r="A83" s="112" t="s">
        <v>92</v>
      </c>
      <c r="B83" s="112" t="s">
        <v>184</v>
      </c>
      <c r="C83" s="112" t="s">
        <v>30</v>
      </c>
      <c r="D83" s="112">
        <v>1000</v>
      </c>
      <c r="E83" s="112" t="s">
        <v>940</v>
      </c>
      <c r="F83" s="112" t="s">
        <v>2300</v>
      </c>
      <c r="G83" s="112" t="s">
        <v>1087</v>
      </c>
      <c r="H83" s="112" t="s">
        <v>711</v>
      </c>
      <c r="I83" s="112" t="s">
        <v>2299</v>
      </c>
      <c r="J83" s="112"/>
      <c r="K83" s="112" t="s">
        <v>240</v>
      </c>
      <c r="L83" s="112" t="s">
        <v>17</v>
      </c>
      <c r="M83" s="112" t="s">
        <v>1892</v>
      </c>
      <c r="N83" s="112" t="s">
        <v>2298</v>
      </c>
      <c r="O83" s="112" t="s">
        <v>2297</v>
      </c>
      <c r="P83" s="112" t="s">
        <v>2296</v>
      </c>
      <c r="Q83" s="112" t="s">
        <v>934</v>
      </c>
    </row>
    <row r="84" spans="1:17" ht="38.25" x14ac:dyDescent="0.25">
      <c r="A84" s="112" t="s">
        <v>92</v>
      </c>
      <c r="B84" s="112" t="s">
        <v>185</v>
      </c>
      <c r="C84" s="112" t="s">
        <v>30</v>
      </c>
      <c r="D84" s="112">
        <v>3250</v>
      </c>
      <c r="E84" s="112" t="s">
        <v>940</v>
      </c>
      <c r="F84" s="112" t="s">
        <v>2295</v>
      </c>
      <c r="G84" s="112"/>
      <c r="H84" s="112" t="s">
        <v>109</v>
      </c>
      <c r="I84" s="112" t="s">
        <v>2294</v>
      </c>
      <c r="J84" s="112" t="s">
        <v>2293</v>
      </c>
      <c r="K84" s="112" t="s">
        <v>1811</v>
      </c>
      <c r="L84" s="112" t="s">
        <v>17</v>
      </c>
      <c r="M84" s="112" t="s">
        <v>1810</v>
      </c>
      <c r="N84" s="112" t="s">
        <v>2292</v>
      </c>
      <c r="O84" s="112" t="s">
        <v>2291</v>
      </c>
      <c r="P84" s="112" t="s">
        <v>2290</v>
      </c>
      <c r="Q84" s="112" t="s">
        <v>2289</v>
      </c>
    </row>
    <row r="85" spans="1:17" x14ac:dyDescent="0.25">
      <c r="A85" s="112" t="s">
        <v>23</v>
      </c>
      <c r="B85" s="112" t="s">
        <v>172</v>
      </c>
      <c r="C85" s="112" t="s">
        <v>30</v>
      </c>
      <c r="D85" s="112">
        <v>450</v>
      </c>
      <c r="E85" s="112" t="s">
        <v>940</v>
      </c>
      <c r="F85" s="112"/>
      <c r="G85" s="112"/>
      <c r="H85" s="112" t="s">
        <v>712</v>
      </c>
      <c r="I85" s="112" t="s">
        <v>2288</v>
      </c>
      <c r="J85" s="112"/>
      <c r="K85" s="112" t="s">
        <v>1973</v>
      </c>
      <c r="L85" s="112" t="s">
        <v>17</v>
      </c>
      <c r="M85" s="112" t="s">
        <v>1972</v>
      </c>
      <c r="N85" s="112" t="s">
        <v>2287</v>
      </c>
      <c r="O85" s="112" t="s">
        <v>2286</v>
      </c>
      <c r="P85" s="112"/>
      <c r="Q85" s="112" t="s">
        <v>934</v>
      </c>
    </row>
    <row r="86" spans="1:17" x14ac:dyDescent="0.25">
      <c r="A86" s="112" t="s">
        <v>28</v>
      </c>
      <c r="B86" s="112" t="s">
        <v>713</v>
      </c>
      <c r="C86" s="112" t="s">
        <v>5</v>
      </c>
      <c r="D86" s="112">
        <v>800</v>
      </c>
      <c r="E86" s="112" t="s">
        <v>940</v>
      </c>
      <c r="F86" s="112" t="s">
        <v>2285</v>
      </c>
      <c r="G86" s="112"/>
      <c r="H86" s="112" t="s">
        <v>714</v>
      </c>
      <c r="I86" s="112" t="s">
        <v>2284</v>
      </c>
      <c r="J86" s="112"/>
      <c r="K86" s="112" t="s">
        <v>2283</v>
      </c>
      <c r="L86" s="112" t="s">
        <v>17</v>
      </c>
      <c r="M86" s="112" t="s">
        <v>2282</v>
      </c>
      <c r="N86" s="112" t="s">
        <v>2281</v>
      </c>
      <c r="O86" s="112" t="s">
        <v>2280</v>
      </c>
      <c r="P86" s="112" t="s">
        <v>2279</v>
      </c>
      <c r="Q86" s="112" t="s">
        <v>934</v>
      </c>
    </row>
    <row r="87" spans="1:17" ht="25.5" x14ac:dyDescent="0.25">
      <c r="A87" s="112" t="s">
        <v>92</v>
      </c>
      <c r="B87" s="112" t="s">
        <v>100</v>
      </c>
      <c r="C87" s="112" t="s">
        <v>5</v>
      </c>
      <c r="D87" s="112">
        <v>100</v>
      </c>
      <c r="E87" s="112" t="s">
        <v>940</v>
      </c>
      <c r="F87" s="112" t="s">
        <v>2278</v>
      </c>
      <c r="G87" s="112"/>
      <c r="H87" s="112" t="s">
        <v>101</v>
      </c>
      <c r="I87" s="112" t="s">
        <v>2277</v>
      </c>
      <c r="J87" s="112"/>
      <c r="K87" s="112" t="s">
        <v>241</v>
      </c>
      <c r="L87" s="112" t="s">
        <v>17</v>
      </c>
      <c r="M87" s="112" t="s">
        <v>1980</v>
      </c>
      <c r="N87" s="112" t="s">
        <v>2276</v>
      </c>
      <c r="O87" s="112" t="s">
        <v>2275</v>
      </c>
      <c r="P87" s="112" t="s">
        <v>2274</v>
      </c>
      <c r="Q87" s="112" t="s">
        <v>934</v>
      </c>
    </row>
    <row r="88" spans="1:17" x14ac:dyDescent="0.25">
      <c r="A88" s="112" t="s">
        <v>23</v>
      </c>
      <c r="B88" s="112" t="s">
        <v>644</v>
      </c>
      <c r="C88" s="112" t="s">
        <v>5</v>
      </c>
      <c r="D88" s="112">
        <v>900</v>
      </c>
      <c r="E88" s="112" t="s">
        <v>940</v>
      </c>
      <c r="F88" s="112" t="s">
        <v>2273</v>
      </c>
      <c r="G88" s="112" t="s">
        <v>1087</v>
      </c>
      <c r="H88" s="112" t="s">
        <v>1625</v>
      </c>
      <c r="I88" s="112" t="s">
        <v>2272</v>
      </c>
      <c r="J88" s="112"/>
      <c r="K88" s="112" t="s">
        <v>2271</v>
      </c>
      <c r="L88" s="112" t="s">
        <v>17</v>
      </c>
      <c r="M88" s="112" t="s">
        <v>2270</v>
      </c>
      <c r="N88" s="112" t="s">
        <v>2269</v>
      </c>
      <c r="O88" s="112" t="s">
        <v>2268</v>
      </c>
      <c r="P88" s="112" t="s">
        <v>2267</v>
      </c>
      <c r="Q88" s="112" t="s">
        <v>934</v>
      </c>
    </row>
    <row r="89" spans="1:17" ht="25.5" x14ac:dyDescent="0.25">
      <c r="A89" s="112" t="s">
        <v>26</v>
      </c>
      <c r="B89" s="112" t="s">
        <v>904</v>
      </c>
      <c r="C89" s="112" t="s">
        <v>5</v>
      </c>
      <c r="D89" s="112">
        <v>50</v>
      </c>
      <c r="E89" s="112" t="s">
        <v>940</v>
      </c>
      <c r="F89" s="112" t="s">
        <v>2266</v>
      </c>
      <c r="G89" s="112"/>
      <c r="H89" s="112" t="s">
        <v>735</v>
      </c>
      <c r="I89" s="112" t="s">
        <v>2265</v>
      </c>
      <c r="J89" s="112"/>
      <c r="K89" s="112" t="s">
        <v>2264</v>
      </c>
      <c r="L89" s="112" t="s">
        <v>17</v>
      </c>
      <c r="M89" s="112" t="s">
        <v>2263</v>
      </c>
      <c r="N89" s="112" t="s">
        <v>2262</v>
      </c>
      <c r="O89" s="112" t="s">
        <v>2261</v>
      </c>
      <c r="P89" s="112"/>
      <c r="Q89" s="112" t="s">
        <v>934</v>
      </c>
    </row>
    <row r="90" spans="1:17" x14ac:dyDescent="0.25">
      <c r="A90" s="112" t="s">
        <v>92</v>
      </c>
      <c r="B90" s="112" t="s">
        <v>716</v>
      </c>
      <c r="C90" s="112" t="s">
        <v>5</v>
      </c>
      <c r="D90" s="112">
        <v>75</v>
      </c>
      <c r="E90" s="112" t="s">
        <v>940</v>
      </c>
      <c r="F90" s="112" t="s">
        <v>2260</v>
      </c>
      <c r="G90" s="112"/>
      <c r="H90" s="112" t="s">
        <v>717</v>
      </c>
      <c r="I90" s="112" t="s">
        <v>2259</v>
      </c>
      <c r="J90" s="112"/>
      <c r="K90" s="112" t="s">
        <v>2258</v>
      </c>
      <c r="L90" s="112" t="s">
        <v>17</v>
      </c>
      <c r="M90" s="112" t="s">
        <v>2257</v>
      </c>
      <c r="N90" s="112" t="s">
        <v>2256</v>
      </c>
      <c r="O90" s="112" t="s">
        <v>2255</v>
      </c>
      <c r="P90" s="112"/>
      <c r="Q90" s="112" t="s">
        <v>934</v>
      </c>
    </row>
    <row r="91" spans="1:17" ht="25.5" x14ac:dyDescent="0.25">
      <c r="A91" s="112" t="s">
        <v>23</v>
      </c>
      <c r="B91" s="112" t="s">
        <v>875</v>
      </c>
      <c r="C91" s="112" t="s">
        <v>5</v>
      </c>
      <c r="D91" s="112">
        <v>50</v>
      </c>
      <c r="E91" s="112" t="s">
        <v>940</v>
      </c>
      <c r="F91" s="112" t="s">
        <v>2254</v>
      </c>
      <c r="G91" s="112" t="s">
        <v>2253</v>
      </c>
      <c r="H91" s="112" t="s">
        <v>738</v>
      </c>
      <c r="I91" s="112" t="s">
        <v>2252</v>
      </c>
      <c r="J91" s="112"/>
      <c r="K91" s="112" t="s">
        <v>1747</v>
      </c>
      <c r="L91" s="112" t="s">
        <v>17</v>
      </c>
      <c r="M91" s="112" t="s">
        <v>1746</v>
      </c>
      <c r="N91" s="112" t="s">
        <v>2251</v>
      </c>
      <c r="O91" s="112" t="s">
        <v>2250</v>
      </c>
      <c r="P91" s="112" t="s">
        <v>2249</v>
      </c>
      <c r="Q91" s="112" t="s">
        <v>934</v>
      </c>
    </row>
    <row r="92" spans="1:17" ht="25.5" x14ac:dyDescent="0.25">
      <c r="A92" s="112" t="s">
        <v>23</v>
      </c>
      <c r="B92" s="112" t="s">
        <v>875</v>
      </c>
      <c r="C92" s="112" t="s">
        <v>30</v>
      </c>
      <c r="D92" s="112">
        <v>150</v>
      </c>
      <c r="E92" s="112" t="s">
        <v>940</v>
      </c>
      <c r="F92" s="112" t="s">
        <v>2254</v>
      </c>
      <c r="G92" s="112" t="s">
        <v>2253</v>
      </c>
      <c r="H92" s="112" t="s">
        <v>738</v>
      </c>
      <c r="I92" s="112" t="s">
        <v>2252</v>
      </c>
      <c r="J92" s="112"/>
      <c r="K92" s="112" t="s">
        <v>1747</v>
      </c>
      <c r="L92" s="112" t="s">
        <v>17</v>
      </c>
      <c r="M92" s="112" t="s">
        <v>1746</v>
      </c>
      <c r="N92" s="112" t="s">
        <v>2251</v>
      </c>
      <c r="O92" s="112" t="s">
        <v>2250</v>
      </c>
      <c r="P92" s="112" t="s">
        <v>2249</v>
      </c>
      <c r="Q92" s="112" t="s">
        <v>934</v>
      </c>
    </row>
    <row r="93" spans="1:17" x14ac:dyDescent="0.25">
      <c r="A93" s="112" t="s">
        <v>26</v>
      </c>
      <c r="B93" s="112" t="s">
        <v>122</v>
      </c>
      <c r="C93" s="112" t="s">
        <v>5</v>
      </c>
      <c r="D93" s="112">
        <v>150</v>
      </c>
      <c r="E93" s="112" t="s">
        <v>940</v>
      </c>
      <c r="F93" s="112" t="s">
        <v>2248</v>
      </c>
      <c r="G93" s="112"/>
      <c r="H93" s="112" t="s">
        <v>123</v>
      </c>
      <c r="I93" s="112" t="s">
        <v>2247</v>
      </c>
      <c r="J93" s="112"/>
      <c r="K93" s="112" t="s">
        <v>974</v>
      </c>
      <c r="L93" s="112" t="s">
        <v>17</v>
      </c>
      <c r="M93" s="112" t="s">
        <v>973</v>
      </c>
      <c r="N93" s="112" t="s">
        <v>2246</v>
      </c>
      <c r="O93" s="112" t="s">
        <v>2245</v>
      </c>
      <c r="P93" s="112"/>
      <c r="Q93" s="112" t="s">
        <v>934</v>
      </c>
    </row>
    <row r="94" spans="1:17" x14ac:dyDescent="0.25">
      <c r="A94" s="112" t="s">
        <v>26</v>
      </c>
      <c r="B94" s="112" t="s">
        <v>903</v>
      </c>
      <c r="C94" s="112" t="s">
        <v>5</v>
      </c>
      <c r="D94" s="112">
        <v>0</v>
      </c>
      <c r="E94" s="112" t="s">
        <v>940</v>
      </c>
      <c r="F94" s="112"/>
      <c r="G94" s="112"/>
      <c r="H94" s="112" t="s">
        <v>728</v>
      </c>
      <c r="I94" s="112"/>
      <c r="J94" s="112"/>
      <c r="K94" s="112"/>
      <c r="L94" s="112" t="s">
        <v>17</v>
      </c>
      <c r="M94" s="112"/>
      <c r="N94" s="112"/>
      <c r="O94" s="112"/>
      <c r="P94" s="112"/>
      <c r="Q94" s="112" t="s">
        <v>934</v>
      </c>
    </row>
    <row r="95" spans="1:17" ht="25.5" x14ac:dyDescent="0.25">
      <c r="A95" s="112" t="s">
        <v>26</v>
      </c>
      <c r="B95" s="112" t="s">
        <v>903</v>
      </c>
      <c r="C95" s="112" t="s">
        <v>5</v>
      </c>
      <c r="D95" s="112">
        <v>250</v>
      </c>
      <c r="E95" s="112" t="s">
        <v>940</v>
      </c>
      <c r="F95" s="112" t="s">
        <v>2244</v>
      </c>
      <c r="G95" s="112"/>
      <c r="H95" s="112" t="s">
        <v>728</v>
      </c>
      <c r="I95" s="112" t="s">
        <v>2243</v>
      </c>
      <c r="J95" s="112"/>
      <c r="K95" s="112" t="s">
        <v>242</v>
      </c>
      <c r="L95" s="112" t="s">
        <v>17</v>
      </c>
      <c r="M95" s="112" t="s">
        <v>2242</v>
      </c>
      <c r="N95" s="112" t="s">
        <v>2241</v>
      </c>
      <c r="O95" s="112" t="s">
        <v>2240</v>
      </c>
      <c r="P95" s="112" t="s">
        <v>2239</v>
      </c>
      <c r="Q95" s="112" t="s">
        <v>934</v>
      </c>
    </row>
    <row r="96" spans="1:17" ht="25.5" x14ac:dyDescent="0.25">
      <c r="A96" s="112" t="s">
        <v>23</v>
      </c>
      <c r="B96" s="112" t="s">
        <v>76</v>
      </c>
      <c r="C96" s="112" t="s">
        <v>5</v>
      </c>
      <c r="D96" s="112">
        <v>300</v>
      </c>
      <c r="E96" s="112" t="s">
        <v>940</v>
      </c>
      <c r="F96" s="112" t="s">
        <v>2238</v>
      </c>
      <c r="G96" s="112"/>
      <c r="H96" s="112" t="s">
        <v>718</v>
      </c>
      <c r="I96" s="112" t="s">
        <v>2237</v>
      </c>
      <c r="J96" s="112"/>
      <c r="K96" s="112" t="s">
        <v>2236</v>
      </c>
      <c r="L96" s="112" t="s">
        <v>17</v>
      </c>
      <c r="M96" s="112" t="s">
        <v>1738</v>
      </c>
      <c r="N96" s="112" t="s">
        <v>2235</v>
      </c>
      <c r="O96" s="112" t="s">
        <v>2234</v>
      </c>
      <c r="P96" s="112"/>
      <c r="Q96" s="112" t="s">
        <v>934</v>
      </c>
    </row>
    <row r="97" spans="1:17" x14ac:dyDescent="0.25">
      <c r="A97" s="112" t="s">
        <v>92</v>
      </c>
      <c r="B97" s="112" t="s">
        <v>186</v>
      </c>
      <c r="C97" s="112" t="s">
        <v>5</v>
      </c>
      <c r="D97" s="112">
        <v>4000</v>
      </c>
      <c r="E97" s="112" t="s">
        <v>940</v>
      </c>
      <c r="F97" s="112" t="s">
        <v>2233</v>
      </c>
      <c r="G97" s="112" t="s">
        <v>2232</v>
      </c>
      <c r="H97" s="112" t="s">
        <v>719</v>
      </c>
      <c r="I97" s="112" t="s">
        <v>2231</v>
      </c>
      <c r="J97" s="112"/>
      <c r="K97" s="112" t="s">
        <v>243</v>
      </c>
      <c r="L97" s="112" t="s">
        <v>17</v>
      </c>
      <c r="M97" s="112" t="s">
        <v>2230</v>
      </c>
      <c r="N97" s="112" t="s">
        <v>2229</v>
      </c>
      <c r="O97" s="112" t="s">
        <v>2228</v>
      </c>
      <c r="P97" s="112" t="s">
        <v>2227</v>
      </c>
      <c r="Q97" s="112" t="s">
        <v>934</v>
      </c>
    </row>
    <row r="98" spans="1:17" x14ac:dyDescent="0.25">
      <c r="A98" s="112" t="s">
        <v>92</v>
      </c>
      <c r="B98" s="112" t="s">
        <v>186</v>
      </c>
      <c r="C98" s="112" t="s">
        <v>30</v>
      </c>
      <c r="D98" s="112">
        <v>2000</v>
      </c>
      <c r="E98" s="112" t="s">
        <v>940</v>
      </c>
      <c r="F98" s="112" t="s">
        <v>2233</v>
      </c>
      <c r="G98" s="112" t="s">
        <v>2232</v>
      </c>
      <c r="H98" s="112" t="s">
        <v>719</v>
      </c>
      <c r="I98" s="112" t="s">
        <v>2231</v>
      </c>
      <c r="J98" s="112"/>
      <c r="K98" s="112" t="s">
        <v>243</v>
      </c>
      <c r="L98" s="112" t="s">
        <v>17</v>
      </c>
      <c r="M98" s="112" t="s">
        <v>2230</v>
      </c>
      <c r="N98" s="112" t="s">
        <v>2229</v>
      </c>
      <c r="O98" s="112" t="s">
        <v>2228</v>
      </c>
      <c r="P98" s="112" t="s">
        <v>2227</v>
      </c>
      <c r="Q98" s="112" t="s">
        <v>934</v>
      </c>
    </row>
    <row r="99" spans="1:17" ht="25.5" x14ac:dyDescent="0.25">
      <c r="A99" s="112" t="s">
        <v>13</v>
      </c>
      <c r="B99" s="112" t="s">
        <v>933</v>
      </c>
      <c r="C99" s="112" t="s">
        <v>5</v>
      </c>
      <c r="D99" s="112">
        <v>500</v>
      </c>
      <c r="E99" s="112" t="s">
        <v>940</v>
      </c>
      <c r="F99" s="112" t="s">
        <v>2226</v>
      </c>
      <c r="G99" s="112"/>
      <c r="H99" s="112" t="s">
        <v>727</v>
      </c>
      <c r="I99" s="112" t="s">
        <v>2225</v>
      </c>
      <c r="J99" s="112" t="s">
        <v>2225</v>
      </c>
      <c r="K99" s="112" t="s">
        <v>244</v>
      </c>
      <c r="L99" s="112" t="s">
        <v>17</v>
      </c>
      <c r="M99" s="112" t="s">
        <v>2224</v>
      </c>
      <c r="N99" s="112" t="s">
        <v>2223</v>
      </c>
      <c r="O99" s="112" t="s">
        <v>2222</v>
      </c>
      <c r="P99" s="112" t="s">
        <v>2221</v>
      </c>
      <c r="Q99" s="112" t="s">
        <v>934</v>
      </c>
    </row>
    <row r="100" spans="1:17" x14ac:dyDescent="0.25">
      <c r="A100" s="112" t="s">
        <v>23</v>
      </c>
      <c r="B100" s="112" t="s">
        <v>874</v>
      </c>
      <c r="C100" s="112" t="s">
        <v>30</v>
      </c>
      <c r="D100" s="112">
        <v>60</v>
      </c>
      <c r="E100" s="112" t="s">
        <v>940</v>
      </c>
      <c r="F100" s="112"/>
      <c r="G100" s="112"/>
      <c r="H100" s="112" t="s">
        <v>173</v>
      </c>
      <c r="I100" s="112" t="s">
        <v>2220</v>
      </c>
      <c r="J100" s="112"/>
      <c r="K100" s="112" t="s">
        <v>173</v>
      </c>
      <c r="L100" s="112" t="s">
        <v>17</v>
      </c>
      <c r="M100" s="112" t="s">
        <v>2219</v>
      </c>
      <c r="N100" s="112" t="s">
        <v>2218</v>
      </c>
      <c r="O100" s="112" t="s">
        <v>2217</v>
      </c>
      <c r="P100" s="112"/>
      <c r="Q100" s="112" t="s">
        <v>934</v>
      </c>
    </row>
    <row r="101" spans="1:17" x14ac:dyDescent="0.25">
      <c r="A101" s="112" t="s">
        <v>23</v>
      </c>
      <c r="B101" s="112" t="s">
        <v>174</v>
      </c>
      <c r="C101" s="112" t="s">
        <v>5</v>
      </c>
      <c r="D101" s="112">
        <v>100</v>
      </c>
      <c r="E101" s="112" t="s">
        <v>940</v>
      </c>
      <c r="F101" s="112" t="s">
        <v>2216</v>
      </c>
      <c r="G101" s="112"/>
      <c r="H101" s="112" t="s">
        <v>720</v>
      </c>
      <c r="I101" s="112" t="s">
        <v>2215</v>
      </c>
      <c r="J101" s="112"/>
      <c r="K101" s="112" t="s">
        <v>2214</v>
      </c>
      <c r="L101" s="112" t="s">
        <v>17</v>
      </c>
      <c r="M101" s="112" t="s">
        <v>2213</v>
      </c>
      <c r="N101" s="112" t="s">
        <v>2212</v>
      </c>
      <c r="O101" s="112" t="s">
        <v>2211</v>
      </c>
      <c r="P101" s="112"/>
      <c r="Q101" s="112" t="s">
        <v>934</v>
      </c>
    </row>
    <row r="102" spans="1:17" x14ac:dyDescent="0.25">
      <c r="A102" s="112" t="s">
        <v>92</v>
      </c>
      <c r="B102" s="112" t="s">
        <v>187</v>
      </c>
      <c r="C102" s="112" t="s">
        <v>30</v>
      </c>
      <c r="D102" s="112">
        <v>0</v>
      </c>
      <c r="E102" s="112" t="s">
        <v>940</v>
      </c>
      <c r="F102" s="112"/>
      <c r="G102" s="112"/>
      <c r="H102" s="112" t="s">
        <v>109</v>
      </c>
      <c r="I102" s="112"/>
      <c r="J102" s="112"/>
      <c r="K102" s="112"/>
      <c r="L102" s="112" t="s">
        <v>17</v>
      </c>
      <c r="M102" s="112"/>
      <c r="N102" s="112"/>
      <c r="O102" s="112"/>
      <c r="P102" s="112"/>
      <c r="Q102" s="112" t="s">
        <v>934</v>
      </c>
    </row>
    <row r="103" spans="1:17" x14ac:dyDescent="0.25">
      <c r="A103" s="112" t="s">
        <v>92</v>
      </c>
      <c r="B103" s="112" t="s">
        <v>187</v>
      </c>
      <c r="C103" s="112" t="s">
        <v>30</v>
      </c>
      <c r="D103" s="112">
        <v>5000</v>
      </c>
      <c r="E103" s="112" t="s">
        <v>940</v>
      </c>
      <c r="F103" s="112" t="s">
        <v>2210</v>
      </c>
      <c r="G103" s="112"/>
      <c r="H103" s="112" t="s">
        <v>109</v>
      </c>
      <c r="I103" s="112" t="s">
        <v>2209</v>
      </c>
      <c r="J103" s="112" t="s">
        <v>2208</v>
      </c>
      <c r="K103" s="112" t="s">
        <v>1018</v>
      </c>
      <c r="L103" s="112" t="s">
        <v>17</v>
      </c>
      <c r="M103" s="112" t="s">
        <v>1806</v>
      </c>
      <c r="N103" s="112" t="s">
        <v>2207</v>
      </c>
      <c r="O103" s="112" t="s">
        <v>2206</v>
      </c>
      <c r="P103" s="112"/>
      <c r="Q103" s="112" t="s">
        <v>934</v>
      </c>
    </row>
    <row r="104" spans="1:17" ht="25.5" x14ac:dyDescent="0.25">
      <c r="A104" s="112" t="s">
        <v>92</v>
      </c>
      <c r="B104" s="112" t="s">
        <v>870</v>
      </c>
      <c r="C104" s="112" t="s">
        <v>30</v>
      </c>
      <c r="D104" s="112">
        <v>25</v>
      </c>
      <c r="E104" s="112" t="s">
        <v>940</v>
      </c>
      <c r="F104" s="112" t="s">
        <v>2205</v>
      </c>
      <c r="G104" s="112" t="s">
        <v>1087</v>
      </c>
      <c r="H104" s="112" t="s">
        <v>109</v>
      </c>
      <c r="I104" s="112" t="s">
        <v>2204</v>
      </c>
      <c r="J104" s="112"/>
      <c r="K104" s="112" t="s">
        <v>2203</v>
      </c>
      <c r="L104" s="112" t="s">
        <v>17</v>
      </c>
      <c r="M104" s="112" t="s">
        <v>1806</v>
      </c>
      <c r="N104" s="112" t="s">
        <v>2202</v>
      </c>
      <c r="O104" s="112" t="s">
        <v>2201</v>
      </c>
      <c r="P104" s="112" t="s">
        <v>1050</v>
      </c>
      <c r="Q104" s="112" t="s">
        <v>934</v>
      </c>
    </row>
    <row r="105" spans="1:17" ht="25.5" x14ac:dyDescent="0.25">
      <c r="A105" s="112" t="s">
        <v>28</v>
      </c>
      <c r="B105" s="112" t="s">
        <v>221</v>
      </c>
      <c r="C105" s="112" t="s">
        <v>5</v>
      </c>
      <c r="D105" s="112">
        <v>450</v>
      </c>
      <c r="E105" s="112" t="s">
        <v>940</v>
      </c>
      <c r="F105" s="112" t="s">
        <v>2200</v>
      </c>
      <c r="G105" s="112" t="s">
        <v>2199</v>
      </c>
      <c r="H105" s="112" t="s">
        <v>222</v>
      </c>
      <c r="I105" s="112" t="s">
        <v>2198</v>
      </c>
      <c r="J105" s="112"/>
      <c r="K105" s="112" t="s">
        <v>245</v>
      </c>
      <c r="L105" s="112" t="s">
        <v>17</v>
      </c>
      <c r="M105" s="112" t="s">
        <v>2197</v>
      </c>
      <c r="N105" s="112" t="s">
        <v>2196</v>
      </c>
      <c r="O105" s="112" t="s">
        <v>2195</v>
      </c>
      <c r="P105" s="112" t="s">
        <v>2194</v>
      </c>
      <c r="Q105" s="112" t="s">
        <v>934</v>
      </c>
    </row>
    <row r="106" spans="1:17" x14ac:dyDescent="0.25">
      <c r="A106" s="112" t="s">
        <v>22</v>
      </c>
      <c r="B106" s="112" t="s">
        <v>154</v>
      </c>
      <c r="C106" s="112" t="s">
        <v>30</v>
      </c>
      <c r="D106" s="112">
        <v>400</v>
      </c>
      <c r="E106" s="112" t="s">
        <v>940</v>
      </c>
      <c r="F106" s="112" t="s">
        <v>2193</v>
      </c>
      <c r="G106" s="112" t="s">
        <v>1087</v>
      </c>
      <c r="H106" s="112" t="s">
        <v>64</v>
      </c>
      <c r="I106" s="112" t="s">
        <v>2192</v>
      </c>
      <c r="J106" s="112"/>
      <c r="K106" s="112" t="s">
        <v>64</v>
      </c>
      <c r="L106" s="112" t="s">
        <v>17</v>
      </c>
      <c r="M106" s="112" t="s">
        <v>995</v>
      </c>
      <c r="N106" s="112" t="s">
        <v>2191</v>
      </c>
      <c r="O106" s="112" t="s">
        <v>2190</v>
      </c>
      <c r="P106" s="112" t="s">
        <v>2189</v>
      </c>
      <c r="Q106" s="112" t="s">
        <v>2188</v>
      </c>
    </row>
    <row r="107" spans="1:17" x14ac:dyDescent="0.25">
      <c r="A107" s="112" t="s">
        <v>22</v>
      </c>
      <c r="B107" s="112" t="s">
        <v>154</v>
      </c>
      <c r="C107" s="112" t="s">
        <v>30</v>
      </c>
      <c r="D107" s="112">
        <v>0</v>
      </c>
      <c r="E107" s="112" t="s">
        <v>940</v>
      </c>
      <c r="F107" s="112"/>
      <c r="G107" s="112"/>
      <c r="H107" s="112" t="s">
        <v>64</v>
      </c>
      <c r="I107" s="112"/>
      <c r="J107" s="112"/>
      <c r="K107" s="112"/>
      <c r="L107" s="112" t="s">
        <v>17</v>
      </c>
      <c r="M107" s="112"/>
      <c r="N107" s="112"/>
      <c r="O107" s="112"/>
      <c r="P107" s="112"/>
      <c r="Q107" s="112" t="s">
        <v>2188</v>
      </c>
    </row>
    <row r="108" spans="1:17" ht="25.5" x14ac:dyDescent="0.25">
      <c r="A108" s="112" t="s">
        <v>22</v>
      </c>
      <c r="B108" s="112" t="s">
        <v>155</v>
      </c>
      <c r="C108" s="112" t="s">
        <v>30</v>
      </c>
      <c r="D108" s="112">
        <v>2000</v>
      </c>
      <c r="E108" s="112" t="s">
        <v>940</v>
      </c>
      <c r="F108" s="112" t="s">
        <v>2187</v>
      </c>
      <c r="G108" s="112"/>
      <c r="H108" s="112" t="s">
        <v>721</v>
      </c>
      <c r="I108" s="112" t="s">
        <v>2186</v>
      </c>
      <c r="J108" s="112"/>
      <c r="K108" s="112" t="s">
        <v>1943</v>
      </c>
      <c r="L108" s="112" t="s">
        <v>17</v>
      </c>
      <c r="M108" s="112" t="s">
        <v>2185</v>
      </c>
      <c r="N108" s="112" t="s">
        <v>2184</v>
      </c>
      <c r="O108" s="112" t="s">
        <v>2183</v>
      </c>
      <c r="P108" s="112"/>
      <c r="Q108" s="112" t="s">
        <v>934</v>
      </c>
    </row>
    <row r="109" spans="1:17" x14ac:dyDescent="0.25">
      <c r="A109" s="112" t="s">
        <v>28</v>
      </c>
      <c r="B109" s="112" t="s">
        <v>134</v>
      </c>
      <c r="C109" s="112" t="s">
        <v>5</v>
      </c>
      <c r="D109" s="112">
        <v>550</v>
      </c>
      <c r="E109" s="112" t="s">
        <v>940</v>
      </c>
      <c r="F109" s="112"/>
      <c r="G109" s="112"/>
      <c r="H109" s="112" t="s">
        <v>722</v>
      </c>
      <c r="I109" s="112" t="s">
        <v>2182</v>
      </c>
      <c r="J109" s="112"/>
      <c r="K109" s="112" t="s">
        <v>123</v>
      </c>
      <c r="L109" s="112" t="s">
        <v>17</v>
      </c>
      <c r="M109" s="112" t="s">
        <v>2181</v>
      </c>
      <c r="N109" s="112" t="s">
        <v>2180</v>
      </c>
      <c r="O109" s="112" t="s">
        <v>2179</v>
      </c>
      <c r="P109" s="112" t="s">
        <v>2178</v>
      </c>
      <c r="Q109" s="112" t="s">
        <v>934</v>
      </c>
    </row>
    <row r="110" spans="1:17" x14ac:dyDescent="0.25">
      <c r="A110" s="112" t="s">
        <v>13</v>
      </c>
      <c r="B110" s="112" t="s">
        <v>142</v>
      </c>
      <c r="C110" s="112" t="s">
        <v>30</v>
      </c>
      <c r="D110" s="112">
        <v>600</v>
      </c>
      <c r="E110" s="112" t="s">
        <v>940</v>
      </c>
      <c r="F110" s="112" t="s">
        <v>2177</v>
      </c>
      <c r="G110" s="112"/>
      <c r="H110" s="112" t="s">
        <v>705</v>
      </c>
      <c r="I110" s="112" t="s">
        <v>2176</v>
      </c>
      <c r="J110" s="112"/>
      <c r="K110" s="112" t="s">
        <v>246</v>
      </c>
      <c r="L110" s="112" t="s">
        <v>17</v>
      </c>
      <c r="M110" s="112" t="s">
        <v>1782</v>
      </c>
      <c r="N110" s="112" t="s">
        <v>2175</v>
      </c>
      <c r="O110" s="112" t="s">
        <v>2174</v>
      </c>
      <c r="P110" s="112"/>
      <c r="Q110" s="112" t="s">
        <v>934</v>
      </c>
    </row>
    <row r="111" spans="1:17" x14ac:dyDescent="0.25">
      <c r="A111" s="112" t="s">
        <v>92</v>
      </c>
      <c r="B111" s="112" t="s">
        <v>102</v>
      </c>
      <c r="C111" s="112" t="s">
        <v>5</v>
      </c>
      <c r="D111" s="112">
        <v>525</v>
      </c>
      <c r="E111" s="112" t="s">
        <v>940</v>
      </c>
      <c r="F111" s="112" t="s">
        <v>2173</v>
      </c>
      <c r="G111" s="112"/>
      <c r="H111" s="112" t="s">
        <v>690</v>
      </c>
      <c r="I111" s="112" t="s">
        <v>2172</v>
      </c>
      <c r="J111" s="112"/>
      <c r="K111" s="112" t="s">
        <v>2171</v>
      </c>
      <c r="L111" s="112" t="s">
        <v>17</v>
      </c>
      <c r="M111" s="112" t="s">
        <v>2170</v>
      </c>
      <c r="N111" s="112" t="s">
        <v>2169</v>
      </c>
      <c r="O111" s="112" t="s">
        <v>2168</v>
      </c>
      <c r="P111" s="112" t="s">
        <v>1050</v>
      </c>
      <c r="Q111" s="112" t="s">
        <v>934</v>
      </c>
    </row>
    <row r="112" spans="1:17" x14ac:dyDescent="0.25">
      <c r="A112" s="112" t="s">
        <v>26</v>
      </c>
      <c r="B112" s="112" t="s">
        <v>209</v>
      </c>
      <c r="C112" s="112" t="s">
        <v>30</v>
      </c>
      <c r="D112" s="112">
        <v>4000</v>
      </c>
      <c r="E112" s="112" t="s">
        <v>940</v>
      </c>
      <c r="F112" s="112"/>
      <c r="G112" s="112"/>
      <c r="H112" s="112" t="s">
        <v>723</v>
      </c>
      <c r="I112" s="112" t="s">
        <v>2167</v>
      </c>
      <c r="J112" s="112"/>
      <c r="K112" s="112" t="s">
        <v>2166</v>
      </c>
      <c r="L112" s="112" t="s">
        <v>17</v>
      </c>
      <c r="M112" s="112" t="s">
        <v>2165</v>
      </c>
      <c r="N112" s="112" t="s">
        <v>2164</v>
      </c>
      <c r="O112" s="112" t="s">
        <v>2163</v>
      </c>
      <c r="P112" s="112" t="s">
        <v>2162</v>
      </c>
      <c r="Q112" s="112" t="s">
        <v>934</v>
      </c>
    </row>
    <row r="113" spans="1:17" ht="25.5" x14ac:dyDescent="0.25">
      <c r="A113" s="112" t="s">
        <v>13</v>
      </c>
      <c r="B113" s="112" t="s">
        <v>42</v>
      </c>
      <c r="C113" s="112" t="s">
        <v>5</v>
      </c>
      <c r="D113" s="112">
        <v>150</v>
      </c>
      <c r="E113" s="112" t="s">
        <v>940</v>
      </c>
      <c r="F113" s="112" t="s">
        <v>2161</v>
      </c>
      <c r="G113" s="112"/>
      <c r="H113" s="112" t="s">
        <v>724</v>
      </c>
      <c r="I113" s="112" t="s">
        <v>2160</v>
      </c>
      <c r="J113" s="112"/>
      <c r="K113" s="112" t="s">
        <v>2159</v>
      </c>
      <c r="L113" s="112" t="s">
        <v>17</v>
      </c>
      <c r="M113" s="112" t="s">
        <v>2158</v>
      </c>
      <c r="N113" s="112" t="s">
        <v>2157</v>
      </c>
      <c r="O113" s="112" t="s">
        <v>2156</v>
      </c>
      <c r="P113" s="112"/>
      <c r="Q113" s="112" t="s">
        <v>934</v>
      </c>
    </row>
    <row r="114" spans="1:17" ht="25.5" x14ac:dyDescent="0.25">
      <c r="A114" s="112" t="s">
        <v>13</v>
      </c>
      <c r="B114" s="112" t="s">
        <v>43</v>
      </c>
      <c r="C114" s="112" t="s">
        <v>5</v>
      </c>
      <c r="D114" s="112">
        <v>800</v>
      </c>
      <c r="E114" s="112" t="s">
        <v>940</v>
      </c>
      <c r="F114" s="112" t="s">
        <v>2155</v>
      </c>
      <c r="G114" s="112" t="s">
        <v>1144</v>
      </c>
      <c r="H114" s="112" t="s">
        <v>44</v>
      </c>
      <c r="I114" s="112" t="s">
        <v>2154</v>
      </c>
      <c r="J114" s="112"/>
      <c r="K114" s="112" t="s">
        <v>236</v>
      </c>
      <c r="L114" s="112" t="s">
        <v>17</v>
      </c>
      <c r="M114" s="112" t="s">
        <v>2153</v>
      </c>
      <c r="N114" s="112" t="s">
        <v>2152</v>
      </c>
      <c r="O114" s="112" t="s">
        <v>2151</v>
      </c>
      <c r="P114" s="112"/>
      <c r="Q114" s="112" t="s">
        <v>934</v>
      </c>
    </row>
    <row r="115" spans="1:17" x14ac:dyDescent="0.25">
      <c r="A115" s="112" t="s">
        <v>26</v>
      </c>
      <c r="B115" s="112" t="s">
        <v>124</v>
      </c>
      <c r="C115" s="112" t="s">
        <v>5</v>
      </c>
      <c r="D115" s="112">
        <v>132</v>
      </c>
      <c r="E115" s="112" t="s">
        <v>940</v>
      </c>
      <c r="F115" s="112"/>
      <c r="G115" s="112"/>
      <c r="H115" s="112" t="s">
        <v>679</v>
      </c>
      <c r="I115" s="112" t="s">
        <v>2150</v>
      </c>
      <c r="J115" s="112"/>
      <c r="K115" s="112" t="s">
        <v>1226</v>
      </c>
      <c r="L115" s="112" t="s">
        <v>17</v>
      </c>
      <c r="M115" s="112" t="s">
        <v>1225</v>
      </c>
      <c r="N115" s="112" t="s">
        <v>2149</v>
      </c>
      <c r="O115" s="112" t="s">
        <v>2148</v>
      </c>
      <c r="P115" s="112"/>
      <c r="Q115" s="112" t="s">
        <v>934</v>
      </c>
    </row>
    <row r="116" spans="1:17" x14ac:dyDescent="0.25">
      <c r="A116" s="112" t="s">
        <v>28</v>
      </c>
      <c r="B116" s="112" t="s">
        <v>223</v>
      </c>
      <c r="C116" s="112" t="s">
        <v>30</v>
      </c>
      <c r="D116" s="112">
        <v>1000</v>
      </c>
      <c r="E116" s="112" t="s">
        <v>940</v>
      </c>
      <c r="F116" s="112" t="s">
        <v>2147</v>
      </c>
      <c r="G116" s="112"/>
      <c r="H116" s="112" t="s">
        <v>722</v>
      </c>
      <c r="I116" s="112" t="s">
        <v>2146</v>
      </c>
      <c r="J116" s="112"/>
      <c r="K116" s="112" t="s">
        <v>54</v>
      </c>
      <c r="L116" s="112" t="s">
        <v>17</v>
      </c>
      <c r="M116" s="112" t="s">
        <v>2145</v>
      </c>
      <c r="N116" s="112" t="s">
        <v>2144</v>
      </c>
      <c r="O116" s="112" t="s">
        <v>2143</v>
      </c>
      <c r="P116" s="112"/>
      <c r="Q116" s="112" t="s">
        <v>934</v>
      </c>
    </row>
    <row r="117" spans="1:17" ht="25.5" x14ac:dyDescent="0.25">
      <c r="A117" s="112" t="s">
        <v>26</v>
      </c>
      <c r="B117" s="112" t="s">
        <v>210</v>
      </c>
      <c r="C117" s="112" t="s">
        <v>30</v>
      </c>
      <c r="D117" s="112">
        <v>3000</v>
      </c>
      <c r="E117" s="112" t="s">
        <v>940</v>
      </c>
      <c r="F117" s="112" t="s">
        <v>2142</v>
      </c>
      <c r="G117" s="112" t="s">
        <v>2141</v>
      </c>
      <c r="H117" s="112" t="s">
        <v>120</v>
      </c>
      <c r="I117" s="112" t="s">
        <v>2140</v>
      </c>
      <c r="J117" s="112"/>
      <c r="K117" s="112" t="s">
        <v>247</v>
      </c>
      <c r="L117" s="112" t="s">
        <v>17</v>
      </c>
      <c r="M117" s="112" t="s">
        <v>2139</v>
      </c>
      <c r="N117" s="112" t="s">
        <v>2138</v>
      </c>
      <c r="O117" s="112" t="s">
        <v>2137</v>
      </c>
      <c r="P117" s="112" t="s">
        <v>1081</v>
      </c>
      <c r="Q117" s="112" t="s">
        <v>934</v>
      </c>
    </row>
    <row r="118" spans="1:17" ht="25.5" x14ac:dyDescent="0.25">
      <c r="A118" s="112" t="s">
        <v>26</v>
      </c>
      <c r="B118" s="112" t="s">
        <v>125</v>
      </c>
      <c r="C118" s="112" t="s">
        <v>5</v>
      </c>
      <c r="D118" s="112">
        <v>400</v>
      </c>
      <c r="E118" s="112" t="s">
        <v>940</v>
      </c>
      <c r="F118" s="112" t="s">
        <v>2136</v>
      </c>
      <c r="G118" s="112" t="s">
        <v>1087</v>
      </c>
      <c r="H118" s="112" t="s">
        <v>698</v>
      </c>
      <c r="I118" s="112" t="s">
        <v>2135</v>
      </c>
      <c r="J118" s="112" t="s">
        <v>2135</v>
      </c>
      <c r="K118" s="112" t="s">
        <v>2134</v>
      </c>
      <c r="L118" s="112" t="s">
        <v>17</v>
      </c>
      <c r="M118" s="112" t="s">
        <v>2133</v>
      </c>
      <c r="N118" s="112" t="s">
        <v>2132</v>
      </c>
      <c r="O118" s="112" t="s">
        <v>2131</v>
      </c>
      <c r="P118" s="112" t="s">
        <v>1839</v>
      </c>
      <c r="Q118" s="112" t="s">
        <v>934</v>
      </c>
    </row>
    <row r="119" spans="1:17" x14ac:dyDescent="0.25">
      <c r="A119" s="112" t="s">
        <v>22</v>
      </c>
      <c r="B119" s="112" t="s">
        <v>884</v>
      </c>
      <c r="C119" s="112" t="s">
        <v>30</v>
      </c>
      <c r="D119" s="112">
        <v>2300</v>
      </c>
      <c r="E119" s="112" t="s">
        <v>940</v>
      </c>
      <c r="F119" s="112" t="s">
        <v>2130</v>
      </c>
      <c r="G119" s="112" t="s">
        <v>2129</v>
      </c>
      <c r="H119" s="112" t="s">
        <v>883</v>
      </c>
      <c r="I119" s="112" t="s">
        <v>2128</v>
      </c>
      <c r="J119" s="112"/>
      <c r="K119" s="112" t="s">
        <v>2127</v>
      </c>
      <c r="L119" s="112" t="s">
        <v>17</v>
      </c>
      <c r="M119" s="112" t="s">
        <v>1099</v>
      </c>
      <c r="N119" s="112" t="s">
        <v>2126</v>
      </c>
      <c r="O119" s="112" t="s">
        <v>2125</v>
      </c>
      <c r="P119" s="112" t="s">
        <v>2124</v>
      </c>
      <c r="Q119" s="112" t="s">
        <v>934</v>
      </c>
    </row>
    <row r="120" spans="1:17" ht="25.5" x14ac:dyDescent="0.25">
      <c r="A120" s="112" t="s">
        <v>22</v>
      </c>
      <c r="B120" s="112" t="s">
        <v>60</v>
      </c>
      <c r="C120" s="112" t="s">
        <v>5</v>
      </c>
      <c r="D120" s="112">
        <v>75</v>
      </c>
      <c r="E120" s="112" t="s">
        <v>940</v>
      </c>
      <c r="F120" s="112" t="s">
        <v>2123</v>
      </c>
      <c r="G120" s="112"/>
      <c r="H120" s="112" t="s">
        <v>683</v>
      </c>
      <c r="I120" s="112" t="s">
        <v>2122</v>
      </c>
      <c r="J120" s="112"/>
      <c r="K120" s="112" t="s">
        <v>2121</v>
      </c>
      <c r="L120" s="112" t="s">
        <v>17</v>
      </c>
      <c r="M120" s="112" t="s">
        <v>2120</v>
      </c>
      <c r="N120" s="112" t="s">
        <v>2119</v>
      </c>
      <c r="O120" s="112" t="s">
        <v>2118</v>
      </c>
      <c r="P120" s="112" t="s">
        <v>2117</v>
      </c>
      <c r="Q120" s="112" t="s">
        <v>934</v>
      </c>
    </row>
    <row r="121" spans="1:17" ht="25.5" x14ac:dyDescent="0.25">
      <c r="A121" s="112" t="s">
        <v>23</v>
      </c>
      <c r="B121" s="112" t="s">
        <v>175</v>
      </c>
      <c r="C121" s="112" t="s">
        <v>30</v>
      </c>
      <c r="D121" s="112">
        <v>2500</v>
      </c>
      <c r="E121" s="112" t="s">
        <v>940</v>
      </c>
      <c r="F121" s="112" t="s">
        <v>2116</v>
      </c>
      <c r="G121" s="112"/>
      <c r="H121" s="112" t="s">
        <v>676</v>
      </c>
      <c r="I121" s="112" t="s">
        <v>2115</v>
      </c>
      <c r="J121" s="112"/>
      <c r="K121" s="112" t="s">
        <v>2114</v>
      </c>
      <c r="L121" s="112" t="s">
        <v>17</v>
      </c>
      <c r="M121" s="112" t="s">
        <v>2113</v>
      </c>
      <c r="N121" s="112" t="s">
        <v>2112</v>
      </c>
      <c r="O121" s="112" t="s">
        <v>2111</v>
      </c>
      <c r="P121" s="112"/>
      <c r="Q121" s="112" t="s">
        <v>934</v>
      </c>
    </row>
    <row r="122" spans="1:17" ht="25.5" x14ac:dyDescent="0.25">
      <c r="A122" s="112" t="s">
        <v>28</v>
      </c>
      <c r="B122" s="112" t="s">
        <v>224</v>
      </c>
      <c r="C122" s="112" t="s">
        <v>30</v>
      </c>
      <c r="D122" s="112">
        <v>700</v>
      </c>
      <c r="E122" s="112" t="s">
        <v>940</v>
      </c>
      <c r="F122" s="112" t="s">
        <v>2110</v>
      </c>
      <c r="G122" s="112" t="s">
        <v>4</v>
      </c>
      <c r="H122" s="112" t="s">
        <v>699</v>
      </c>
      <c r="I122" s="112" t="s">
        <v>2109</v>
      </c>
      <c r="J122" s="112"/>
      <c r="K122" s="112" t="s">
        <v>869</v>
      </c>
      <c r="L122" s="112" t="s">
        <v>17</v>
      </c>
      <c r="M122" s="112" t="s">
        <v>2108</v>
      </c>
      <c r="N122" s="112" t="s">
        <v>2107</v>
      </c>
      <c r="O122" s="112" t="s">
        <v>2106</v>
      </c>
      <c r="P122" s="112" t="s">
        <v>2105</v>
      </c>
      <c r="Q122" s="112" t="s">
        <v>934</v>
      </c>
    </row>
    <row r="123" spans="1:17" s="117" customFormat="1" x14ac:dyDescent="0.25">
      <c r="A123" s="116" t="s">
        <v>22</v>
      </c>
      <c r="B123" s="116" t="s">
        <v>882</v>
      </c>
      <c r="C123" s="116" t="s">
        <v>30</v>
      </c>
      <c r="D123" s="116">
        <v>4000</v>
      </c>
      <c r="E123" s="116" t="s">
        <v>940</v>
      </c>
      <c r="F123" s="116" t="s">
        <v>2104</v>
      </c>
      <c r="G123" s="116"/>
      <c r="H123" s="116" t="s">
        <v>62</v>
      </c>
      <c r="I123" s="116" t="s">
        <v>2103</v>
      </c>
      <c r="J123" s="116"/>
      <c r="K123" s="116" t="s">
        <v>2102</v>
      </c>
      <c r="L123" s="116" t="s">
        <v>17</v>
      </c>
      <c r="M123" s="116" t="s">
        <v>2101</v>
      </c>
      <c r="N123" s="116" t="s">
        <v>2088</v>
      </c>
      <c r="O123" s="116" t="s">
        <v>2100</v>
      </c>
      <c r="P123" s="116"/>
      <c r="Q123" s="116" t="s">
        <v>934</v>
      </c>
    </row>
    <row r="124" spans="1:17" s="117" customFormat="1" ht="25.5" x14ac:dyDescent="0.25">
      <c r="A124" s="116" t="s">
        <v>22</v>
      </c>
      <c r="B124" s="116" t="s">
        <v>882</v>
      </c>
      <c r="C124" s="116" t="s">
        <v>30</v>
      </c>
      <c r="D124" s="116">
        <v>1500</v>
      </c>
      <c r="E124" s="116" t="s">
        <v>940</v>
      </c>
      <c r="F124" s="116" t="s">
        <v>2090</v>
      </c>
      <c r="G124" s="116"/>
      <c r="H124" s="116" t="s">
        <v>62</v>
      </c>
      <c r="I124" s="116" t="s">
        <v>2099</v>
      </c>
      <c r="J124" s="116"/>
      <c r="K124" s="116" t="s">
        <v>2098</v>
      </c>
      <c r="L124" s="116" t="s">
        <v>17</v>
      </c>
      <c r="M124" s="116" t="s">
        <v>2097</v>
      </c>
      <c r="N124" s="116" t="s">
        <v>2088</v>
      </c>
      <c r="O124" s="116" t="s">
        <v>2087</v>
      </c>
      <c r="P124" s="116"/>
      <c r="Q124" s="116" t="s">
        <v>934</v>
      </c>
    </row>
    <row r="125" spans="1:17" s="117" customFormat="1" ht="25.5" x14ac:dyDescent="0.25">
      <c r="A125" s="116" t="s">
        <v>22</v>
      </c>
      <c r="B125" s="116" t="s">
        <v>882</v>
      </c>
      <c r="C125" s="116" t="s">
        <v>30</v>
      </c>
      <c r="D125" s="116">
        <v>1500</v>
      </c>
      <c r="E125" s="116" t="s">
        <v>940</v>
      </c>
      <c r="F125" s="116" t="s">
        <v>2090</v>
      </c>
      <c r="G125" s="116"/>
      <c r="H125" s="116" t="s">
        <v>62</v>
      </c>
      <c r="I125" s="116" t="s">
        <v>2096</v>
      </c>
      <c r="J125" s="116"/>
      <c r="K125" s="116" t="s">
        <v>2095</v>
      </c>
      <c r="L125" s="116" t="s">
        <v>17</v>
      </c>
      <c r="M125" s="116" t="s">
        <v>2094</v>
      </c>
      <c r="N125" s="116" t="s">
        <v>2088</v>
      </c>
      <c r="O125" s="116" t="s">
        <v>2087</v>
      </c>
      <c r="P125" s="116"/>
      <c r="Q125" s="116" t="s">
        <v>934</v>
      </c>
    </row>
    <row r="126" spans="1:17" s="117" customFormat="1" ht="25.5" x14ac:dyDescent="0.25">
      <c r="A126" s="116" t="s">
        <v>22</v>
      </c>
      <c r="B126" s="116" t="s">
        <v>882</v>
      </c>
      <c r="C126" s="116" t="s">
        <v>30</v>
      </c>
      <c r="D126" s="116">
        <v>500</v>
      </c>
      <c r="E126" s="116" t="s">
        <v>940</v>
      </c>
      <c r="F126" s="116" t="s">
        <v>2090</v>
      </c>
      <c r="G126" s="116"/>
      <c r="H126" s="116" t="s">
        <v>62</v>
      </c>
      <c r="I126" s="116" t="s">
        <v>2093</v>
      </c>
      <c r="J126" s="116"/>
      <c r="K126" s="116" t="s">
        <v>2092</v>
      </c>
      <c r="L126" s="116" t="s">
        <v>17</v>
      </c>
      <c r="M126" s="116" t="s">
        <v>2091</v>
      </c>
      <c r="N126" s="116" t="s">
        <v>2088</v>
      </c>
      <c r="O126" s="116" t="s">
        <v>2087</v>
      </c>
      <c r="P126" s="116"/>
      <c r="Q126" s="116" t="s">
        <v>934</v>
      </c>
    </row>
    <row r="127" spans="1:17" s="117" customFormat="1" ht="25.5" x14ac:dyDescent="0.25">
      <c r="A127" s="116" t="s">
        <v>22</v>
      </c>
      <c r="B127" s="116" t="s">
        <v>882</v>
      </c>
      <c r="C127" s="116" t="s">
        <v>30</v>
      </c>
      <c r="D127" s="116">
        <v>1500</v>
      </c>
      <c r="E127" s="116" t="s">
        <v>940</v>
      </c>
      <c r="F127" s="116" t="s">
        <v>2090</v>
      </c>
      <c r="G127" s="116"/>
      <c r="H127" s="116" t="s">
        <v>62</v>
      </c>
      <c r="I127" s="116" t="s">
        <v>2089</v>
      </c>
      <c r="J127" s="116"/>
      <c r="K127" s="116" t="s">
        <v>1360</v>
      </c>
      <c r="L127" s="116" t="s">
        <v>17</v>
      </c>
      <c r="M127" s="116" t="s">
        <v>1359</v>
      </c>
      <c r="N127" s="116" t="s">
        <v>2088</v>
      </c>
      <c r="O127" s="116" t="s">
        <v>2087</v>
      </c>
      <c r="P127" s="116"/>
      <c r="Q127" s="116" t="s">
        <v>934</v>
      </c>
    </row>
    <row r="128" spans="1:17" ht="25.5" x14ac:dyDescent="0.25">
      <c r="A128" s="112" t="s">
        <v>28</v>
      </c>
      <c r="B128" s="112" t="s">
        <v>135</v>
      </c>
      <c r="C128" s="112" t="s">
        <v>5</v>
      </c>
      <c r="D128" s="112">
        <v>275</v>
      </c>
      <c r="E128" s="112" t="s">
        <v>940</v>
      </c>
      <c r="F128" s="112" t="s">
        <v>2086</v>
      </c>
      <c r="G128" s="112" t="s">
        <v>1087</v>
      </c>
      <c r="H128" s="112" t="s">
        <v>691</v>
      </c>
      <c r="I128" s="112" t="s">
        <v>2085</v>
      </c>
      <c r="J128" s="112"/>
      <c r="K128" s="112" t="s">
        <v>2084</v>
      </c>
      <c r="L128" s="112" t="s">
        <v>17</v>
      </c>
      <c r="M128" s="112" t="s">
        <v>2083</v>
      </c>
      <c r="N128" s="112" t="s">
        <v>2082</v>
      </c>
      <c r="O128" s="112" t="s">
        <v>2081</v>
      </c>
      <c r="P128" s="112" t="s">
        <v>2080</v>
      </c>
      <c r="Q128" s="112" t="s">
        <v>934</v>
      </c>
    </row>
    <row r="129" spans="1:17" x14ac:dyDescent="0.25">
      <c r="A129" s="112" t="s">
        <v>26</v>
      </c>
      <c r="B129" s="112" t="s">
        <v>126</v>
      </c>
      <c r="C129" s="112" t="s">
        <v>5</v>
      </c>
      <c r="D129" s="112">
        <v>3000</v>
      </c>
      <c r="E129" s="112" t="s">
        <v>940</v>
      </c>
      <c r="F129" s="112" t="s">
        <v>2078</v>
      </c>
      <c r="G129" s="112"/>
      <c r="H129" s="112" t="s">
        <v>708</v>
      </c>
      <c r="I129" s="112" t="s">
        <v>2077</v>
      </c>
      <c r="J129" s="112"/>
      <c r="K129" s="112" t="s">
        <v>1466</v>
      </c>
      <c r="L129" s="112" t="s">
        <v>17</v>
      </c>
      <c r="M129" s="112" t="s">
        <v>1465</v>
      </c>
      <c r="N129" s="112" t="s">
        <v>2076</v>
      </c>
      <c r="O129" s="112" t="s">
        <v>2075</v>
      </c>
      <c r="P129" s="112" t="s">
        <v>2079</v>
      </c>
      <c r="Q129" s="112" t="s">
        <v>934</v>
      </c>
    </row>
    <row r="130" spans="1:17" x14ac:dyDescent="0.25">
      <c r="A130" s="112" t="s">
        <v>26</v>
      </c>
      <c r="B130" s="112" t="s">
        <v>126</v>
      </c>
      <c r="C130" s="112" t="s">
        <v>30</v>
      </c>
      <c r="D130" s="112">
        <v>1000</v>
      </c>
      <c r="E130" s="112" t="s">
        <v>940</v>
      </c>
      <c r="F130" s="112" t="s">
        <v>2078</v>
      </c>
      <c r="G130" s="112"/>
      <c r="H130" s="112" t="s">
        <v>708</v>
      </c>
      <c r="I130" s="112" t="s">
        <v>2077</v>
      </c>
      <c r="J130" s="112"/>
      <c r="K130" s="112" t="s">
        <v>1466</v>
      </c>
      <c r="L130" s="112" t="s">
        <v>17</v>
      </c>
      <c r="M130" s="112" t="s">
        <v>1465</v>
      </c>
      <c r="N130" s="112" t="s">
        <v>2076</v>
      </c>
      <c r="O130" s="112" t="s">
        <v>2075</v>
      </c>
      <c r="P130" s="112" t="s">
        <v>2074</v>
      </c>
      <c r="Q130" s="112" t="s">
        <v>934</v>
      </c>
    </row>
    <row r="131" spans="1:17" x14ac:dyDescent="0.25">
      <c r="A131" s="112" t="s">
        <v>13</v>
      </c>
      <c r="B131" s="112" t="s">
        <v>45</v>
      </c>
      <c r="C131" s="112" t="s">
        <v>5</v>
      </c>
      <c r="D131" s="112">
        <v>400</v>
      </c>
      <c r="E131" s="112" t="s">
        <v>940</v>
      </c>
      <c r="F131" s="112" t="s">
        <v>2073</v>
      </c>
      <c r="G131" s="112"/>
      <c r="H131" s="112" t="s">
        <v>688</v>
      </c>
      <c r="I131" s="112" t="s">
        <v>2072</v>
      </c>
      <c r="J131" s="112"/>
      <c r="K131" s="112" t="s">
        <v>1121</v>
      </c>
      <c r="L131" s="112" t="s">
        <v>17</v>
      </c>
      <c r="M131" s="112" t="s">
        <v>1120</v>
      </c>
      <c r="N131" s="112" t="s">
        <v>2071</v>
      </c>
      <c r="O131" s="112" t="s">
        <v>2070</v>
      </c>
      <c r="P131" s="112" t="s">
        <v>2069</v>
      </c>
      <c r="Q131" s="112" t="s">
        <v>934</v>
      </c>
    </row>
    <row r="132" spans="1:17" ht="25.5" x14ac:dyDescent="0.25">
      <c r="A132" s="112" t="s">
        <v>26</v>
      </c>
      <c r="B132" s="112" t="s">
        <v>127</v>
      </c>
      <c r="C132" s="112" t="s">
        <v>5</v>
      </c>
      <c r="D132" s="112">
        <v>1200</v>
      </c>
      <c r="E132" s="112" t="s">
        <v>940</v>
      </c>
      <c r="F132" s="112" t="s">
        <v>2068</v>
      </c>
      <c r="G132" s="112"/>
      <c r="H132" s="112" t="s">
        <v>128</v>
      </c>
      <c r="I132" s="112" t="s">
        <v>2067</v>
      </c>
      <c r="J132" s="112"/>
      <c r="K132" s="112" t="s">
        <v>2066</v>
      </c>
      <c r="L132" s="112" t="s">
        <v>17</v>
      </c>
      <c r="M132" s="112" t="s">
        <v>2065</v>
      </c>
      <c r="N132" s="112" t="s">
        <v>2064</v>
      </c>
      <c r="O132" s="112" t="s">
        <v>2063</v>
      </c>
      <c r="P132" s="112"/>
      <c r="Q132" s="112" t="s">
        <v>934</v>
      </c>
    </row>
    <row r="133" spans="1:17" ht="25.5" x14ac:dyDescent="0.25">
      <c r="A133" s="112" t="s">
        <v>23</v>
      </c>
      <c r="B133" s="112" t="s">
        <v>645</v>
      </c>
      <c r="C133" s="112" t="s">
        <v>5</v>
      </c>
      <c r="D133" s="112">
        <v>120</v>
      </c>
      <c r="E133" s="112" t="s">
        <v>940</v>
      </c>
      <c r="F133" s="112"/>
      <c r="G133" s="112"/>
      <c r="H133" s="112" t="s">
        <v>71</v>
      </c>
      <c r="I133" s="112" t="s">
        <v>2062</v>
      </c>
      <c r="J133" s="112"/>
      <c r="K133" s="112" t="s">
        <v>16</v>
      </c>
      <c r="L133" s="112" t="s">
        <v>17</v>
      </c>
      <c r="M133" s="112" t="s">
        <v>2061</v>
      </c>
      <c r="N133" s="112" t="s">
        <v>2060</v>
      </c>
      <c r="O133" s="112" t="s">
        <v>2059</v>
      </c>
      <c r="P133" s="112" t="s">
        <v>2058</v>
      </c>
      <c r="Q133" s="112" t="s">
        <v>934</v>
      </c>
    </row>
    <row r="134" spans="1:17" ht="25.5" x14ac:dyDescent="0.25">
      <c r="A134" s="112" t="s">
        <v>92</v>
      </c>
      <c r="B134" s="112" t="s">
        <v>103</v>
      </c>
      <c r="C134" s="112" t="s">
        <v>5</v>
      </c>
      <c r="D134" s="112">
        <v>600</v>
      </c>
      <c r="E134" s="112" t="s">
        <v>940</v>
      </c>
      <c r="F134" s="112" t="s">
        <v>2057</v>
      </c>
      <c r="G134" s="112"/>
      <c r="H134" s="112" t="s">
        <v>717</v>
      </c>
      <c r="I134" s="112" t="s">
        <v>2056</v>
      </c>
      <c r="J134" s="112"/>
      <c r="K134" s="112" t="s">
        <v>2055</v>
      </c>
      <c r="L134" s="112" t="s">
        <v>17</v>
      </c>
      <c r="M134" s="112" t="s">
        <v>2054</v>
      </c>
      <c r="N134" s="112" t="s">
        <v>2053</v>
      </c>
      <c r="O134" s="112" t="s">
        <v>2052</v>
      </c>
      <c r="P134" s="112" t="s">
        <v>2051</v>
      </c>
      <c r="Q134" s="112" t="s">
        <v>934</v>
      </c>
    </row>
    <row r="135" spans="1:17" ht="25.5" x14ac:dyDescent="0.25">
      <c r="A135" s="112" t="s">
        <v>22</v>
      </c>
      <c r="B135" s="112" t="s">
        <v>881</v>
      </c>
      <c r="C135" s="112" t="s">
        <v>30</v>
      </c>
      <c r="D135" s="112">
        <v>600</v>
      </c>
      <c r="E135" s="112" t="s">
        <v>940</v>
      </c>
      <c r="F135" s="112" t="s">
        <v>2050</v>
      </c>
      <c r="G135" s="112"/>
      <c r="H135" s="112" t="s">
        <v>700</v>
      </c>
      <c r="I135" s="112" t="s">
        <v>2049</v>
      </c>
      <c r="J135" s="112" t="s">
        <v>2049</v>
      </c>
      <c r="K135" s="112" t="s">
        <v>2048</v>
      </c>
      <c r="L135" s="112" t="s">
        <v>17</v>
      </c>
      <c r="M135" s="112" t="s">
        <v>2047</v>
      </c>
      <c r="N135" s="112" t="s">
        <v>2046</v>
      </c>
      <c r="O135" s="112" t="s">
        <v>2045</v>
      </c>
      <c r="P135" s="112" t="s">
        <v>1586</v>
      </c>
      <c r="Q135" s="112" t="s">
        <v>934</v>
      </c>
    </row>
    <row r="136" spans="1:17" x14ac:dyDescent="0.25">
      <c r="A136" s="112" t="s">
        <v>23</v>
      </c>
      <c r="B136" s="112" t="s">
        <v>725</v>
      </c>
      <c r="C136" s="112" t="s">
        <v>5</v>
      </c>
      <c r="D136" s="112">
        <v>1600</v>
      </c>
      <c r="E136" s="112" t="s">
        <v>940</v>
      </c>
      <c r="F136" s="112" t="s">
        <v>2044</v>
      </c>
      <c r="G136" s="112"/>
      <c r="H136" s="112" t="s">
        <v>697</v>
      </c>
      <c r="I136" s="112" t="s">
        <v>2043</v>
      </c>
      <c r="J136" s="112"/>
      <c r="K136" s="112" t="s">
        <v>238</v>
      </c>
      <c r="L136" s="112" t="s">
        <v>17</v>
      </c>
      <c r="M136" s="112" t="s">
        <v>2042</v>
      </c>
      <c r="N136" s="112" t="s">
        <v>2041</v>
      </c>
      <c r="O136" s="112" t="s">
        <v>2040</v>
      </c>
      <c r="P136" s="112"/>
      <c r="Q136" s="112" t="s">
        <v>934</v>
      </c>
    </row>
    <row r="137" spans="1:17" ht="25.5" x14ac:dyDescent="0.25">
      <c r="A137" s="112" t="s">
        <v>26</v>
      </c>
      <c r="B137" s="112" t="s">
        <v>129</v>
      </c>
      <c r="C137" s="112" t="s">
        <v>5</v>
      </c>
      <c r="D137" s="112">
        <v>2000</v>
      </c>
      <c r="E137" s="112" t="s">
        <v>940</v>
      </c>
      <c r="F137" s="112" t="s">
        <v>2039</v>
      </c>
      <c r="G137" s="112" t="s">
        <v>1144</v>
      </c>
      <c r="H137" s="112" t="s">
        <v>726</v>
      </c>
      <c r="I137" s="112" t="s">
        <v>2038</v>
      </c>
      <c r="J137" s="112"/>
      <c r="K137" s="112" t="s">
        <v>2037</v>
      </c>
      <c r="L137" s="112" t="s">
        <v>17</v>
      </c>
      <c r="M137" s="112" t="s">
        <v>2036</v>
      </c>
      <c r="N137" s="112" t="s">
        <v>2035</v>
      </c>
      <c r="O137" s="112" t="s">
        <v>2034</v>
      </c>
      <c r="P137" s="112" t="s">
        <v>2033</v>
      </c>
      <c r="Q137" s="112" t="s">
        <v>934</v>
      </c>
    </row>
    <row r="138" spans="1:17" ht="25.5" x14ac:dyDescent="0.25">
      <c r="A138" s="112" t="s">
        <v>26</v>
      </c>
      <c r="B138" s="112" t="s">
        <v>129</v>
      </c>
      <c r="C138" s="112" t="s">
        <v>30</v>
      </c>
      <c r="D138" s="112">
        <v>1000</v>
      </c>
      <c r="E138" s="112" t="s">
        <v>940</v>
      </c>
      <c r="F138" s="112" t="s">
        <v>2039</v>
      </c>
      <c r="G138" s="112" t="s">
        <v>1144</v>
      </c>
      <c r="H138" s="112" t="s">
        <v>726</v>
      </c>
      <c r="I138" s="112" t="s">
        <v>2038</v>
      </c>
      <c r="J138" s="112"/>
      <c r="K138" s="112" t="s">
        <v>2037</v>
      </c>
      <c r="L138" s="112" t="s">
        <v>17</v>
      </c>
      <c r="M138" s="112" t="s">
        <v>2036</v>
      </c>
      <c r="N138" s="112" t="s">
        <v>2035</v>
      </c>
      <c r="O138" s="112" t="s">
        <v>2034</v>
      </c>
      <c r="P138" s="112" t="s">
        <v>2033</v>
      </c>
      <c r="Q138" s="112" t="s">
        <v>934</v>
      </c>
    </row>
    <row r="139" spans="1:17" x14ac:dyDescent="0.25">
      <c r="A139" s="112" t="s">
        <v>13</v>
      </c>
      <c r="B139" s="112" t="s">
        <v>46</v>
      </c>
      <c r="C139" s="112" t="s">
        <v>5</v>
      </c>
      <c r="D139" s="112">
        <v>2000</v>
      </c>
      <c r="E139" s="112" t="s">
        <v>940</v>
      </c>
      <c r="F139" s="112" t="s">
        <v>2032</v>
      </c>
      <c r="G139" s="112"/>
      <c r="H139" s="112" t="s">
        <v>674</v>
      </c>
      <c r="I139" s="112" t="s">
        <v>2031</v>
      </c>
      <c r="J139" s="112"/>
      <c r="K139" s="112" t="s">
        <v>1570</v>
      </c>
      <c r="L139" s="112" t="s">
        <v>17</v>
      </c>
      <c r="M139" s="112" t="s">
        <v>1569</v>
      </c>
      <c r="N139" s="112" t="s">
        <v>2030</v>
      </c>
      <c r="O139" s="112" t="s">
        <v>2029</v>
      </c>
      <c r="P139" s="112" t="s">
        <v>4</v>
      </c>
      <c r="Q139" s="112" t="s">
        <v>934</v>
      </c>
    </row>
    <row r="140" spans="1:17" x14ac:dyDescent="0.25">
      <c r="A140" s="112" t="s">
        <v>13</v>
      </c>
      <c r="B140" s="112" t="s">
        <v>46</v>
      </c>
      <c r="C140" s="112" t="s">
        <v>30</v>
      </c>
      <c r="D140" s="112">
        <v>1200</v>
      </c>
      <c r="E140" s="112" t="s">
        <v>940</v>
      </c>
      <c r="F140" s="112" t="s">
        <v>2032</v>
      </c>
      <c r="G140" s="112"/>
      <c r="H140" s="112" t="s">
        <v>674</v>
      </c>
      <c r="I140" s="112" t="s">
        <v>2031</v>
      </c>
      <c r="J140" s="112"/>
      <c r="K140" s="112" t="s">
        <v>1570</v>
      </c>
      <c r="L140" s="112" t="s">
        <v>17</v>
      </c>
      <c r="M140" s="112" t="s">
        <v>1569</v>
      </c>
      <c r="N140" s="112" t="s">
        <v>2030</v>
      </c>
      <c r="O140" s="112" t="s">
        <v>2029</v>
      </c>
      <c r="P140" s="112" t="s">
        <v>4</v>
      </c>
      <c r="Q140" s="112" t="s">
        <v>934</v>
      </c>
    </row>
    <row r="141" spans="1:17" ht="24" customHeight="1" x14ac:dyDescent="0.25">
      <c r="A141" s="112" t="s">
        <v>23</v>
      </c>
      <c r="B141" s="112" t="s">
        <v>2028</v>
      </c>
      <c r="C141" s="112" t="s">
        <v>5</v>
      </c>
      <c r="D141" s="112">
        <v>800</v>
      </c>
      <c r="E141" s="112" t="s">
        <v>940</v>
      </c>
      <c r="F141" s="112" t="s">
        <v>2028</v>
      </c>
      <c r="G141" s="112" t="s">
        <v>2027</v>
      </c>
      <c r="H141" s="112" t="s">
        <v>709</v>
      </c>
      <c r="I141" s="112" t="s">
        <v>2026</v>
      </c>
      <c r="J141" s="112"/>
      <c r="K141" s="112" t="s">
        <v>25</v>
      </c>
      <c r="L141" s="112" t="s">
        <v>17</v>
      </c>
      <c r="M141" s="112">
        <v>47362</v>
      </c>
      <c r="N141" s="112" t="s">
        <v>2025</v>
      </c>
      <c r="O141" s="112" t="s">
        <v>2024</v>
      </c>
      <c r="P141" s="112" t="s">
        <v>2023</v>
      </c>
      <c r="Q141" s="112"/>
    </row>
    <row r="142" spans="1:17" ht="25.5" x14ac:dyDescent="0.25">
      <c r="A142" s="112" t="s">
        <v>23</v>
      </c>
      <c r="B142" s="112" t="s">
        <v>176</v>
      </c>
      <c r="C142" s="112" t="s">
        <v>30</v>
      </c>
      <c r="D142" s="112">
        <v>700</v>
      </c>
      <c r="E142" s="112" t="s">
        <v>940</v>
      </c>
      <c r="F142" s="112" t="s">
        <v>2022</v>
      </c>
      <c r="G142" s="112"/>
      <c r="H142" s="112" t="s">
        <v>704</v>
      </c>
      <c r="I142" s="112" t="s">
        <v>2021</v>
      </c>
      <c r="J142" s="112"/>
      <c r="K142" s="112" t="s">
        <v>2020</v>
      </c>
      <c r="L142" s="112" t="s">
        <v>17</v>
      </c>
      <c r="M142" s="112" t="s">
        <v>2019</v>
      </c>
      <c r="N142" s="112" t="s">
        <v>2018</v>
      </c>
      <c r="O142" s="112" t="s">
        <v>2017</v>
      </c>
      <c r="P142" s="112" t="s">
        <v>2016</v>
      </c>
      <c r="Q142" s="112" t="s">
        <v>934</v>
      </c>
    </row>
    <row r="143" spans="1:17" x14ac:dyDescent="0.25">
      <c r="A143" s="112" t="s">
        <v>22</v>
      </c>
      <c r="B143" s="112" t="s">
        <v>156</v>
      </c>
      <c r="C143" s="112" t="s">
        <v>30</v>
      </c>
      <c r="D143" s="112">
        <v>600</v>
      </c>
      <c r="E143" s="112" t="s">
        <v>940</v>
      </c>
      <c r="F143" s="112" t="s">
        <v>2015</v>
      </c>
      <c r="G143" s="112"/>
      <c r="H143" s="112" t="s">
        <v>152</v>
      </c>
      <c r="I143" s="112" t="s">
        <v>2014</v>
      </c>
      <c r="J143" s="112"/>
      <c r="K143" s="112" t="s">
        <v>152</v>
      </c>
      <c r="L143" s="112" t="s">
        <v>17</v>
      </c>
      <c r="M143" s="112" t="s">
        <v>2013</v>
      </c>
      <c r="N143" s="112" t="s">
        <v>2012</v>
      </c>
      <c r="O143" s="112" t="s">
        <v>2011</v>
      </c>
      <c r="P143" s="112" t="s">
        <v>2010</v>
      </c>
      <c r="Q143" s="112" t="s">
        <v>934</v>
      </c>
    </row>
    <row r="144" spans="1:17" ht="25.5" x14ac:dyDescent="0.25">
      <c r="A144" s="112" t="s">
        <v>13</v>
      </c>
      <c r="B144" s="112" t="s">
        <v>47</v>
      </c>
      <c r="C144" s="112" t="s">
        <v>5</v>
      </c>
      <c r="D144" s="112">
        <v>100</v>
      </c>
      <c r="E144" s="112" t="s">
        <v>940</v>
      </c>
      <c r="F144" s="112" t="s">
        <v>2009</v>
      </c>
      <c r="G144" s="112" t="s">
        <v>2008</v>
      </c>
      <c r="H144" s="112" t="s">
        <v>727</v>
      </c>
      <c r="I144" s="112" t="s">
        <v>2007</v>
      </c>
      <c r="J144" s="112"/>
      <c r="K144" s="112" t="s">
        <v>244</v>
      </c>
      <c r="L144" s="112" t="s">
        <v>17</v>
      </c>
      <c r="M144" s="112" t="s">
        <v>2006</v>
      </c>
      <c r="N144" s="112" t="s">
        <v>2005</v>
      </c>
      <c r="O144" s="112" t="s">
        <v>2004</v>
      </c>
      <c r="P144" s="112" t="s">
        <v>2003</v>
      </c>
      <c r="Q144" s="112" t="s">
        <v>934</v>
      </c>
    </row>
    <row r="145" spans="1:17" s="117" customFormat="1" ht="25.5" x14ac:dyDescent="0.25">
      <c r="A145" s="116" t="s">
        <v>23</v>
      </c>
      <c r="B145" s="116" t="s">
        <v>873</v>
      </c>
      <c r="C145" s="116" t="s">
        <v>30</v>
      </c>
      <c r="D145" s="116">
        <v>1200</v>
      </c>
      <c r="E145" s="116" t="s">
        <v>940</v>
      </c>
      <c r="F145" s="116"/>
      <c r="G145" s="116"/>
      <c r="H145" s="116" t="s">
        <v>71</v>
      </c>
      <c r="I145" s="116" t="s">
        <v>2002</v>
      </c>
      <c r="J145" s="116"/>
      <c r="K145" s="116" t="s">
        <v>16</v>
      </c>
      <c r="L145" s="116" t="s">
        <v>17</v>
      </c>
      <c r="M145" s="116" t="s">
        <v>1863</v>
      </c>
      <c r="N145" s="116" t="s">
        <v>2001</v>
      </c>
      <c r="O145" s="116" t="s">
        <v>2000</v>
      </c>
      <c r="P145" s="116"/>
      <c r="Q145" s="116" t="s">
        <v>934</v>
      </c>
    </row>
    <row r="146" spans="1:17" s="117" customFormat="1" ht="38.25" x14ac:dyDescent="0.25">
      <c r="A146" s="116" t="s">
        <v>23</v>
      </c>
      <c r="B146" s="116" t="s">
        <v>873</v>
      </c>
      <c r="C146" s="116" t="s">
        <v>30</v>
      </c>
      <c r="D146" s="116">
        <v>80</v>
      </c>
      <c r="E146" s="116" t="s">
        <v>940</v>
      </c>
      <c r="F146" s="116"/>
      <c r="G146" s="116" t="s">
        <v>1999</v>
      </c>
      <c r="H146" s="116" t="s">
        <v>71</v>
      </c>
      <c r="I146" s="116" t="s">
        <v>1998</v>
      </c>
      <c r="J146" s="116"/>
      <c r="K146" s="116" t="s">
        <v>16</v>
      </c>
      <c r="L146" s="116" t="s">
        <v>17</v>
      </c>
      <c r="M146" s="116" t="s">
        <v>1863</v>
      </c>
      <c r="N146" s="116" t="s">
        <v>1997</v>
      </c>
      <c r="O146" s="116" t="s">
        <v>1996</v>
      </c>
      <c r="P146" s="116" t="s">
        <v>1995</v>
      </c>
      <c r="Q146" s="116" t="s">
        <v>934</v>
      </c>
    </row>
    <row r="147" spans="1:17" ht="25.5" x14ac:dyDescent="0.25">
      <c r="A147" s="112" t="s">
        <v>23</v>
      </c>
      <c r="B147" s="112" t="s">
        <v>77</v>
      </c>
      <c r="C147" s="112" t="s">
        <v>5</v>
      </c>
      <c r="D147" s="112">
        <v>500</v>
      </c>
      <c r="E147" s="112" t="s">
        <v>940</v>
      </c>
      <c r="F147" s="112" t="s">
        <v>1994</v>
      </c>
      <c r="G147" s="112" t="s">
        <v>1667</v>
      </c>
      <c r="H147" s="112" t="s">
        <v>71</v>
      </c>
      <c r="I147" s="112" t="s">
        <v>1993</v>
      </c>
      <c r="J147" s="112"/>
      <c r="K147" s="112" t="s">
        <v>16</v>
      </c>
      <c r="L147" s="112" t="s">
        <v>17</v>
      </c>
      <c r="M147" s="112" t="s">
        <v>1992</v>
      </c>
      <c r="N147" s="112" t="s">
        <v>1991</v>
      </c>
      <c r="O147" s="112" t="s">
        <v>1990</v>
      </c>
      <c r="P147" s="112" t="s">
        <v>1989</v>
      </c>
      <c r="Q147" s="112" t="s">
        <v>934</v>
      </c>
    </row>
    <row r="148" spans="1:17" x14ac:dyDescent="0.25">
      <c r="A148" s="112" t="s">
        <v>26</v>
      </c>
      <c r="B148" s="112" t="s">
        <v>211</v>
      </c>
      <c r="C148" s="112" t="s">
        <v>30</v>
      </c>
      <c r="D148" s="112">
        <v>1200</v>
      </c>
      <c r="E148" s="112" t="s">
        <v>940</v>
      </c>
      <c r="F148" s="112" t="s">
        <v>1988</v>
      </c>
      <c r="G148" s="112"/>
      <c r="H148" s="112" t="s">
        <v>728</v>
      </c>
      <c r="I148" s="112" t="s">
        <v>1987</v>
      </c>
      <c r="J148" s="112"/>
      <c r="K148" s="112" t="s">
        <v>1986</v>
      </c>
      <c r="L148" s="112" t="s">
        <v>17</v>
      </c>
      <c r="M148" s="112" t="s">
        <v>1985</v>
      </c>
      <c r="N148" s="112" t="s">
        <v>1984</v>
      </c>
      <c r="O148" s="112" t="s">
        <v>1983</v>
      </c>
      <c r="P148" s="112" t="s">
        <v>1595</v>
      </c>
      <c r="Q148" s="112" t="s">
        <v>934</v>
      </c>
    </row>
    <row r="149" spans="1:17" ht="25.5" x14ac:dyDescent="0.25">
      <c r="A149" s="112" t="s">
        <v>92</v>
      </c>
      <c r="B149" s="112" t="s">
        <v>188</v>
      </c>
      <c r="C149" s="112" t="s">
        <v>30</v>
      </c>
      <c r="D149" s="112">
        <v>800</v>
      </c>
      <c r="E149" s="112" t="s">
        <v>940</v>
      </c>
      <c r="F149" s="112" t="s">
        <v>1982</v>
      </c>
      <c r="G149" s="112"/>
      <c r="H149" s="112" t="s">
        <v>869</v>
      </c>
      <c r="I149" s="112" t="s">
        <v>1981</v>
      </c>
      <c r="J149" s="112"/>
      <c r="K149" s="112" t="s">
        <v>241</v>
      </c>
      <c r="L149" s="112" t="s">
        <v>17</v>
      </c>
      <c r="M149" s="112" t="s">
        <v>1980</v>
      </c>
      <c r="N149" s="112" t="s">
        <v>1979</v>
      </c>
      <c r="O149" s="112" t="s">
        <v>1978</v>
      </c>
      <c r="P149" s="112" t="s">
        <v>1977</v>
      </c>
      <c r="Q149" s="112" t="s">
        <v>934</v>
      </c>
    </row>
    <row r="150" spans="1:17" x14ac:dyDescent="0.25">
      <c r="A150" s="112" t="s">
        <v>23</v>
      </c>
      <c r="B150" s="112" t="s">
        <v>914</v>
      </c>
      <c r="C150" s="112" t="s">
        <v>5</v>
      </c>
      <c r="D150" s="112">
        <v>250</v>
      </c>
      <c r="E150" s="112" t="s">
        <v>940</v>
      </c>
      <c r="F150" s="112" t="s">
        <v>1976</v>
      </c>
      <c r="G150" s="112"/>
      <c r="H150" s="112" t="s">
        <v>1975</v>
      </c>
      <c r="I150" s="112" t="s">
        <v>1974</v>
      </c>
      <c r="J150" s="112"/>
      <c r="K150" s="112" t="s">
        <v>1973</v>
      </c>
      <c r="L150" s="112" t="s">
        <v>17</v>
      </c>
      <c r="M150" s="112" t="s">
        <v>1972</v>
      </c>
      <c r="N150" s="112" t="s">
        <v>1971</v>
      </c>
      <c r="O150" s="112" t="s">
        <v>1970</v>
      </c>
      <c r="P150" s="112"/>
      <c r="Q150" s="112" t="s">
        <v>934</v>
      </c>
    </row>
    <row r="151" spans="1:17" ht="25.5" x14ac:dyDescent="0.25">
      <c r="A151" s="112" t="s">
        <v>26</v>
      </c>
      <c r="B151" s="112" t="s">
        <v>212</v>
      </c>
      <c r="C151" s="112" t="s">
        <v>30</v>
      </c>
      <c r="D151" s="112">
        <v>250</v>
      </c>
      <c r="E151" s="112" t="s">
        <v>940</v>
      </c>
      <c r="F151" s="112" t="s">
        <v>1969</v>
      </c>
      <c r="G151" s="112"/>
      <c r="H151" s="112" t="s">
        <v>706</v>
      </c>
      <c r="I151" s="112" t="s">
        <v>1968</v>
      </c>
      <c r="J151" s="112"/>
      <c r="K151" s="112" t="s">
        <v>36</v>
      </c>
      <c r="L151" s="112" t="s">
        <v>17</v>
      </c>
      <c r="M151" s="112" t="s">
        <v>1967</v>
      </c>
      <c r="N151" s="112" t="s">
        <v>1966</v>
      </c>
      <c r="O151" s="112" t="s">
        <v>1965</v>
      </c>
      <c r="P151" s="112"/>
      <c r="Q151" s="112" t="s">
        <v>934</v>
      </c>
    </row>
    <row r="152" spans="1:17" ht="25.5" x14ac:dyDescent="0.25">
      <c r="A152" s="112" t="s">
        <v>26</v>
      </c>
      <c r="B152" s="112" t="s">
        <v>130</v>
      </c>
      <c r="C152" s="112" t="s">
        <v>5</v>
      </c>
      <c r="D152" s="112">
        <v>800</v>
      </c>
      <c r="E152" s="112" t="s">
        <v>940</v>
      </c>
      <c r="F152" s="112" t="s">
        <v>1964</v>
      </c>
      <c r="G152" s="112"/>
      <c r="H152" s="112" t="s">
        <v>729</v>
      </c>
      <c r="I152" s="112" t="s">
        <v>1963</v>
      </c>
      <c r="J152" s="112"/>
      <c r="K152" s="112" t="s">
        <v>1962</v>
      </c>
      <c r="L152" s="112" t="s">
        <v>17</v>
      </c>
      <c r="M152" s="112" t="s">
        <v>1961</v>
      </c>
      <c r="N152" s="112" t="s">
        <v>1960</v>
      </c>
      <c r="O152" s="112" t="s">
        <v>1959</v>
      </c>
      <c r="P152" s="112" t="s">
        <v>1958</v>
      </c>
      <c r="Q152" s="112" t="s">
        <v>1957</v>
      </c>
    </row>
    <row r="153" spans="1:17" ht="63.75" x14ac:dyDescent="0.25">
      <c r="A153" s="112" t="s">
        <v>26</v>
      </c>
      <c r="B153" s="112" t="s">
        <v>866</v>
      </c>
      <c r="C153" s="112" t="s">
        <v>5</v>
      </c>
      <c r="D153" s="112">
        <v>2400</v>
      </c>
      <c r="E153" s="112" t="s">
        <v>940</v>
      </c>
      <c r="F153" s="112" t="s">
        <v>1956</v>
      </c>
      <c r="G153" s="112" t="s">
        <v>981</v>
      </c>
      <c r="H153" s="112" t="s">
        <v>693</v>
      </c>
      <c r="I153" s="112" t="s">
        <v>1955</v>
      </c>
      <c r="J153" s="112"/>
      <c r="K153" s="112" t="s">
        <v>128</v>
      </c>
      <c r="L153" s="112" t="s">
        <v>17</v>
      </c>
      <c r="M153" s="112" t="s">
        <v>1954</v>
      </c>
      <c r="N153" s="112" t="s">
        <v>1953</v>
      </c>
      <c r="O153" s="112" t="s">
        <v>1952</v>
      </c>
      <c r="P153" s="112" t="s">
        <v>1951</v>
      </c>
      <c r="Q153" s="112" t="s">
        <v>934</v>
      </c>
    </row>
    <row r="154" spans="1:17" ht="63.75" x14ac:dyDescent="0.25">
      <c r="A154" s="112" t="s">
        <v>26</v>
      </c>
      <c r="B154" s="112" t="s">
        <v>866</v>
      </c>
      <c r="C154" s="112" t="s">
        <v>30</v>
      </c>
      <c r="D154" s="112">
        <v>200</v>
      </c>
      <c r="E154" s="112" t="s">
        <v>940</v>
      </c>
      <c r="F154" s="112" t="s">
        <v>1956</v>
      </c>
      <c r="G154" s="112" t="s">
        <v>981</v>
      </c>
      <c r="H154" s="112" t="s">
        <v>693</v>
      </c>
      <c r="I154" s="112" t="s">
        <v>1955</v>
      </c>
      <c r="J154" s="112"/>
      <c r="K154" s="112" t="s">
        <v>128</v>
      </c>
      <c r="L154" s="112" t="s">
        <v>17</v>
      </c>
      <c r="M154" s="112" t="s">
        <v>1954</v>
      </c>
      <c r="N154" s="112" t="s">
        <v>1953</v>
      </c>
      <c r="O154" s="112" t="s">
        <v>1952</v>
      </c>
      <c r="P154" s="112" t="s">
        <v>1951</v>
      </c>
      <c r="Q154" s="112" t="s">
        <v>934</v>
      </c>
    </row>
    <row r="155" spans="1:17" x14ac:dyDescent="0.25">
      <c r="A155" s="112" t="s">
        <v>28</v>
      </c>
      <c r="B155" s="112" t="s">
        <v>865</v>
      </c>
      <c r="C155" s="112" t="s">
        <v>30</v>
      </c>
      <c r="D155" s="112">
        <v>160</v>
      </c>
      <c r="E155" s="112" t="s">
        <v>940</v>
      </c>
      <c r="F155" s="112" t="s">
        <v>1950</v>
      </c>
      <c r="G155" s="112"/>
      <c r="H155" s="112" t="s">
        <v>222</v>
      </c>
      <c r="I155" s="112" t="s">
        <v>1949</v>
      </c>
      <c r="J155" s="112"/>
      <c r="K155" s="112" t="s">
        <v>245</v>
      </c>
      <c r="L155" s="112" t="s">
        <v>17</v>
      </c>
      <c r="M155" s="112" t="s">
        <v>1948</v>
      </c>
      <c r="N155" s="112" t="s">
        <v>1947</v>
      </c>
      <c r="O155" s="112" t="s">
        <v>1946</v>
      </c>
      <c r="P155" s="112"/>
      <c r="Q155" s="112" t="s">
        <v>934</v>
      </c>
    </row>
    <row r="156" spans="1:17" x14ac:dyDescent="0.25">
      <c r="A156" s="112" t="s">
        <v>22</v>
      </c>
      <c r="B156" s="112" t="s">
        <v>157</v>
      </c>
      <c r="C156" s="112" t="s">
        <v>30</v>
      </c>
      <c r="D156" s="112">
        <v>3000</v>
      </c>
      <c r="E156" s="112" t="s">
        <v>940</v>
      </c>
      <c r="F156" s="112" t="s">
        <v>1945</v>
      </c>
      <c r="G156" s="112"/>
      <c r="H156" s="112" t="s">
        <v>721</v>
      </c>
      <c r="I156" s="112" t="s">
        <v>1944</v>
      </c>
      <c r="J156" s="112"/>
      <c r="K156" s="112" t="s">
        <v>1943</v>
      </c>
      <c r="L156" s="112" t="s">
        <v>17</v>
      </c>
      <c r="M156" s="112" t="s">
        <v>1942</v>
      </c>
      <c r="N156" s="112" t="s">
        <v>1941</v>
      </c>
      <c r="O156" s="112" t="s">
        <v>1940</v>
      </c>
      <c r="P156" s="112"/>
      <c r="Q156" s="112" t="s">
        <v>934</v>
      </c>
    </row>
    <row r="157" spans="1:17" ht="38.25" x14ac:dyDescent="0.25">
      <c r="A157" s="112" t="s">
        <v>22</v>
      </c>
      <c r="B157" s="112" t="s">
        <v>646</v>
      </c>
      <c r="C157" s="112" t="s">
        <v>30</v>
      </c>
      <c r="D157" s="112">
        <v>2000</v>
      </c>
      <c r="E157" s="112" t="s">
        <v>940</v>
      </c>
      <c r="F157" s="112" t="s">
        <v>1939</v>
      </c>
      <c r="G157" s="112" t="s">
        <v>1938</v>
      </c>
      <c r="H157" s="112" t="s">
        <v>67</v>
      </c>
      <c r="I157" s="112" t="s">
        <v>1937</v>
      </c>
      <c r="J157" s="112"/>
      <c r="K157" s="112" t="s">
        <v>1936</v>
      </c>
      <c r="L157" s="112" t="s">
        <v>17</v>
      </c>
      <c r="M157" s="112" t="s">
        <v>1406</v>
      </c>
      <c r="N157" s="112" t="s">
        <v>1935</v>
      </c>
      <c r="O157" s="112" t="s">
        <v>1934</v>
      </c>
      <c r="P157" s="112" t="s">
        <v>1933</v>
      </c>
      <c r="Q157" s="112" t="s">
        <v>934</v>
      </c>
    </row>
    <row r="158" spans="1:17" ht="25.5" x14ac:dyDescent="0.25">
      <c r="A158" s="112" t="s">
        <v>92</v>
      </c>
      <c r="B158" s="112" t="s">
        <v>189</v>
      </c>
      <c r="C158" s="112" t="s">
        <v>30</v>
      </c>
      <c r="D158" s="112">
        <v>250</v>
      </c>
      <c r="E158" s="112" t="s">
        <v>940</v>
      </c>
      <c r="F158" s="112" t="s">
        <v>1932</v>
      </c>
      <c r="G158" s="112" t="s">
        <v>4</v>
      </c>
      <c r="H158" s="112" t="s">
        <v>690</v>
      </c>
      <c r="I158" s="112" t="s">
        <v>1931</v>
      </c>
      <c r="J158" s="112"/>
      <c r="K158" s="112" t="s">
        <v>1930</v>
      </c>
      <c r="L158" s="112" t="s">
        <v>17</v>
      </c>
      <c r="M158" s="112" t="s">
        <v>1164</v>
      </c>
      <c r="N158" s="112" t="s">
        <v>1929</v>
      </c>
      <c r="O158" s="112" t="s">
        <v>1928</v>
      </c>
      <c r="P158" s="112" t="s">
        <v>1927</v>
      </c>
      <c r="Q158" s="112" t="s">
        <v>934</v>
      </c>
    </row>
    <row r="159" spans="1:17" s="117" customFormat="1" x14ac:dyDescent="0.25">
      <c r="A159" s="116" t="s">
        <v>92</v>
      </c>
      <c r="B159" s="116" t="s">
        <v>190</v>
      </c>
      <c r="C159" s="116" t="s">
        <v>30</v>
      </c>
      <c r="D159" s="116">
        <v>3000</v>
      </c>
      <c r="E159" s="116" t="s">
        <v>940</v>
      </c>
      <c r="F159" s="116"/>
      <c r="G159" s="116" t="s">
        <v>1926</v>
      </c>
      <c r="H159" s="116" t="s">
        <v>690</v>
      </c>
      <c r="I159" s="116" t="s">
        <v>1925</v>
      </c>
      <c r="J159" s="116"/>
      <c r="K159" s="116" t="s">
        <v>1924</v>
      </c>
      <c r="L159" s="116" t="s">
        <v>17</v>
      </c>
      <c r="M159" s="116" t="s">
        <v>1059</v>
      </c>
      <c r="N159" s="116" t="s">
        <v>1920</v>
      </c>
      <c r="O159" s="116" t="s">
        <v>1923</v>
      </c>
      <c r="P159" s="116"/>
      <c r="Q159" s="116" t="s">
        <v>934</v>
      </c>
    </row>
    <row r="160" spans="1:17" s="117" customFormat="1" x14ac:dyDescent="0.25">
      <c r="A160" s="116" t="s">
        <v>92</v>
      </c>
      <c r="B160" s="116" t="s">
        <v>190</v>
      </c>
      <c r="C160" s="116" t="s">
        <v>30</v>
      </c>
      <c r="D160" s="116">
        <v>2000</v>
      </c>
      <c r="E160" s="116" t="s">
        <v>940</v>
      </c>
      <c r="F160" s="116"/>
      <c r="G160" s="116" t="s">
        <v>1922</v>
      </c>
      <c r="H160" s="116" t="s">
        <v>690</v>
      </c>
      <c r="I160" s="116" t="s">
        <v>1921</v>
      </c>
      <c r="J160" s="116"/>
      <c r="K160" s="116" t="s">
        <v>1037</v>
      </c>
      <c r="L160" s="116" t="s">
        <v>17</v>
      </c>
      <c r="M160" s="116" t="s">
        <v>1036</v>
      </c>
      <c r="N160" s="116" t="s">
        <v>1920</v>
      </c>
      <c r="O160" s="116" t="s">
        <v>1919</v>
      </c>
      <c r="P160" s="116"/>
      <c r="Q160" s="116" t="s">
        <v>934</v>
      </c>
    </row>
    <row r="161" spans="1:17" ht="25.5" x14ac:dyDescent="0.25">
      <c r="A161" s="112" t="s">
        <v>22</v>
      </c>
      <c r="B161" s="112" t="s">
        <v>880</v>
      </c>
      <c r="C161" s="112" t="s">
        <v>30</v>
      </c>
      <c r="D161" s="112">
        <v>140</v>
      </c>
      <c r="E161" s="112" t="s">
        <v>940</v>
      </c>
      <c r="F161" s="112"/>
      <c r="G161" s="112"/>
      <c r="H161" s="112" t="s">
        <v>67</v>
      </c>
      <c r="I161" s="112" t="s">
        <v>1918</v>
      </c>
      <c r="J161" s="112"/>
      <c r="K161" s="112" t="s">
        <v>67</v>
      </c>
      <c r="L161" s="112" t="s">
        <v>17</v>
      </c>
      <c r="M161" s="112" t="s">
        <v>1406</v>
      </c>
      <c r="N161" s="112" t="s">
        <v>1917</v>
      </c>
      <c r="O161" s="112" t="s">
        <v>1916</v>
      </c>
      <c r="P161" s="112" t="s">
        <v>1915</v>
      </c>
      <c r="Q161" s="112" t="s">
        <v>934</v>
      </c>
    </row>
    <row r="162" spans="1:17" ht="25.5" x14ac:dyDescent="0.25">
      <c r="A162" s="112" t="s">
        <v>92</v>
      </c>
      <c r="B162" s="112" t="s">
        <v>191</v>
      </c>
      <c r="C162" s="112" t="s">
        <v>30</v>
      </c>
      <c r="D162" s="112">
        <v>3000</v>
      </c>
      <c r="E162" s="112" t="s">
        <v>940</v>
      </c>
      <c r="F162" s="112" t="s">
        <v>1914</v>
      </c>
      <c r="G162" s="112"/>
      <c r="H162" s="112" t="s">
        <v>98</v>
      </c>
      <c r="I162" s="112" t="s">
        <v>1913</v>
      </c>
      <c r="J162" s="112"/>
      <c r="K162" s="112" t="s">
        <v>98</v>
      </c>
      <c r="L162" s="112" t="s">
        <v>17</v>
      </c>
      <c r="M162" s="112" t="s">
        <v>1912</v>
      </c>
      <c r="N162" s="112" t="s">
        <v>1911</v>
      </c>
      <c r="O162" s="112" t="s">
        <v>1910</v>
      </c>
      <c r="P162" s="112"/>
      <c r="Q162" s="112" t="s">
        <v>934</v>
      </c>
    </row>
    <row r="163" spans="1:17" ht="38.25" x14ac:dyDescent="0.25">
      <c r="A163" s="112" t="s">
        <v>13</v>
      </c>
      <c r="B163" s="112" t="s">
        <v>730</v>
      </c>
      <c r="C163" s="112" t="s">
        <v>5</v>
      </c>
      <c r="D163" s="112">
        <v>125</v>
      </c>
      <c r="E163" s="112" t="s">
        <v>940</v>
      </c>
      <c r="F163" s="112" t="s">
        <v>1909</v>
      </c>
      <c r="G163" s="112"/>
      <c r="H163" s="112" t="s">
        <v>678</v>
      </c>
      <c r="I163" s="112" t="s">
        <v>1908</v>
      </c>
      <c r="J163" s="112"/>
      <c r="K163" s="112" t="s">
        <v>1907</v>
      </c>
      <c r="L163" s="112" t="s">
        <v>17</v>
      </c>
      <c r="M163" s="112" t="s">
        <v>1906</v>
      </c>
      <c r="N163" s="112" t="s">
        <v>1905</v>
      </c>
      <c r="O163" s="112" t="s">
        <v>1904</v>
      </c>
      <c r="P163" s="112" t="s">
        <v>1903</v>
      </c>
      <c r="Q163" s="112" t="s">
        <v>934</v>
      </c>
    </row>
    <row r="164" spans="1:17" ht="25.5" x14ac:dyDescent="0.25">
      <c r="A164" s="112" t="s">
        <v>23</v>
      </c>
      <c r="B164" s="112" t="s">
        <v>177</v>
      </c>
      <c r="C164" s="112" t="s">
        <v>30</v>
      </c>
      <c r="D164" s="112">
        <v>900</v>
      </c>
      <c r="E164" s="112" t="s">
        <v>940</v>
      </c>
      <c r="F164" s="112" t="s">
        <v>1902</v>
      </c>
      <c r="G164" s="112"/>
      <c r="H164" s="112" t="s">
        <v>872</v>
      </c>
      <c r="I164" s="112" t="s">
        <v>1901</v>
      </c>
      <c r="J164" s="112"/>
      <c r="K164" s="112" t="s">
        <v>1900</v>
      </c>
      <c r="L164" s="112" t="s">
        <v>17</v>
      </c>
      <c r="M164" s="112" t="s">
        <v>1899</v>
      </c>
      <c r="N164" s="112" t="s">
        <v>1898</v>
      </c>
      <c r="O164" s="112" t="s">
        <v>1897</v>
      </c>
      <c r="P164" s="112"/>
      <c r="Q164" s="112" t="s">
        <v>934</v>
      </c>
    </row>
    <row r="165" spans="1:17" x14ac:dyDescent="0.25">
      <c r="A165" s="112" t="s">
        <v>92</v>
      </c>
      <c r="B165" s="112" t="s">
        <v>731</v>
      </c>
      <c r="C165" s="112" t="s">
        <v>5</v>
      </c>
      <c r="D165" s="112">
        <v>500</v>
      </c>
      <c r="E165" s="112" t="s">
        <v>940</v>
      </c>
      <c r="F165" s="112" t="s">
        <v>1895</v>
      </c>
      <c r="G165" s="112" t="s">
        <v>963</v>
      </c>
      <c r="H165" s="112" t="s">
        <v>711</v>
      </c>
      <c r="I165" s="112" t="s">
        <v>1893</v>
      </c>
      <c r="J165" s="112"/>
      <c r="K165" s="112" t="s">
        <v>240</v>
      </c>
      <c r="L165" s="112" t="s">
        <v>17</v>
      </c>
      <c r="M165" s="112" t="s">
        <v>1892</v>
      </c>
      <c r="N165" s="112" t="s">
        <v>1891</v>
      </c>
      <c r="O165" s="112" t="s">
        <v>1890</v>
      </c>
      <c r="P165" s="112" t="s">
        <v>1896</v>
      </c>
      <c r="Q165" s="112" t="s">
        <v>934</v>
      </c>
    </row>
    <row r="166" spans="1:17" x14ac:dyDescent="0.25">
      <c r="A166" s="112" t="s">
        <v>92</v>
      </c>
      <c r="B166" s="112" t="s">
        <v>731</v>
      </c>
      <c r="C166" s="112" t="s">
        <v>30</v>
      </c>
      <c r="D166" s="112">
        <v>1500</v>
      </c>
      <c r="E166" s="112" t="s">
        <v>940</v>
      </c>
      <c r="F166" s="112" t="s">
        <v>1895</v>
      </c>
      <c r="G166" s="112" t="s">
        <v>1894</v>
      </c>
      <c r="H166" s="112" t="s">
        <v>711</v>
      </c>
      <c r="I166" s="112" t="s">
        <v>1893</v>
      </c>
      <c r="J166" s="112"/>
      <c r="K166" s="112" t="s">
        <v>240</v>
      </c>
      <c r="L166" s="112" t="s">
        <v>17</v>
      </c>
      <c r="M166" s="112" t="s">
        <v>1892</v>
      </c>
      <c r="N166" s="112" t="s">
        <v>1891</v>
      </c>
      <c r="O166" s="112" t="s">
        <v>1890</v>
      </c>
      <c r="P166" s="112" t="s">
        <v>1889</v>
      </c>
      <c r="Q166" s="112" t="s">
        <v>934</v>
      </c>
    </row>
    <row r="167" spans="1:17" ht="25.5" x14ac:dyDescent="0.25">
      <c r="A167" s="112" t="s">
        <v>28</v>
      </c>
      <c r="B167" s="112" t="s">
        <v>136</v>
      </c>
      <c r="C167" s="112" t="s">
        <v>5</v>
      </c>
      <c r="D167" s="112">
        <v>200</v>
      </c>
      <c r="E167" s="112" t="s">
        <v>940</v>
      </c>
      <c r="F167" s="112" t="s">
        <v>1888</v>
      </c>
      <c r="G167" s="112"/>
      <c r="H167" s="112" t="s">
        <v>732</v>
      </c>
      <c r="I167" s="112" t="s">
        <v>1887</v>
      </c>
      <c r="J167" s="112"/>
      <c r="K167" s="112" t="s">
        <v>1886</v>
      </c>
      <c r="L167" s="112" t="s">
        <v>17</v>
      </c>
      <c r="M167" s="112" t="s">
        <v>1885</v>
      </c>
      <c r="N167" s="112" t="s">
        <v>1884</v>
      </c>
      <c r="O167" s="112" t="s">
        <v>1883</v>
      </c>
      <c r="P167" s="112"/>
      <c r="Q167" s="112" t="s">
        <v>934</v>
      </c>
    </row>
    <row r="168" spans="1:17" ht="25.5" x14ac:dyDescent="0.25">
      <c r="A168" s="112" t="s">
        <v>92</v>
      </c>
      <c r="B168" s="112" t="s">
        <v>104</v>
      </c>
      <c r="C168" s="112" t="s">
        <v>5</v>
      </c>
      <c r="D168" s="112">
        <v>140</v>
      </c>
      <c r="E168" s="112" t="s">
        <v>940</v>
      </c>
      <c r="F168" s="112" t="s">
        <v>1882</v>
      </c>
      <c r="G168" s="112" t="s">
        <v>1144</v>
      </c>
      <c r="H168" s="112" t="s">
        <v>690</v>
      </c>
      <c r="I168" s="112" t="s">
        <v>1881</v>
      </c>
      <c r="J168" s="112"/>
      <c r="K168" s="112" t="s">
        <v>1367</v>
      </c>
      <c r="L168" s="112" t="s">
        <v>17</v>
      </c>
      <c r="M168" s="112" t="s">
        <v>1366</v>
      </c>
      <c r="N168" s="112" t="s">
        <v>1880</v>
      </c>
      <c r="O168" s="112" t="s">
        <v>1879</v>
      </c>
      <c r="P168" s="112" t="s">
        <v>1878</v>
      </c>
      <c r="Q168" s="112" t="s">
        <v>934</v>
      </c>
    </row>
    <row r="169" spans="1:17" x14ac:dyDescent="0.25">
      <c r="A169" s="112" t="s">
        <v>13</v>
      </c>
      <c r="B169" s="112" t="s">
        <v>932</v>
      </c>
      <c r="C169" s="112" t="s">
        <v>5</v>
      </c>
      <c r="D169" s="112">
        <v>1000</v>
      </c>
      <c r="E169" s="112" t="s">
        <v>940</v>
      </c>
      <c r="F169" s="112"/>
      <c r="G169" s="112" t="s">
        <v>1144</v>
      </c>
      <c r="H169" s="112" t="s">
        <v>54</v>
      </c>
      <c r="I169" s="112" t="s">
        <v>1877</v>
      </c>
      <c r="J169" s="112" t="s">
        <v>1876</v>
      </c>
      <c r="K169" s="112" t="s">
        <v>234</v>
      </c>
      <c r="L169" s="112" t="s">
        <v>17</v>
      </c>
      <c r="M169" s="112" t="s">
        <v>1875</v>
      </c>
      <c r="N169" s="112" t="s">
        <v>1874</v>
      </c>
      <c r="O169" s="112" t="s">
        <v>1873</v>
      </c>
      <c r="P169" s="112" t="s">
        <v>1174</v>
      </c>
      <c r="Q169" s="112" t="s">
        <v>934</v>
      </c>
    </row>
    <row r="170" spans="1:17" x14ac:dyDescent="0.25">
      <c r="A170" s="112" t="s">
        <v>26</v>
      </c>
      <c r="B170" s="112" t="s">
        <v>213</v>
      </c>
      <c r="C170" s="112" t="s">
        <v>30</v>
      </c>
      <c r="D170" s="112">
        <v>750</v>
      </c>
      <c r="E170" s="112" t="s">
        <v>940</v>
      </c>
      <c r="F170" s="112"/>
      <c r="G170" s="112"/>
      <c r="H170" s="112" t="s">
        <v>733</v>
      </c>
      <c r="I170" s="112" t="s">
        <v>1872</v>
      </c>
      <c r="J170" s="112"/>
      <c r="K170" s="112" t="s">
        <v>1871</v>
      </c>
      <c r="L170" s="112" t="s">
        <v>17</v>
      </c>
      <c r="M170" s="112" t="s">
        <v>1870</v>
      </c>
      <c r="N170" s="112" t="s">
        <v>1869</v>
      </c>
      <c r="O170" s="112" t="s">
        <v>1868</v>
      </c>
      <c r="P170" s="112" t="s">
        <v>1081</v>
      </c>
      <c r="Q170" s="112" t="s">
        <v>934</v>
      </c>
    </row>
    <row r="171" spans="1:17" x14ac:dyDescent="0.25">
      <c r="A171" s="112" t="s">
        <v>26</v>
      </c>
      <c r="B171" s="112" t="s">
        <v>213</v>
      </c>
      <c r="C171" s="112" t="s">
        <v>30</v>
      </c>
      <c r="D171" s="112">
        <v>0</v>
      </c>
      <c r="E171" s="112" t="s">
        <v>940</v>
      </c>
      <c r="F171" s="112"/>
      <c r="G171" s="112"/>
      <c r="H171" s="112" t="s">
        <v>733</v>
      </c>
      <c r="I171" s="112"/>
      <c r="J171" s="112"/>
      <c r="K171" s="112"/>
      <c r="L171" s="112" t="s">
        <v>17</v>
      </c>
      <c r="M171" s="112"/>
      <c r="N171" s="112"/>
      <c r="O171" s="112"/>
      <c r="P171" s="112"/>
      <c r="Q171" s="112" t="s">
        <v>934</v>
      </c>
    </row>
    <row r="172" spans="1:17" x14ac:dyDescent="0.25">
      <c r="A172" s="112" t="s">
        <v>23</v>
      </c>
      <c r="B172" s="112" t="s">
        <v>78</v>
      </c>
      <c r="C172" s="112" t="s">
        <v>5</v>
      </c>
      <c r="D172" s="112">
        <v>120</v>
      </c>
      <c r="E172" s="112" t="s">
        <v>940</v>
      </c>
      <c r="F172" s="112"/>
      <c r="G172" s="112"/>
      <c r="H172" s="112" t="s">
        <v>71</v>
      </c>
      <c r="I172" s="112" t="s">
        <v>1867</v>
      </c>
      <c r="J172" s="112"/>
      <c r="K172" s="112" t="s">
        <v>16</v>
      </c>
      <c r="L172" s="112" t="s">
        <v>17</v>
      </c>
      <c r="M172" s="112" t="s">
        <v>1863</v>
      </c>
      <c r="N172" s="112" t="s">
        <v>1866</v>
      </c>
      <c r="O172" s="112" t="s">
        <v>1865</v>
      </c>
      <c r="P172" s="112"/>
      <c r="Q172" s="112" t="s">
        <v>934</v>
      </c>
    </row>
    <row r="173" spans="1:17" s="117" customFormat="1" x14ac:dyDescent="0.25">
      <c r="A173" s="116" t="s">
        <v>13</v>
      </c>
      <c r="B173" s="116" t="s">
        <v>931</v>
      </c>
      <c r="C173" s="116" t="s">
        <v>5</v>
      </c>
      <c r="D173" s="116">
        <v>150</v>
      </c>
      <c r="E173" s="116" t="s">
        <v>940</v>
      </c>
      <c r="F173" s="116"/>
      <c r="G173" s="116"/>
      <c r="H173" s="116" t="s">
        <v>71</v>
      </c>
      <c r="I173" s="116" t="s">
        <v>1864</v>
      </c>
      <c r="J173" s="116"/>
      <c r="K173" s="116" t="s">
        <v>16</v>
      </c>
      <c r="L173" s="116" t="s">
        <v>17</v>
      </c>
      <c r="M173" s="116" t="s">
        <v>1863</v>
      </c>
      <c r="N173" s="116" t="s">
        <v>1862</v>
      </c>
      <c r="O173" s="116" t="s">
        <v>1861</v>
      </c>
      <c r="P173" s="116"/>
      <c r="Q173" s="116" t="s">
        <v>934</v>
      </c>
    </row>
    <row r="174" spans="1:17" s="117" customFormat="1" x14ac:dyDescent="0.25">
      <c r="A174" s="116" t="s">
        <v>13</v>
      </c>
      <c r="B174" s="116" t="s">
        <v>931</v>
      </c>
      <c r="C174" s="116" t="s">
        <v>5</v>
      </c>
      <c r="D174" s="116">
        <v>150</v>
      </c>
      <c r="E174" s="116" t="s">
        <v>940</v>
      </c>
      <c r="F174" s="116"/>
      <c r="G174" s="116"/>
      <c r="H174" s="116" t="s">
        <v>71</v>
      </c>
      <c r="I174" s="116" t="s">
        <v>1860</v>
      </c>
      <c r="J174" s="116"/>
      <c r="K174" s="116" t="s">
        <v>16</v>
      </c>
      <c r="L174" s="116" t="s">
        <v>17</v>
      </c>
      <c r="M174" s="116" t="s">
        <v>1859</v>
      </c>
      <c r="N174" s="116" t="s">
        <v>1858</v>
      </c>
      <c r="O174" s="116" t="s">
        <v>1857</v>
      </c>
      <c r="P174" s="116"/>
      <c r="Q174" s="116" t="s">
        <v>934</v>
      </c>
    </row>
    <row r="175" spans="1:17" ht="25.5" x14ac:dyDescent="0.25">
      <c r="A175" s="112" t="s">
        <v>23</v>
      </c>
      <c r="B175" s="112" t="s">
        <v>79</v>
      </c>
      <c r="C175" s="112" t="s">
        <v>5</v>
      </c>
      <c r="D175" s="112">
        <v>400</v>
      </c>
      <c r="E175" s="112" t="s">
        <v>940</v>
      </c>
      <c r="F175" s="112" t="s">
        <v>1856</v>
      </c>
      <c r="G175" s="112"/>
      <c r="H175" s="112" t="s">
        <v>71</v>
      </c>
      <c r="I175" s="112" t="s">
        <v>1855</v>
      </c>
      <c r="J175" s="112"/>
      <c r="K175" s="112" t="s">
        <v>16</v>
      </c>
      <c r="L175" s="112" t="s">
        <v>17</v>
      </c>
      <c r="M175" s="112" t="s">
        <v>1854</v>
      </c>
      <c r="N175" s="112" t="s">
        <v>1853</v>
      </c>
      <c r="O175" s="112" t="s">
        <v>1852</v>
      </c>
      <c r="P175" s="112" t="s">
        <v>1851</v>
      </c>
      <c r="Q175" s="112" t="s">
        <v>934</v>
      </c>
    </row>
    <row r="176" spans="1:17" ht="25.5" x14ac:dyDescent="0.25">
      <c r="A176" s="112" t="s">
        <v>26</v>
      </c>
      <c r="B176" s="112" t="s">
        <v>902</v>
      </c>
      <c r="C176" s="112" t="s">
        <v>5</v>
      </c>
      <c r="D176" s="112">
        <v>100</v>
      </c>
      <c r="E176" s="112" t="s">
        <v>940</v>
      </c>
      <c r="F176" s="112" t="s">
        <v>1850</v>
      </c>
      <c r="G176" s="112"/>
      <c r="H176" s="112" t="s">
        <v>708</v>
      </c>
      <c r="I176" s="112" t="s">
        <v>1849</v>
      </c>
      <c r="J176" s="112"/>
      <c r="K176" s="112" t="s">
        <v>1848</v>
      </c>
      <c r="L176" s="112" t="s">
        <v>17</v>
      </c>
      <c r="M176" s="112" t="s">
        <v>1847</v>
      </c>
      <c r="N176" s="112" t="s">
        <v>1846</v>
      </c>
      <c r="O176" s="112" t="s">
        <v>1845</v>
      </c>
      <c r="P176" s="112"/>
      <c r="Q176" s="112" t="s">
        <v>934</v>
      </c>
    </row>
    <row r="177" spans="1:17" ht="25.5" x14ac:dyDescent="0.25">
      <c r="A177" s="112" t="s">
        <v>92</v>
      </c>
      <c r="B177" s="112" t="s">
        <v>647</v>
      </c>
      <c r="C177" s="112" t="s">
        <v>5</v>
      </c>
      <c r="D177" s="112">
        <v>175</v>
      </c>
      <c r="E177" s="112" t="s">
        <v>940</v>
      </c>
      <c r="F177" s="112" t="s">
        <v>1844</v>
      </c>
      <c r="G177" s="112" t="s">
        <v>1087</v>
      </c>
      <c r="H177" s="112" t="s">
        <v>1129</v>
      </c>
      <c r="I177" s="112" t="s">
        <v>1843</v>
      </c>
      <c r="J177" s="112"/>
      <c r="K177" s="112" t="s">
        <v>1310</v>
      </c>
      <c r="L177" s="112" t="s">
        <v>17</v>
      </c>
      <c r="M177" s="112" t="s">
        <v>1842</v>
      </c>
      <c r="N177" s="112" t="s">
        <v>1841</v>
      </c>
      <c r="O177" s="112" t="s">
        <v>1840</v>
      </c>
      <c r="P177" s="112" t="s">
        <v>1839</v>
      </c>
      <c r="Q177" s="112" t="s">
        <v>934</v>
      </c>
    </row>
    <row r="178" spans="1:17" ht="25.5" x14ac:dyDescent="0.25">
      <c r="A178" s="112" t="s">
        <v>92</v>
      </c>
      <c r="B178" s="112" t="s">
        <v>105</v>
      </c>
      <c r="C178" s="112" t="s">
        <v>5</v>
      </c>
      <c r="D178" s="112">
        <v>600</v>
      </c>
      <c r="E178" s="112" t="s">
        <v>940</v>
      </c>
      <c r="F178" s="112" t="s">
        <v>1838</v>
      </c>
      <c r="G178" s="112" t="s">
        <v>1837</v>
      </c>
      <c r="H178" s="112" t="s">
        <v>734</v>
      </c>
      <c r="I178" s="112" t="s">
        <v>1836</v>
      </c>
      <c r="J178" s="112"/>
      <c r="K178" s="112" t="s">
        <v>1835</v>
      </c>
      <c r="L178" s="112" t="s">
        <v>17</v>
      </c>
      <c r="M178" s="112" t="s">
        <v>1834</v>
      </c>
      <c r="N178" s="112" t="s">
        <v>1833</v>
      </c>
      <c r="O178" s="112" t="s">
        <v>1832</v>
      </c>
      <c r="P178" s="112"/>
      <c r="Q178" s="112" t="s">
        <v>934</v>
      </c>
    </row>
    <row r="179" spans="1:17" ht="25.5" x14ac:dyDescent="0.25">
      <c r="A179" s="112" t="s">
        <v>92</v>
      </c>
      <c r="B179" s="112" t="s">
        <v>105</v>
      </c>
      <c r="C179" s="112" t="s">
        <v>30</v>
      </c>
      <c r="D179" s="112">
        <v>1000</v>
      </c>
      <c r="E179" s="112" t="s">
        <v>940</v>
      </c>
      <c r="F179" s="112" t="s">
        <v>1838</v>
      </c>
      <c r="G179" s="112" t="s">
        <v>1837</v>
      </c>
      <c r="H179" s="112" t="s">
        <v>734</v>
      </c>
      <c r="I179" s="112" t="s">
        <v>1836</v>
      </c>
      <c r="J179" s="112"/>
      <c r="K179" s="112" t="s">
        <v>1835</v>
      </c>
      <c r="L179" s="112" t="s">
        <v>17</v>
      </c>
      <c r="M179" s="112" t="s">
        <v>1834</v>
      </c>
      <c r="N179" s="112" t="s">
        <v>1833</v>
      </c>
      <c r="O179" s="112" t="s">
        <v>1832</v>
      </c>
      <c r="P179" s="112"/>
      <c r="Q179" s="112" t="s">
        <v>934</v>
      </c>
    </row>
    <row r="180" spans="1:17" ht="25.5" x14ac:dyDescent="0.25">
      <c r="A180" s="112" t="s">
        <v>22</v>
      </c>
      <c r="B180" s="112" t="s">
        <v>158</v>
      </c>
      <c r="C180" s="112" t="s">
        <v>30</v>
      </c>
      <c r="D180" s="112">
        <v>1900</v>
      </c>
      <c r="E180" s="112" t="s">
        <v>940</v>
      </c>
      <c r="F180" s="112" t="s">
        <v>1831</v>
      </c>
      <c r="G180" s="112"/>
      <c r="H180" s="112" t="s">
        <v>1830</v>
      </c>
      <c r="I180" s="112" t="s">
        <v>1829</v>
      </c>
      <c r="J180" s="112"/>
      <c r="K180" s="112" t="s">
        <v>1828</v>
      </c>
      <c r="L180" s="112" t="s">
        <v>17</v>
      </c>
      <c r="M180" s="112" t="s">
        <v>1689</v>
      </c>
      <c r="N180" s="112" t="s">
        <v>1827</v>
      </c>
      <c r="O180" s="112" t="s">
        <v>1826</v>
      </c>
      <c r="P180" s="112"/>
      <c r="Q180" s="112" t="s">
        <v>934</v>
      </c>
    </row>
    <row r="181" spans="1:17" x14ac:dyDescent="0.25">
      <c r="A181" s="112" t="s">
        <v>26</v>
      </c>
      <c r="B181" s="112" t="s">
        <v>131</v>
      </c>
      <c r="C181" s="112" t="s">
        <v>5</v>
      </c>
      <c r="D181" s="112">
        <v>200</v>
      </c>
      <c r="E181" s="112" t="s">
        <v>940</v>
      </c>
      <c r="F181" s="112"/>
      <c r="G181" s="112"/>
      <c r="H181" s="112" t="s">
        <v>735</v>
      </c>
      <c r="I181" s="112" t="s">
        <v>1825</v>
      </c>
      <c r="J181" s="112"/>
      <c r="K181" s="112" t="s">
        <v>1824</v>
      </c>
      <c r="L181" s="112" t="s">
        <v>17</v>
      </c>
      <c r="M181" s="112" t="s">
        <v>1823</v>
      </c>
      <c r="N181" s="112" t="s">
        <v>1822</v>
      </c>
      <c r="O181" s="112" t="s">
        <v>1821</v>
      </c>
      <c r="P181" s="112"/>
      <c r="Q181" s="112" t="s">
        <v>934</v>
      </c>
    </row>
    <row r="182" spans="1:17" ht="25.5" x14ac:dyDescent="0.25">
      <c r="A182" s="112" t="s">
        <v>28</v>
      </c>
      <c r="B182" s="112" t="s">
        <v>225</v>
      </c>
      <c r="C182" s="112" t="s">
        <v>30</v>
      </c>
      <c r="D182" s="112">
        <v>300</v>
      </c>
      <c r="E182" s="112" t="s">
        <v>940</v>
      </c>
      <c r="F182" s="112" t="s">
        <v>1820</v>
      </c>
      <c r="G182" s="112" t="s">
        <v>1087</v>
      </c>
      <c r="H182" s="112" t="s">
        <v>736</v>
      </c>
      <c r="I182" s="112" t="s">
        <v>1819</v>
      </c>
      <c r="J182" s="112"/>
      <c r="K182" s="112" t="s">
        <v>1818</v>
      </c>
      <c r="L182" s="112" t="s">
        <v>17</v>
      </c>
      <c r="M182" s="112" t="s">
        <v>1817</v>
      </c>
      <c r="N182" s="112" t="s">
        <v>1816</v>
      </c>
      <c r="O182" s="112" t="s">
        <v>1815</v>
      </c>
      <c r="P182" s="112" t="s">
        <v>1814</v>
      </c>
      <c r="Q182" s="112" t="s">
        <v>934</v>
      </c>
    </row>
    <row r="183" spans="1:17" ht="25.5" x14ac:dyDescent="0.25">
      <c r="A183" s="112" t="s">
        <v>92</v>
      </c>
      <c r="B183" s="112" t="s">
        <v>192</v>
      </c>
      <c r="C183" s="112" t="s">
        <v>30</v>
      </c>
      <c r="D183" s="112">
        <v>200</v>
      </c>
      <c r="E183" s="112" t="s">
        <v>940</v>
      </c>
      <c r="F183" s="112" t="s">
        <v>1813</v>
      </c>
      <c r="G183" s="112"/>
      <c r="H183" s="112" t="s">
        <v>109</v>
      </c>
      <c r="I183" s="112" t="s">
        <v>1812</v>
      </c>
      <c r="J183" s="112"/>
      <c r="K183" s="112" t="s">
        <v>1811</v>
      </c>
      <c r="L183" s="112" t="s">
        <v>17</v>
      </c>
      <c r="M183" s="112" t="s">
        <v>1810</v>
      </c>
      <c r="N183" s="112" t="s">
        <v>1809</v>
      </c>
      <c r="O183" s="112" t="s">
        <v>1808</v>
      </c>
      <c r="P183" s="112"/>
      <c r="Q183" s="112" t="s">
        <v>934</v>
      </c>
    </row>
    <row r="184" spans="1:17" s="117" customFormat="1" x14ac:dyDescent="0.25">
      <c r="A184" s="116" t="s">
        <v>92</v>
      </c>
      <c r="B184" s="116" t="s">
        <v>193</v>
      </c>
      <c r="C184" s="116" t="s">
        <v>30</v>
      </c>
      <c r="D184" s="116">
        <v>2000</v>
      </c>
      <c r="E184" s="116" t="s">
        <v>940</v>
      </c>
      <c r="F184" s="116" t="s">
        <v>1803</v>
      </c>
      <c r="G184" s="116" t="s">
        <v>1087</v>
      </c>
      <c r="H184" s="116" t="s">
        <v>109</v>
      </c>
      <c r="I184" s="116" t="s">
        <v>1807</v>
      </c>
      <c r="J184" s="116"/>
      <c r="K184" s="116" t="s">
        <v>1018</v>
      </c>
      <c r="L184" s="116" t="s">
        <v>17</v>
      </c>
      <c r="M184" s="116" t="s">
        <v>1806</v>
      </c>
      <c r="N184" s="116" t="s">
        <v>1801</v>
      </c>
      <c r="O184" s="116" t="s">
        <v>1800</v>
      </c>
      <c r="P184" s="116" t="s">
        <v>1799</v>
      </c>
      <c r="Q184" s="116" t="s">
        <v>934</v>
      </c>
    </row>
    <row r="185" spans="1:17" s="117" customFormat="1" x14ac:dyDescent="0.25">
      <c r="A185" s="116" t="s">
        <v>92</v>
      </c>
      <c r="B185" s="116" t="s">
        <v>193</v>
      </c>
      <c r="C185" s="116" t="s">
        <v>30</v>
      </c>
      <c r="D185" s="116">
        <v>3000</v>
      </c>
      <c r="E185" s="116" t="s">
        <v>940</v>
      </c>
      <c r="F185" s="116" t="s">
        <v>1803</v>
      </c>
      <c r="G185" s="116" t="s">
        <v>1087</v>
      </c>
      <c r="H185" s="116" t="s">
        <v>109</v>
      </c>
      <c r="I185" s="116" t="s">
        <v>1805</v>
      </c>
      <c r="J185" s="116"/>
      <c r="K185" s="116" t="s">
        <v>1435</v>
      </c>
      <c r="L185" s="116" t="s">
        <v>17</v>
      </c>
      <c r="M185" s="116" t="s">
        <v>1434</v>
      </c>
      <c r="N185" s="116" t="s">
        <v>1801</v>
      </c>
      <c r="O185" s="116" t="s">
        <v>1804</v>
      </c>
      <c r="P185" s="116" t="s">
        <v>1799</v>
      </c>
      <c r="Q185" s="116" t="s">
        <v>934</v>
      </c>
    </row>
    <row r="186" spans="1:17" s="117" customFormat="1" x14ac:dyDescent="0.25">
      <c r="A186" s="116" t="s">
        <v>92</v>
      </c>
      <c r="B186" s="116" t="s">
        <v>193</v>
      </c>
      <c r="C186" s="116" t="s">
        <v>30</v>
      </c>
      <c r="D186" s="116">
        <v>2000</v>
      </c>
      <c r="E186" s="116" t="s">
        <v>940</v>
      </c>
      <c r="F186" s="116" t="s">
        <v>1803</v>
      </c>
      <c r="G186" s="116" t="s">
        <v>1087</v>
      </c>
      <c r="H186" s="116" t="s">
        <v>109</v>
      </c>
      <c r="I186" s="116" t="s">
        <v>1802</v>
      </c>
      <c r="J186" s="116"/>
      <c r="K186" s="116" t="s">
        <v>1598</v>
      </c>
      <c r="L186" s="116" t="s">
        <v>17</v>
      </c>
      <c r="M186" s="116" t="s">
        <v>1232</v>
      </c>
      <c r="N186" s="116" t="s">
        <v>1801</v>
      </c>
      <c r="O186" s="116" t="s">
        <v>1800</v>
      </c>
      <c r="P186" s="116" t="s">
        <v>1799</v>
      </c>
      <c r="Q186" s="116" t="s">
        <v>934</v>
      </c>
    </row>
    <row r="187" spans="1:17" s="117" customFormat="1" x14ac:dyDescent="0.25">
      <c r="A187" s="116" t="s">
        <v>26</v>
      </c>
      <c r="B187" s="116" t="s">
        <v>648</v>
      </c>
      <c r="C187" s="116" t="s">
        <v>30</v>
      </c>
      <c r="D187" s="116">
        <v>0</v>
      </c>
      <c r="E187" s="116" t="s">
        <v>940</v>
      </c>
      <c r="F187" s="116"/>
      <c r="G187" s="116"/>
      <c r="H187" s="116" t="s">
        <v>723</v>
      </c>
      <c r="I187" s="116"/>
      <c r="J187" s="116"/>
      <c r="K187" s="116"/>
      <c r="L187" s="116" t="s">
        <v>17</v>
      </c>
      <c r="M187" s="116"/>
      <c r="N187" s="116"/>
      <c r="O187" s="116"/>
      <c r="P187" s="116"/>
      <c r="Q187" s="116" t="s">
        <v>934</v>
      </c>
    </row>
    <row r="188" spans="1:17" s="117" customFormat="1" x14ac:dyDescent="0.25">
      <c r="A188" s="116" t="s">
        <v>26</v>
      </c>
      <c r="B188" s="116" t="s">
        <v>648</v>
      </c>
      <c r="C188" s="116" t="s">
        <v>30</v>
      </c>
      <c r="D188" s="116">
        <v>100</v>
      </c>
      <c r="E188" s="116" t="s">
        <v>940</v>
      </c>
      <c r="F188" s="116" t="s">
        <v>1798</v>
      </c>
      <c r="G188" s="116" t="s">
        <v>1144</v>
      </c>
      <c r="H188" s="116" t="s">
        <v>723</v>
      </c>
      <c r="I188" s="116" t="s">
        <v>1797</v>
      </c>
      <c r="J188" s="116"/>
      <c r="K188" s="116" t="s">
        <v>1796</v>
      </c>
      <c r="L188" s="116" t="s">
        <v>17</v>
      </c>
      <c r="M188" s="116" t="s">
        <v>1795</v>
      </c>
      <c r="N188" s="116" t="s">
        <v>1794</v>
      </c>
      <c r="O188" s="116" t="s">
        <v>1793</v>
      </c>
      <c r="P188" s="116" t="s">
        <v>1792</v>
      </c>
      <c r="Q188" s="116" t="s">
        <v>934</v>
      </c>
    </row>
    <row r="189" spans="1:17" ht="25.5" x14ac:dyDescent="0.25">
      <c r="A189" s="112" t="s">
        <v>22</v>
      </c>
      <c r="B189" s="112" t="s">
        <v>922</v>
      </c>
      <c r="C189" s="112" t="s">
        <v>5</v>
      </c>
      <c r="D189" s="112">
        <v>46</v>
      </c>
      <c r="E189" s="112" t="s">
        <v>940</v>
      </c>
      <c r="F189" s="112"/>
      <c r="G189" s="112"/>
      <c r="H189" s="112" t="s">
        <v>67</v>
      </c>
      <c r="I189" s="112" t="s">
        <v>1791</v>
      </c>
      <c r="J189" s="112"/>
      <c r="K189" s="112" t="s">
        <v>67</v>
      </c>
      <c r="L189" s="112" t="s">
        <v>17</v>
      </c>
      <c r="M189" s="112" t="s">
        <v>1406</v>
      </c>
      <c r="N189" s="112" t="s">
        <v>1790</v>
      </c>
      <c r="O189" s="112" t="s">
        <v>1789</v>
      </c>
      <c r="P189" s="112"/>
      <c r="Q189" s="112" t="s">
        <v>934</v>
      </c>
    </row>
    <row r="190" spans="1:17" ht="25.5" x14ac:dyDescent="0.25">
      <c r="A190" s="112" t="s">
        <v>92</v>
      </c>
      <c r="B190" s="112" t="s">
        <v>194</v>
      </c>
      <c r="C190" s="112" t="s">
        <v>30</v>
      </c>
      <c r="D190" s="112">
        <v>50</v>
      </c>
      <c r="E190" s="112" t="s">
        <v>940</v>
      </c>
      <c r="F190" s="112" t="s">
        <v>1788</v>
      </c>
      <c r="G190" s="112"/>
      <c r="H190" s="112" t="s">
        <v>737</v>
      </c>
      <c r="I190" s="112" t="s">
        <v>1787</v>
      </c>
      <c r="J190" s="112"/>
      <c r="K190" s="112" t="s">
        <v>1065</v>
      </c>
      <c r="L190" s="112" t="s">
        <v>17</v>
      </c>
      <c r="M190" s="112" t="s">
        <v>1064</v>
      </c>
      <c r="N190" s="112" t="s">
        <v>1786</v>
      </c>
      <c r="O190" s="112" t="s">
        <v>1785</v>
      </c>
      <c r="P190" s="112"/>
      <c r="Q190" s="112" t="s">
        <v>934</v>
      </c>
    </row>
    <row r="191" spans="1:17" ht="25.5" x14ac:dyDescent="0.25">
      <c r="A191" s="112" t="s">
        <v>13</v>
      </c>
      <c r="B191" s="112" t="s">
        <v>48</v>
      </c>
      <c r="C191" s="112" t="s">
        <v>5</v>
      </c>
      <c r="D191" s="112">
        <v>500</v>
      </c>
      <c r="E191" s="112" t="s">
        <v>940</v>
      </c>
      <c r="F191" s="112" t="s">
        <v>1784</v>
      </c>
      <c r="G191" s="112" t="s">
        <v>1087</v>
      </c>
      <c r="H191" s="112" t="s">
        <v>705</v>
      </c>
      <c r="I191" s="112" t="s">
        <v>1783</v>
      </c>
      <c r="J191" s="112"/>
      <c r="K191" s="112" t="s">
        <v>246</v>
      </c>
      <c r="L191" s="112" t="s">
        <v>17</v>
      </c>
      <c r="M191" s="112" t="s">
        <v>1782</v>
      </c>
      <c r="N191" s="112" t="s">
        <v>1781</v>
      </c>
      <c r="O191" s="112" t="s">
        <v>1780</v>
      </c>
      <c r="P191" s="112" t="s">
        <v>1779</v>
      </c>
      <c r="Q191" s="112" t="s">
        <v>1778</v>
      </c>
    </row>
    <row r="192" spans="1:17" ht="25.5" x14ac:dyDescent="0.25">
      <c r="A192" s="112" t="s">
        <v>92</v>
      </c>
      <c r="B192" s="112" t="s">
        <v>106</v>
      </c>
      <c r="C192" s="112" t="s">
        <v>5</v>
      </c>
      <c r="D192" s="112">
        <v>140</v>
      </c>
      <c r="E192" s="112" t="s">
        <v>940</v>
      </c>
      <c r="F192" s="112" t="s">
        <v>1777</v>
      </c>
      <c r="G192" s="112"/>
      <c r="H192" s="112" t="s">
        <v>690</v>
      </c>
      <c r="I192" s="112" t="s">
        <v>1776</v>
      </c>
      <c r="J192" s="112"/>
      <c r="K192" s="112" t="s">
        <v>1775</v>
      </c>
      <c r="L192" s="112" t="s">
        <v>17</v>
      </c>
      <c r="M192" s="112" t="s">
        <v>1774</v>
      </c>
      <c r="N192" s="112" t="s">
        <v>1773</v>
      </c>
      <c r="O192" s="112" t="s">
        <v>1772</v>
      </c>
      <c r="P192" s="112" t="s">
        <v>1771</v>
      </c>
      <c r="Q192" s="112" t="s">
        <v>1770</v>
      </c>
    </row>
    <row r="193" spans="1:17" x14ac:dyDescent="0.25">
      <c r="A193" s="112" t="s">
        <v>13</v>
      </c>
      <c r="B193" s="112" t="s">
        <v>143</v>
      </c>
      <c r="C193" s="112" t="s">
        <v>30</v>
      </c>
      <c r="D193" s="112">
        <v>1200</v>
      </c>
      <c r="E193" s="112" t="s">
        <v>940</v>
      </c>
      <c r="F193" s="112" t="s">
        <v>1769</v>
      </c>
      <c r="G193" s="112"/>
      <c r="H193" s="112" t="s">
        <v>695</v>
      </c>
      <c r="I193" s="112" t="s">
        <v>1768</v>
      </c>
      <c r="J193" s="112"/>
      <c r="K193" s="112" t="s">
        <v>20</v>
      </c>
      <c r="L193" s="112" t="s">
        <v>17</v>
      </c>
      <c r="M193" s="112" t="s">
        <v>1767</v>
      </c>
      <c r="N193" s="112" t="s">
        <v>1766</v>
      </c>
      <c r="O193" s="112" t="s">
        <v>1765</v>
      </c>
      <c r="P193" s="112"/>
      <c r="Q193" s="112" t="s">
        <v>934</v>
      </c>
    </row>
    <row r="194" spans="1:17" ht="25.5" x14ac:dyDescent="0.25">
      <c r="A194" s="112" t="s">
        <v>23</v>
      </c>
      <c r="B194" s="112" t="s">
        <v>178</v>
      </c>
      <c r="C194" s="112" t="s">
        <v>5</v>
      </c>
      <c r="D194" s="112">
        <v>300</v>
      </c>
      <c r="E194" s="112" t="s">
        <v>940</v>
      </c>
      <c r="F194" s="112" t="s">
        <v>1764</v>
      </c>
      <c r="G194" s="112" t="s">
        <v>1087</v>
      </c>
      <c r="H194" s="112" t="s">
        <v>720</v>
      </c>
      <c r="I194" s="112" t="s">
        <v>1763</v>
      </c>
      <c r="J194" s="112" t="s">
        <v>1763</v>
      </c>
      <c r="K194" s="112" t="s">
        <v>1762</v>
      </c>
      <c r="L194" s="112" t="s">
        <v>17</v>
      </c>
      <c r="M194" s="112" t="s">
        <v>1761</v>
      </c>
      <c r="N194" s="112" t="s">
        <v>1760</v>
      </c>
      <c r="O194" s="112" t="s">
        <v>1759</v>
      </c>
      <c r="P194" s="112" t="s">
        <v>1758</v>
      </c>
      <c r="Q194" s="112" t="s">
        <v>1757</v>
      </c>
    </row>
    <row r="195" spans="1:17" x14ac:dyDescent="0.25">
      <c r="A195" s="112" t="s">
        <v>26</v>
      </c>
      <c r="B195" s="112" t="s">
        <v>214</v>
      </c>
      <c r="C195" s="112" t="s">
        <v>30</v>
      </c>
      <c r="D195" s="112">
        <v>500</v>
      </c>
      <c r="E195" s="112" t="s">
        <v>940</v>
      </c>
      <c r="F195" s="112" t="s">
        <v>1756</v>
      </c>
      <c r="G195" s="112"/>
      <c r="H195" s="112" t="s">
        <v>684</v>
      </c>
      <c r="I195" s="112" t="s">
        <v>1755</v>
      </c>
      <c r="J195" s="112"/>
      <c r="K195" s="112" t="s">
        <v>1754</v>
      </c>
      <c r="L195" s="112" t="s">
        <v>17</v>
      </c>
      <c r="M195" s="112" t="s">
        <v>1753</v>
      </c>
      <c r="N195" s="112" t="s">
        <v>1752</v>
      </c>
      <c r="O195" s="112" t="s">
        <v>1751</v>
      </c>
      <c r="P195" s="112" t="s">
        <v>1750</v>
      </c>
      <c r="Q195" s="112" t="s">
        <v>934</v>
      </c>
    </row>
    <row r="196" spans="1:17" x14ac:dyDescent="0.25">
      <c r="A196" s="112" t="s">
        <v>23</v>
      </c>
      <c r="B196" s="112" t="s">
        <v>80</v>
      </c>
      <c r="C196" s="112" t="s">
        <v>5</v>
      </c>
      <c r="D196" s="112">
        <v>40</v>
      </c>
      <c r="E196" s="112" t="s">
        <v>940</v>
      </c>
      <c r="F196" s="112" t="s">
        <v>1749</v>
      </c>
      <c r="G196" s="112" t="s">
        <v>1087</v>
      </c>
      <c r="H196" s="112" t="s">
        <v>738</v>
      </c>
      <c r="I196" s="112" t="s">
        <v>1748</v>
      </c>
      <c r="J196" s="112"/>
      <c r="K196" s="112" t="s">
        <v>1747</v>
      </c>
      <c r="L196" s="112" t="s">
        <v>17</v>
      </c>
      <c r="M196" s="112" t="s">
        <v>1746</v>
      </c>
      <c r="N196" s="112" t="s">
        <v>1745</v>
      </c>
      <c r="O196" s="112" t="s">
        <v>1744</v>
      </c>
      <c r="P196" s="112" t="s">
        <v>1743</v>
      </c>
      <c r="Q196" s="112" t="s">
        <v>934</v>
      </c>
    </row>
    <row r="197" spans="1:17" x14ac:dyDescent="0.25">
      <c r="A197" s="112" t="s">
        <v>23</v>
      </c>
      <c r="B197" s="112" t="s">
        <v>81</v>
      </c>
      <c r="C197" s="112" t="s">
        <v>5</v>
      </c>
      <c r="D197" s="112">
        <v>600</v>
      </c>
      <c r="E197" s="112" t="s">
        <v>940</v>
      </c>
      <c r="F197" s="112" t="s">
        <v>1742</v>
      </c>
      <c r="G197" s="112" t="s">
        <v>1180</v>
      </c>
      <c r="H197" s="112" t="s">
        <v>1741</v>
      </c>
      <c r="I197" s="112" t="s">
        <v>1740</v>
      </c>
      <c r="J197" s="112"/>
      <c r="K197" s="112" t="s">
        <v>1739</v>
      </c>
      <c r="L197" s="112" t="s">
        <v>17</v>
      </c>
      <c r="M197" s="112" t="s">
        <v>1738</v>
      </c>
      <c r="N197" s="112" t="s">
        <v>1737</v>
      </c>
      <c r="O197" s="112" t="s">
        <v>1736</v>
      </c>
      <c r="P197" s="112" t="s">
        <v>1735</v>
      </c>
      <c r="Q197" s="112" t="s">
        <v>934</v>
      </c>
    </row>
    <row r="198" spans="1:17" s="117" customFormat="1" ht="25.5" x14ac:dyDescent="0.25">
      <c r="A198" s="116" t="s">
        <v>92</v>
      </c>
      <c r="B198" s="116" t="s">
        <v>739</v>
      </c>
      <c r="C198" s="116" t="s">
        <v>30</v>
      </c>
      <c r="D198" s="116">
        <v>2500</v>
      </c>
      <c r="E198" s="116" t="s">
        <v>940</v>
      </c>
      <c r="F198" s="116" t="s">
        <v>1734</v>
      </c>
      <c r="G198" s="116"/>
      <c r="H198" s="116" t="s">
        <v>719</v>
      </c>
      <c r="I198" s="116" t="s">
        <v>1733</v>
      </c>
      <c r="J198" s="116"/>
      <c r="K198" s="116" t="s">
        <v>243</v>
      </c>
      <c r="L198" s="116" t="s">
        <v>17</v>
      </c>
      <c r="M198" s="116" t="s">
        <v>1732</v>
      </c>
      <c r="N198" s="116" t="s">
        <v>1717</v>
      </c>
      <c r="O198" s="116" t="s">
        <v>1716</v>
      </c>
      <c r="P198" s="116"/>
      <c r="Q198" s="116" t="s">
        <v>934</v>
      </c>
    </row>
    <row r="199" spans="1:17" s="117" customFormat="1" ht="25.5" x14ac:dyDescent="0.25">
      <c r="A199" s="116" t="s">
        <v>92</v>
      </c>
      <c r="B199" s="116" t="s">
        <v>739</v>
      </c>
      <c r="C199" s="116" t="s">
        <v>30</v>
      </c>
      <c r="D199" s="116">
        <v>1000</v>
      </c>
      <c r="E199" s="116" t="s">
        <v>940</v>
      </c>
      <c r="F199" s="116" t="s">
        <v>1731</v>
      </c>
      <c r="G199" s="116"/>
      <c r="H199" s="116" t="s">
        <v>719</v>
      </c>
      <c r="I199" s="116" t="s">
        <v>1730</v>
      </c>
      <c r="J199" s="116"/>
      <c r="K199" s="116" t="s">
        <v>1310</v>
      </c>
      <c r="L199" s="116" t="s">
        <v>17</v>
      </c>
      <c r="M199" s="116" t="s">
        <v>1309</v>
      </c>
      <c r="N199" s="116" t="s">
        <v>1717</v>
      </c>
      <c r="O199" s="116" t="s">
        <v>1729</v>
      </c>
      <c r="P199" s="116"/>
      <c r="Q199" s="116" t="s">
        <v>934</v>
      </c>
    </row>
    <row r="200" spans="1:17" s="117" customFormat="1" ht="25.5" x14ac:dyDescent="0.25">
      <c r="A200" s="116" t="s">
        <v>92</v>
      </c>
      <c r="B200" s="116" t="s">
        <v>739</v>
      </c>
      <c r="C200" s="116" t="s">
        <v>30</v>
      </c>
      <c r="D200" s="116">
        <v>500</v>
      </c>
      <c r="E200" s="116" t="s">
        <v>940</v>
      </c>
      <c r="F200" s="116" t="s">
        <v>1721</v>
      </c>
      <c r="G200" s="116"/>
      <c r="H200" s="116" t="s">
        <v>719</v>
      </c>
      <c r="I200" s="116" t="s">
        <v>1728</v>
      </c>
      <c r="J200" s="116"/>
      <c r="K200" s="116" t="s">
        <v>1727</v>
      </c>
      <c r="L200" s="116" t="s">
        <v>17</v>
      </c>
      <c r="M200" s="116" t="s">
        <v>1726</v>
      </c>
      <c r="N200" s="116" t="s">
        <v>1717</v>
      </c>
      <c r="O200" s="116" t="s">
        <v>1716</v>
      </c>
      <c r="P200" s="116"/>
      <c r="Q200" s="116" t="s">
        <v>934</v>
      </c>
    </row>
    <row r="201" spans="1:17" s="117" customFormat="1" ht="25.5" x14ac:dyDescent="0.25">
      <c r="A201" s="116" t="s">
        <v>92</v>
      </c>
      <c r="B201" s="116" t="s">
        <v>739</v>
      </c>
      <c r="C201" s="116" t="s">
        <v>30</v>
      </c>
      <c r="D201" s="116">
        <v>1500</v>
      </c>
      <c r="E201" s="116" t="s">
        <v>940</v>
      </c>
      <c r="F201" s="116" t="s">
        <v>1725</v>
      </c>
      <c r="G201" s="116"/>
      <c r="H201" s="116" t="s">
        <v>719</v>
      </c>
      <c r="I201" s="116" t="s">
        <v>1724</v>
      </c>
      <c r="J201" s="116"/>
      <c r="K201" s="116" t="s">
        <v>1723</v>
      </c>
      <c r="L201" s="116" t="s">
        <v>17</v>
      </c>
      <c r="M201" s="116" t="s">
        <v>1722</v>
      </c>
      <c r="N201" s="116" t="s">
        <v>1717</v>
      </c>
      <c r="O201" s="116" t="s">
        <v>1716</v>
      </c>
      <c r="P201" s="116"/>
      <c r="Q201" s="116" t="s">
        <v>934</v>
      </c>
    </row>
    <row r="202" spans="1:17" s="117" customFormat="1" ht="25.5" x14ac:dyDescent="0.25">
      <c r="A202" s="116" t="s">
        <v>92</v>
      </c>
      <c r="B202" s="116" t="s">
        <v>739</v>
      </c>
      <c r="C202" s="116" t="s">
        <v>30</v>
      </c>
      <c r="D202" s="116">
        <v>1500</v>
      </c>
      <c r="E202" s="116" t="s">
        <v>940</v>
      </c>
      <c r="F202" s="116" t="s">
        <v>1721</v>
      </c>
      <c r="G202" s="116"/>
      <c r="H202" s="116" t="s">
        <v>719</v>
      </c>
      <c r="I202" s="116" t="s">
        <v>1720</v>
      </c>
      <c r="J202" s="116"/>
      <c r="K202" s="116" t="s">
        <v>1719</v>
      </c>
      <c r="L202" s="116" t="s">
        <v>17</v>
      </c>
      <c r="M202" s="116" t="s">
        <v>1718</v>
      </c>
      <c r="N202" s="116" t="s">
        <v>1717</v>
      </c>
      <c r="O202" s="116" t="s">
        <v>1716</v>
      </c>
      <c r="P202" s="116"/>
      <c r="Q202" s="116" t="s">
        <v>934</v>
      </c>
    </row>
    <row r="203" spans="1:17" ht="25.5" x14ac:dyDescent="0.25">
      <c r="A203" s="112" t="s">
        <v>92</v>
      </c>
      <c r="B203" s="112" t="s">
        <v>195</v>
      </c>
      <c r="C203" s="112" t="s">
        <v>30</v>
      </c>
      <c r="D203" s="112">
        <v>800</v>
      </c>
      <c r="E203" s="112" t="s">
        <v>940</v>
      </c>
      <c r="F203" s="112" t="s">
        <v>1715</v>
      </c>
      <c r="G203" s="112"/>
      <c r="H203" s="112" t="s">
        <v>703</v>
      </c>
      <c r="I203" s="112" t="s">
        <v>1714</v>
      </c>
      <c r="J203" s="112"/>
      <c r="K203" s="112" t="s">
        <v>222</v>
      </c>
      <c r="L203" s="112" t="s">
        <v>17</v>
      </c>
      <c r="M203" s="112" t="s">
        <v>1713</v>
      </c>
      <c r="N203" s="112" t="s">
        <v>1712</v>
      </c>
      <c r="O203" s="112" t="s">
        <v>1711</v>
      </c>
      <c r="P203" s="112"/>
      <c r="Q203" s="112" t="s">
        <v>934</v>
      </c>
    </row>
    <row r="204" spans="1:17" ht="25.5" x14ac:dyDescent="0.25">
      <c r="A204" s="112" t="s">
        <v>22</v>
      </c>
      <c r="B204" s="112" t="s">
        <v>159</v>
      </c>
      <c r="C204" s="112" t="s">
        <v>30</v>
      </c>
      <c r="D204" s="112">
        <v>3350</v>
      </c>
      <c r="E204" s="112" t="s">
        <v>940</v>
      </c>
      <c r="F204" s="112" t="s">
        <v>1710</v>
      </c>
      <c r="G204" s="112"/>
      <c r="H204" s="112" t="s">
        <v>682</v>
      </c>
      <c r="I204" s="112" t="s">
        <v>1709</v>
      </c>
      <c r="J204" s="112"/>
      <c r="K204" s="112" t="s">
        <v>1708</v>
      </c>
      <c r="L204" s="112" t="s">
        <v>17</v>
      </c>
      <c r="M204" s="112" t="s">
        <v>1707</v>
      </c>
      <c r="N204" s="112" t="s">
        <v>1706</v>
      </c>
      <c r="O204" s="112" t="s">
        <v>1705</v>
      </c>
      <c r="P204" s="112"/>
      <c r="Q204" s="112" t="s">
        <v>934</v>
      </c>
    </row>
    <row r="205" spans="1:17" x14ac:dyDescent="0.25">
      <c r="A205" s="112" t="s">
        <v>26</v>
      </c>
      <c r="B205" s="112" t="s">
        <v>132</v>
      </c>
      <c r="C205" s="112" t="s">
        <v>5</v>
      </c>
      <c r="D205" s="112">
        <v>400</v>
      </c>
      <c r="E205" s="112" t="s">
        <v>940</v>
      </c>
      <c r="F205" s="112" t="s">
        <v>1704</v>
      </c>
      <c r="G205" s="112" t="s">
        <v>4</v>
      </c>
      <c r="H205" s="112" t="s">
        <v>1703</v>
      </c>
      <c r="I205" s="112" t="s">
        <v>1702</v>
      </c>
      <c r="J205" s="112"/>
      <c r="K205" s="112" t="s">
        <v>1701</v>
      </c>
      <c r="L205" s="112" t="s">
        <v>17</v>
      </c>
      <c r="M205" s="112" t="s">
        <v>1700</v>
      </c>
      <c r="N205" s="112" t="s">
        <v>1699</v>
      </c>
      <c r="O205" s="112" t="s">
        <v>1698</v>
      </c>
      <c r="P205" s="112" t="s">
        <v>1697</v>
      </c>
      <c r="Q205" s="112" t="s">
        <v>934</v>
      </c>
    </row>
    <row r="206" spans="1:17" ht="25.5" x14ac:dyDescent="0.25">
      <c r="A206" s="112" t="s">
        <v>13</v>
      </c>
      <c r="B206" s="112" t="s">
        <v>144</v>
      </c>
      <c r="C206" s="112" t="s">
        <v>30</v>
      </c>
      <c r="D206" s="112">
        <v>2500</v>
      </c>
      <c r="E206" s="112" t="s">
        <v>940</v>
      </c>
      <c r="F206" s="112" t="s">
        <v>1696</v>
      </c>
      <c r="G206" s="112"/>
      <c r="H206" s="112" t="s">
        <v>705</v>
      </c>
      <c r="I206" s="112" t="s">
        <v>1695</v>
      </c>
      <c r="J206" s="112" t="s">
        <v>1695</v>
      </c>
      <c r="K206" s="112" t="s">
        <v>1199</v>
      </c>
      <c r="L206" s="112" t="s">
        <v>17</v>
      </c>
      <c r="M206" s="112" t="s">
        <v>1198</v>
      </c>
      <c r="N206" s="112" t="s">
        <v>1694</v>
      </c>
      <c r="O206" s="112" t="s">
        <v>1693</v>
      </c>
      <c r="P206" s="112"/>
      <c r="Q206" s="112" t="s">
        <v>934</v>
      </c>
    </row>
    <row r="207" spans="1:17" x14ac:dyDescent="0.25">
      <c r="A207" s="112" t="s">
        <v>22</v>
      </c>
      <c r="B207" s="112" t="s">
        <v>160</v>
      </c>
      <c r="C207" s="112" t="s">
        <v>30</v>
      </c>
      <c r="D207" s="112">
        <v>100</v>
      </c>
      <c r="E207" s="112" t="s">
        <v>940</v>
      </c>
      <c r="F207" s="112" t="s">
        <v>1692</v>
      </c>
      <c r="G207" s="112"/>
      <c r="H207" s="112" t="s">
        <v>702</v>
      </c>
      <c r="I207" s="112" t="s">
        <v>1691</v>
      </c>
      <c r="J207" s="112"/>
      <c r="K207" s="112" t="s">
        <v>1690</v>
      </c>
      <c r="L207" s="112" t="s">
        <v>17</v>
      </c>
      <c r="M207" s="112" t="s">
        <v>1689</v>
      </c>
      <c r="N207" s="112" t="s">
        <v>1688</v>
      </c>
      <c r="O207" s="112" t="s">
        <v>1687</v>
      </c>
      <c r="P207" s="112"/>
      <c r="Q207" s="112" t="s">
        <v>934</v>
      </c>
    </row>
    <row r="208" spans="1:17" x14ac:dyDescent="0.25">
      <c r="A208" s="112" t="s">
        <v>22</v>
      </c>
      <c r="B208" s="112" t="s">
        <v>879</v>
      </c>
      <c r="C208" s="112" t="s">
        <v>30</v>
      </c>
      <c r="D208" s="112">
        <v>100</v>
      </c>
      <c r="E208" s="112" t="s">
        <v>940</v>
      </c>
      <c r="F208" s="112" t="s">
        <v>1686</v>
      </c>
      <c r="G208" s="112" t="s">
        <v>1087</v>
      </c>
      <c r="H208" s="112" t="s">
        <v>702</v>
      </c>
      <c r="I208" s="112" t="s">
        <v>1685</v>
      </c>
      <c r="J208" s="112"/>
      <c r="K208" s="112" t="s">
        <v>1684</v>
      </c>
      <c r="L208" s="112" t="s">
        <v>17</v>
      </c>
      <c r="M208" s="112" t="s">
        <v>1683</v>
      </c>
      <c r="N208" s="112" t="s">
        <v>1682</v>
      </c>
      <c r="O208" s="112" t="s">
        <v>1681</v>
      </c>
      <c r="P208" s="112"/>
      <c r="Q208" s="112" t="s">
        <v>934</v>
      </c>
    </row>
    <row r="209" spans="1:17" ht="25.5" x14ac:dyDescent="0.25">
      <c r="A209" s="112" t="s">
        <v>13</v>
      </c>
      <c r="B209" s="112" t="s">
        <v>49</v>
      </c>
      <c r="C209" s="112" t="s">
        <v>5</v>
      </c>
      <c r="D209" s="112">
        <v>1500</v>
      </c>
      <c r="E209" s="112" t="s">
        <v>940</v>
      </c>
      <c r="F209" s="112" t="s">
        <v>1680</v>
      </c>
      <c r="G209" s="112" t="s">
        <v>1087</v>
      </c>
      <c r="H209" s="112" t="s">
        <v>674</v>
      </c>
      <c r="I209" s="112" t="s">
        <v>1679</v>
      </c>
      <c r="J209" s="112"/>
      <c r="K209" s="112" t="s">
        <v>1678</v>
      </c>
      <c r="L209" s="112" t="s">
        <v>17</v>
      </c>
      <c r="M209" s="112" t="s">
        <v>1677</v>
      </c>
      <c r="N209" s="112" t="s">
        <v>1676</v>
      </c>
      <c r="O209" s="112" t="s">
        <v>1675</v>
      </c>
      <c r="P209" s="112" t="s">
        <v>1674</v>
      </c>
      <c r="Q209" s="112" t="s">
        <v>934</v>
      </c>
    </row>
    <row r="210" spans="1:17" x14ac:dyDescent="0.25">
      <c r="A210" s="112" t="s">
        <v>26</v>
      </c>
      <c r="B210" s="112" t="s">
        <v>901</v>
      </c>
      <c r="C210" s="112" t="s">
        <v>5</v>
      </c>
      <c r="D210" s="112">
        <v>340</v>
      </c>
      <c r="E210" s="112" t="s">
        <v>940</v>
      </c>
      <c r="F210" s="112" t="s">
        <v>766</v>
      </c>
      <c r="G210" s="112" t="s">
        <v>1144</v>
      </c>
      <c r="H210" s="112" t="s">
        <v>693</v>
      </c>
      <c r="I210" s="112" t="s">
        <v>1673</v>
      </c>
      <c r="J210" s="112"/>
      <c r="K210" s="112" t="s">
        <v>1672</v>
      </c>
      <c r="L210" s="112" t="s">
        <v>17</v>
      </c>
      <c r="M210" s="112" t="s">
        <v>1671</v>
      </c>
      <c r="N210" s="112" t="s">
        <v>1670</v>
      </c>
      <c r="O210" s="112" t="s">
        <v>1669</v>
      </c>
      <c r="P210" s="112" t="s">
        <v>1081</v>
      </c>
      <c r="Q210" s="112" t="s">
        <v>934</v>
      </c>
    </row>
    <row r="211" spans="1:17" ht="25.5" x14ac:dyDescent="0.25">
      <c r="A211" s="112" t="s">
        <v>13</v>
      </c>
      <c r="B211" s="112" t="s">
        <v>145</v>
      </c>
      <c r="C211" s="112" t="s">
        <v>30</v>
      </c>
      <c r="D211" s="112">
        <v>80</v>
      </c>
      <c r="E211" s="112" t="s">
        <v>940</v>
      </c>
      <c r="F211" s="112" t="s">
        <v>1668</v>
      </c>
      <c r="G211" s="112" t="s">
        <v>1667</v>
      </c>
      <c r="H211" s="112" t="s">
        <v>1666</v>
      </c>
      <c r="I211" s="112" t="s">
        <v>1665</v>
      </c>
      <c r="J211" s="112" t="s">
        <v>1664</v>
      </c>
      <c r="K211" s="112" t="s">
        <v>1663</v>
      </c>
      <c r="L211" s="112" t="s">
        <v>17</v>
      </c>
      <c r="M211" s="112" t="s">
        <v>1662</v>
      </c>
      <c r="N211" s="112" t="s">
        <v>1661</v>
      </c>
      <c r="O211" s="112" t="s">
        <v>1660</v>
      </c>
      <c r="P211" s="112" t="s">
        <v>1659</v>
      </c>
      <c r="Q211" s="112" t="s">
        <v>934</v>
      </c>
    </row>
    <row r="212" spans="1:17" ht="25.5" x14ac:dyDescent="0.25">
      <c r="A212" s="112" t="s">
        <v>28</v>
      </c>
      <c r="B212" s="112" t="s">
        <v>741</v>
      </c>
      <c r="C212" s="112" t="s">
        <v>30</v>
      </c>
      <c r="D212" s="112">
        <v>100</v>
      </c>
      <c r="E212" s="112" t="s">
        <v>940</v>
      </c>
      <c r="F212" s="112" t="s">
        <v>1658</v>
      </c>
      <c r="G212" s="112" t="s">
        <v>1657</v>
      </c>
      <c r="H212" s="112" t="s">
        <v>742</v>
      </c>
      <c r="I212" s="112" t="s">
        <v>1656</v>
      </c>
      <c r="J212" s="112"/>
      <c r="K212" s="112" t="s">
        <v>1655</v>
      </c>
      <c r="L212" s="112" t="s">
        <v>17</v>
      </c>
      <c r="M212" s="112" t="s">
        <v>1654</v>
      </c>
      <c r="N212" s="112" t="s">
        <v>1653</v>
      </c>
      <c r="O212" s="112" t="s">
        <v>1652</v>
      </c>
      <c r="P212" s="112" t="s">
        <v>1538</v>
      </c>
      <c r="Q212" s="112" t="s">
        <v>1651</v>
      </c>
    </row>
    <row r="213" spans="1:17" x14ac:dyDescent="0.25">
      <c r="A213" s="112" t="s">
        <v>13</v>
      </c>
      <c r="B213" s="112" t="s">
        <v>890</v>
      </c>
      <c r="C213" s="112" t="s">
        <v>30</v>
      </c>
      <c r="D213" s="112">
        <v>23</v>
      </c>
      <c r="E213" s="112" t="s">
        <v>940</v>
      </c>
      <c r="F213" s="112" t="s">
        <v>1650</v>
      </c>
      <c r="G213" s="112" t="s">
        <v>1087</v>
      </c>
      <c r="H213" s="112" t="s">
        <v>753</v>
      </c>
      <c r="I213" s="112" t="s">
        <v>1649</v>
      </c>
      <c r="J213" s="112"/>
      <c r="K213" s="112" t="s">
        <v>1648</v>
      </c>
      <c r="L213" s="112" t="s">
        <v>17</v>
      </c>
      <c r="M213" s="112" t="s">
        <v>1647</v>
      </c>
      <c r="N213" s="112" t="s">
        <v>1646</v>
      </c>
      <c r="O213" s="112" t="s">
        <v>1645</v>
      </c>
      <c r="P213" s="112" t="s">
        <v>1050</v>
      </c>
      <c r="Q213" s="112" t="s">
        <v>934</v>
      </c>
    </row>
    <row r="214" spans="1:17" x14ac:dyDescent="0.25">
      <c r="A214" s="112" t="s">
        <v>92</v>
      </c>
      <c r="B214" s="112" t="s">
        <v>196</v>
      </c>
      <c r="C214" s="112" t="s">
        <v>30</v>
      </c>
      <c r="D214" s="112">
        <v>100</v>
      </c>
      <c r="E214" s="112" t="s">
        <v>940</v>
      </c>
      <c r="F214" s="112" t="s">
        <v>1644</v>
      </c>
      <c r="G214" s="112" t="s">
        <v>1087</v>
      </c>
      <c r="H214" s="112" t="s">
        <v>711</v>
      </c>
      <c r="I214" s="112" t="s">
        <v>1643</v>
      </c>
      <c r="J214" s="112"/>
      <c r="K214" s="112" t="s">
        <v>1642</v>
      </c>
      <c r="L214" s="112" t="s">
        <v>17</v>
      </c>
      <c r="M214" s="112" t="s">
        <v>1641</v>
      </c>
      <c r="N214" s="112" t="s">
        <v>1640</v>
      </c>
      <c r="O214" s="112" t="s">
        <v>1639</v>
      </c>
      <c r="P214" s="112" t="s">
        <v>1638</v>
      </c>
      <c r="Q214" s="112" t="s">
        <v>934</v>
      </c>
    </row>
    <row r="215" spans="1:17" x14ac:dyDescent="0.25">
      <c r="A215" s="112" t="s">
        <v>92</v>
      </c>
      <c r="B215" s="112" t="s">
        <v>107</v>
      </c>
      <c r="C215" s="112" t="s">
        <v>5</v>
      </c>
      <c r="D215" s="112">
        <v>300</v>
      </c>
      <c r="E215" s="112" t="s">
        <v>940</v>
      </c>
      <c r="F215" s="112" t="s">
        <v>1637</v>
      </c>
      <c r="G215" s="112"/>
      <c r="H215" s="112" t="s">
        <v>711</v>
      </c>
      <c r="I215" s="112" t="s">
        <v>1636</v>
      </c>
      <c r="J215" s="112"/>
      <c r="K215" s="112" t="s">
        <v>1635</v>
      </c>
      <c r="L215" s="112" t="s">
        <v>17</v>
      </c>
      <c r="M215" s="112" t="s">
        <v>1634</v>
      </c>
      <c r="N215" s="112" t="s">
        <v>1633</v>
      </c>
      <c r="O215" s="112" t="s">
        <v>1632</v>
      </c>
      <c r="P215" s="112" t="s">
        <v>1081</v>
      </c>
      <c r="Q215" s="112" t="s">
        <v>934</v>
      </c>
    </row>
    <row r="216" spans="1:17" ht="25.5" x14ac:dyDescent="0.25">
      <c r="A216" s="112" t="s">
        <v>13</v>
      </c>
      <c r="B216" s="112" t="s">
        <v>743</v>
      </c>
      <c r="C216" s="112" t="s">
        <v>5</v>
      </c>
      <c r="D216" s="112">
        <v>1000</v>
      </c>
      <c r="E216" s="112" t="s">
        <v>940</v>
      </c>
      <c r="F216" s="112" t="s">
        <v>1631</v>
      </c>
      <c r="G216" s="112" t="s">
        <v>1087</v>
      </c>
      <c r="H216" s="112" t="s">
        <v>674</v>
      </c>
      <c r="I216" s="112" t="s">
        <v>1630</v>
      </c>
      <c r="J216" s="112"/>
      <c r="K216" s="112" t="s">
        <v>1629</v>
      </c>
      <c r="L216" s="112" t="s">
        <v>17</v>
      </c>
      <c r="M216" s="112" t="s">
        <v>1070</v>
      </c>
      <c r="N216" s="112" t="s">
        <v>1628</v>
      </c>
      <c r="O216" s="112" t="s">
        <v>1627</v>
      </c>
      <c r="P216" s="112" t="s">
        <v>1626</v>
      </c>
      <c r="Q216" s="112" t="s">
        <v>934</v>
      </c>
    </row>
    <row r="217" spans="1:17" x14ac:dyDescent="0.25">
      <c r="A217" s="112" t="s">
        <v>23</v>
      </c>
      <c r="B217" s="112" t="s">
        <v>82</v>
      </c>
      <c r="C217" s="112" t="s">
        <v>5</v>
      </c>
      <c r="D217" s="112">
        <v>60</v>
      </c>
      <c r="E217" s="112" t="s">
        <v>940</v>
      </c>
      <c r="F217" s="112"/>
      <c r="G217" s="112"/>
      <c r="H217" s="112" t="s">
        <v>1625</v>
      </c>
      <c r="I217" s="112" t="s">
        <v>1624</v>
      </c>
      <c r="J217" s="112"/>
      <c r="K217" s="112" t="s">
        <v>249</v>
      </c>
      <c r="L217" s="112" t="s">
        <v>17</v>
      </c>
      <c r="M217" s="112" t="s">
        <v>1623</v>
      </c>
      <c r="N217" s="112" t="s">
        <v>1622</v>
      </c>
      <c r="O217" s="112" t="s">
        <v>1621</v>
      </c>
      <c r="P217" s="112"/>
      <c r="Q217" s="112" t="s">
        <v>934</v>
      </c>
    </row>
    <row r="218" spans="1:17" x14ac:dyDescent="0.25">
      <c r="A218" s="112" t="s">
        <v>92</v>
      </c>
      <c r="B218" s="112" t="s">
        <v>907</v>
      </c>
      <c r="C218" s="112" t="s">
        <v>5</v>
      </c>
      <c r="D218" s="112">
        <v>25</v>
      </c>
      <c r="E218" s="112" t="s">
        <v>940</v>
      </c>
      <c r="F218" s="112" t="s">
        <v>1620</v>
      </c>
      <c r="G218" s="112" t="s">
        <v>1619</v>
      </c>
      <c r="H218" s="112" t="s">
        <v>680</v>
      </c>
      <c r="I218" s="112" t="s">
        <v>1618</v>
      </c>
      <c r="J218" s="112"/>
      <c r="K218" s="112" t="s">
        <v>1617</v>
      </c>
      <c r="L218" s="112" t="s">
        <v>17</v>
      </c>
      <c r="M218" s="112" t="s">
        <v>1616</v>
      </c>
      <c r="N218" s="112" t="s">
        <v>1615</v>
      </c>
      <c r="O218" s="112" t="s">
        <v>1614</v>
      </c>
      <c r="P218" s="112" t="s">
        <v>1613</v>
      </c>
      <c r="Q218" s="112" t="s">
        <v>934</v>
      </c>
    </row>
    <row r="219" spans="1:17" x14ac:dyDescent="0.25">
      <c r="A219" s="112" t="s">
        <v>92</v>
      </c>
      <c r="B219" s="112" t="s">
        <v>649</v>
      </c>
      <c r="C219" s="112" t="s">
        <v>5</v>
      </c>
      <c r="D219" s="112">
        <v>1400</v>
      </c>
      <c r="E219" s="112" t="s">
        <v>940</v>
      </c>
      <c r="F219" s="112"/>
      <c r="G219" s="112"/>
      <c r="H219" s="112" t="s">
        <v>1612</v>
      </c>
      <c r="I219" s="112" t="s">
        <v>1611</v>
      </c>
      <c r="J219" s="112"/>
      <c r="K219" s="112" t="s">
        <v>1610</v>
      </c>
      <c r="L219" s="112" t="s">
        <v>17</v>
      </c>
      <c r="M219" s="112" t="s">
        <v>1609</v>
      </c>
      <c r="N219" s="112" t="s">
        <v>1608</v>
      </c>
      <c r="O219" s="112" t="s">
        <v>1607</v>
      </c>
      <c r="P219" s="112"/>
      <c r="Q219" s="112" t="s">
        <v>934</v>
      </c>
    </row>
    <row r="220" spans="1:17" x14ac:dyDescent="0.25">
      <c r="A220" s="112" t="s">
        <v>23</v>
      </c>
      <c r="B220" s="112" t="s">
        <v>913</v>
      </c>
      <c r="C220" s="112" t="s">
        <v>5</v>
      </c>
      <c r="D220" s="112">
        <v>80</v>
      </c>
      <c r="E220" s="112" t="s">
        <v>940</v>
      </c>
      <c r="F220" s="112" t="s">
        <v>1606</v>
      </c>
      <c r="G220" s="112"/>
      <c r="H220" s="112" t="s">
        <v>36</v>
      </c>
      <c r="I220" s="112" t="s">
        <v>1605</v>
      </c>
      <c r="J220" s="112"/>
      <c r="K220" s="112" t="s">
        <v>1604</v>
      </c>
      <c r="L220" s="112" t="s">
        <v>17</v>
      </c>
      <c r="M220" s="112" t="s">
        <v>1603</v>
      </c>
      <c r="N220" s="112" t="s">
        <v>1602</v>
      </c>
      <c r="O220" s="112" t="s">
        <v>1601</v>
      </c>
      <c r="P220" s="112"/>
      <c r="Q220" s="112" t="s">
        <v>934</v>
      </c>
    </row>
    <row r="221" spans="1:17" ht="25.5" x14ac:dyDescent="0.25">
      <c r="A221" s="112" t="s">
        <v>92</v>
      </c>
      <c r="B221" s="112" t="s">
        <v>197</v>
      </c>
      <c r="C221" s="112" t="s">
        <v>30</v>
      </c>
      <c r="D221" s="112">
        <v>1500</v>
      </c>
      <c r="E221" s="112" t="s">
        <v>940</v>
      </c>
      <c r="F221" s="112" t="s">
        <v>1600</v>
      </c>
      <c r="G221" s="112" t="s">
        <v>1087</v>
      </c>
      <c r="H221" s="112" t="s">
        <v>109</v>
      </c>
      <c r="I221" s="112" t="s">
        <v>1599</v>
      </c>
      <c r="J221" s="112"/>
      <c r="K221" s="112" t="s">
        <v>1598</v>
      </c>
      <c r="L221" s="112" t="s">
        <v>17</v>
      </c>
      <c r="M221" s="112" t="s">
        <v>1232</v>
      </c>
      <c r="N221" s="112" t="s">
        <v>1597</v>
      </c>
      <c r="O221" s="112" t="s">
        <v>1596</v>
      </c>
      <c r="P221" s="112" t="s">
        <v>1595</v>
      </c>
      <c r="Q221" s="112" t="s">
        <v>1594</v>
      </c>
    </row>
    <row r="222" spans="1:17" ht="25.5" x14ac:dyDescent="0.25">
      <c r="A222" s="112" t="s">
        <v>26</v>
      </c>
      <c r="B222" s="112" t="s">
        <v>650</v>
      </c>
      <c r="C222" s="112" t="s">
        <v>5</v>
      </c>
      <c r="D222" s="112">
        <v>1200</v>
      </c>
      <c r="E222" s="112" t="s">
        <v>940</v>
      </c>
      <c r="F222" s="112" t="s">
        <v>1593</v>
      </c>
      <c r="G222" s="112" t="s">
        <v>1592</v>
      </c>
      <c r="H222" s="112" t="s">
        <v>723</v>
      </c>
      <c r="I222" s="112" t="s">
        <v>1591</v>
      </c>
      <c r="J222" s="112"/>
      <c r="K222" s="112" t="s">
        <v>1590</v>
      </c>
      <c r="L222" s="112" t="s">
        <v>17</v>
      </c>
      <c r="M222" s="112" t="s">
        <v>1589</v>
      </c>
      <c r="N222" s="112" t="s">
        <v>1588</v>
      </c>
      <c r="O222" s="112" t="s">
        <v>1587</v>
      </c>
      <c r="P222" s="112" t="s">
        <v>1586</v>
      </c>
      <c r="Q222" s="112" t="s">
        <v>934</v>
      </c>
    </row>
    <row r="223" spans="1:17" x14ac:dyDescent="0.25">
      <c r="A223" s="112" t="s">
        <v>22</v>
      </c>
      <c r="B223" s="112" t="s">
        <v>161</v>
      </c>
      <c r="C223" s="112" t="s">
        <v>5</v>
      </c>
      <c r="D223" s="112">
        <v>40</v>
      </c>
      <c r="E223" s="112" t="s">
        <v>940</v>
      </c>
      <c r="F223" s="112" t="s">
        <v>1585</v>
      </c>
      <c r="G223" s="112"/>
      <c r="H223" s="112" t="s">
        <v>1584</v>
      </c>
      <c r="I223" s="112" t="s">
        <v>1583</v>
      </c>
      <c r="J223" s="112"/>
      <c r="K223" s="112" t="s">
        <v>1582</v>
      </c>
      <c r="L223" s="112" t="s">
        <v>17</v>
      </c>
      <c r="M223" s="112" t="s">
        <v>1581</v>
      </c>
      <c r="N223" s="112" t="s">
        <v>1580</v>
      </c>
      <c r="O223" s="112" t="s">
        <v>1579</v>
      </c>
      <c r="P223" s="112"/>
      <c r="Q223" s="112" t="s">
        <v>934</v>
      </c>
    </row>
    <row r="224" spans="1:17" x14ac:dyDescent="0.25">
      <c r="A224" s="112" t="s">
        <v>92</v>
      </c>
      <c r="B224" s="112" t="s">
        <v>651</v>
      </c>
      <c r="C224" s="112" t="s">
        <v>5</v>
      </c>
      <c r="D224" s="112">
        <v>150</v>
      </c>
      <c r="E224" s="112" t="s">
        <v>940</v>
      </c>
      <c r="F224" s="112" t="s">
        <v>1578</v>
      </c>
      <c r="G224" s="112" t="s">
        <v>4</v>
      </c>
      <c r="H224" s="112" t="s">
        <v>711</v>
      </c>
      <c r="I224" s="112" t="s">
        <v>1577</v>
      </c>
      <c r="J224" s="112"/>
      <c r="K224" s="112" t="s">
        <v>1576</v>
      </c>
      <c r="L224" s="112" t="s">
        <v>17</v>
      </c>
      <c r="M224" s="112" t="s">
        <v>1575</v>
      </c>
      <c r="N224" s="112" t="s">
        <v>1574</v>
      </c>
      <c r="O224" s="112" t="s">
        <v>1573</v>
      </c>
      <c r="P224" s="112"/>
      <c r="Q224" s="112" t="s">
        <v>934</v>
      </c>
    </row>
    <row r="225" spans="1:17" ht="25.5" x14ac:dyDescent="0.25">
      <c r="A225" s="112" t="s">
        <v>13</v>
      </c>
      <c r="B225" s="112" t="s">
        <v>50</v>
      </c>
      <c r="C225" s="112" t="s">
        <v>5</v>
      </c>
      <c r="D225" s="112">
        <v>900</v>
      </c>
      <c r="E225" s="112" t="s">
        <v>940</v>
      </c>
      <c r="F225" s="112" t="s">
        <v>1572</v>
      </c>
      <c r="G225" s="112"/>
      <c r="H225" s="112" t="s">
        <v>674</v>
      </c>
      <c r="I225" s="112" t="s">
        <v>1571</v>
      </c>
      <c r="J225" s="112" t="s">
        <v>1571</v>
      </c>
      <c r="K225" s="112" t="s">
        <v>1570</v>
      </c>
      <c r="L225" s="112" t="s">
        <v>17</v>
      </c>
      <c r="M225" s="112" t="s">
        <v>1569</v>
      </c>
      <c r="N225" s="112" t="s">
        <v>1568</v>
      </c>
      <c r="O225" s="112" t="s">
        <v>1567</v>
      </c>
      <c r="P225" s="112"/>
      <c r="Q225" s="112" t="s">
        <v>934</v>
      </c>
    </row>
    <row r="226" spans="1:17" ht="25.5" x14ac:dyDescent="0.25">
      <c r="A226" s="112" t="s">
        <v>13</v>
      </c>
      <c r="B226" s="112" t="s">
        <v>930</v>
      </c>
      <c r="C226" s="112" t="s">
        <v>5</v>
      </c>
      <c r="D226" s="112">
        <v>23</v>
      </c>
      <c r="E226" s="112" t="s">
        <v>940</v>
      </c>
      <c r="F226" s="112" t="s">
        <v>1566</v>
      </c>
      <c r="G226" s="112" t="s">
        <v>1565</v>
      </c>
      <c r="H226" s="112" t="s">
        <v>54</v>
      </c>
      <c r="I226" s="112" t="s">
        <v>1564</v>
      </c>
      <c r="J226" s="112"/>
      <c r="K226" s="112" t="s">
        <v>1563</v>
      </c>
      <c r="L226" s="112" t="s">
        <v>17</v>
      </c>
      <c r="M226" s="112" t="s">
        <v>1562</v>
      </c>
      <c r="N226" s="112" t="s">
        <v>1561</v>
      </c>
      <c r="O226" s="112" t="s">
        <v>1560</v>
      </c>
      <c r="P226" s="112" t="s">
        <v>1559</v>
      </c>
      <c r="Q226" s="112" t="s">
        <v>934</v>
      </c>
    </row>
    <row r="227" spans="1:17" x14ac:dyDescent="0.25">
      <c r="A227" s="112" t="s">
        <v>28</v>
      </c>
      <c r="B227" s="112" t="s">
        <v>864</v>
      </c>
      <c r="C227" s="112" t="s">
        <v>30</v>
      </c>
      <c r="D227" s="112">
        <v>60</v>
      </c>
      <c r="E227" s="112" t="s">
        <v>940</v>
      </c>
      <c r="F227" s="112"/>
      <c r="G227" s="112"/>
      <c r="H227" s="112" t="s">
        <v>691</v>
      </c>
      <c r="I227" s="112" t="s">
        <v>1558</v>
      </c>
      <c r="J227" s="112"/>
      <c r="K227" s="112" t="s">
        <v>1557</v>
      </c>
      <c r="L227" s="112" t="s">
        <v>17</v>
      </c>
      <c r="M227" s="112" t="s">
        <v>1556</v>
      </c>
      <c r="N227" s="112" t="s">
        <v>1555</v>
      </c>
      <c r="O227" s="112" t="s">
        <v>1554</v>
      </c>
      <c r="P227" s="112"/>
      <c r="Q227" s="112" t="s">
        <v>934</v>
      </c>
    </row>
    <row r="228" spans="1:17" x14ac:dyDescent="0.25">
      <c r="A228" s="112" t="s">
        <v>92</v>
      </c>
      <c r="B228" s="112" t="s">
        <v>108</v>
      </c>
      <c r="C228" s="112" t="s">
        <v>5</v>
      </c>
      <c r="D228" s="112">
        <v>1000</v>
      </c>
      <c r="E228" s="112" t="s">
        <v>940</v>
      </c>
      <c r="F228" s="112"/>
      <c r="G228" s="112"/>
      <c r="H228" s="112" t="s">
        <v>690</v>
      </c>
      <c r="I228" s="112" t="s">
        <v>1553</v>
      </c>
      <c r="J228" s="112"/>
      <c r="K228" s="112" t="s">
        <v>1210</v>
      </c>
      <c r="L228" s="112" t="s">
        <v>17</v>
      </c>
      <c r="M228" s="112" t="s">
        <v>1209</v>
      </c>
      <c r="N228" s="112" t="s">
        <v>1552</v>
      </c>
      <c r="O228" s="112" t="s">
        <v>1551</v>
      </c>
      <c r="P228" s="112"/>
      <c r="Q228" s="112" t="s">
        <v>934</v>
      </c>
    </row>
    <row r="229" spans="1:17" x14ac:dyDescent="0.25">
      <c r="A229" s="112" t="s">
        <v>23</v>
      </c>
      <c r="B229" s="112" t="s">
        <v>83</v>
      </c>
      <c r="C229" s="112" t="s">
        <v>5</v>
      </c>
      <c r="D229" s="112">
        <v>120</v>
      </c>
      <c r="E229" s="112" t="s">
        <v>940</v>
      </c>
      <c r="F229" s="112"/>
      <c r="G229" s="112"/>
      <c r="H229" s="112" t="s">
        <v>676</v>
      </c>
      <c r="I229" s="112" t="s">
        <v>1550</v>
      </c>
      <c r="J229" s="112"/>
      <c r="K229" s="112" t="s">
        <v>1549</v>
      </c>
      <c r="L229" s="112" t="s">
        <v>17</v>
      </c>
      <c r="M229" s="112" t="s">
        <v>1548</v>
      </c>
      <c r="N229" s="112" t="s">
        <v>1547</v>
      </c>
      <c r="O229" s="112" t="s">
        <v>1546</v>
      </c>
      <c r="P229" s="112"/>
      <c r="Q229" s="112" t="s">
        <v>934</v>
      </c>
    </row>
    <row r="230" spans="1:17" ht="25.5" x14ac:dyDescent="0.25">
      <c r="A230" s="112" t="s">
        <v>26</v>
      </c>
      <c r="B230" s="112" t="s">
        <v>215</v>
      </c>
      <c r="C230" s="112" t="s">
        <v>30</v>
      </c>
      <c r="D230" s="112">
        <v>200</v>
      </c>
      <c r="E230" s="112" t="s">
        <v>940</v>
      </c>
      <c r="F230" s="112" t="s">
        <v>1545</v>
      </c>
      <c r="G230" s="112" t="s">
        <v>1544</v>
      </c>
      <c r="H230" s="112" t="s">
        <v>693</v>
      </c>
      <c r="I230" s="112" t="s">
        <v>1543</v>
      </c>
      <c r="J230" s="112"/>
      <c r="K230" s="112" t="s">
        <v>1542</v>
      </c>
      <c r="L230" s="112" t="s">
        <v>17</v>
      </c>
      <c r="M230" s="112" t="s">
        <v>1541</v>
      </c>
      <c r="N230" s="112" t="s">
        <v>1540</v>
      </c>
      <c r="O230" s="112" t="s">
        <v>1539</v>
      </c>
      <c r="P230" s="112" t="s">
        <v>1538</v>
      </c>
      <c r="Q230" s="112" t="s">
        <v>934</v>
      </c>
    </row>
    <row r="231" spans="1:17" x14ac:dyDescent="0.25">
      <c r="A231" s="112" t="s">
        <v>28</v>
      </c>
      <c r="B231" s="112" t="s">
        <v>893</v>
      </c>
      <c r="C231" s="112" t="s">
        <v>5</v>
      </c>
      <c r="D231" s="112">
        <v>60</v>
      </c>
      <c r="E231" s="112" t="s">
        <v>940</v>
      </c>
      <c r="F231" s="112" t="s">
        <v>1537</v>
      </c>
      <c r="G231" s="112"/>
      <c r="H231" s="112" t="s">
        <v>751</v>
      </c>
      <c r="I231" s="112" t="s">
        <v>1536</v>
      </c>
      <c r="J231" s="112"/>
      <c r="K231" s="112" t="s">
        <v>1535</v>
      </c>
      <c r="L231" s="112" t="s">
        <v>17</v>
      </c>
      <c r="M231" s="112" t="s">
        <v>1534</v>
      </c>
      <c r="N231" s="112" t="s">
        <v>1533</v>
      </c>
      <c r="O231" s="112" t="s">
        <v>1532</v>
      </c>
      <c r="P231" s="112" t="s">
        <v>1531</v>
      </c>
      <c r="Q231" s="112" t="s">
        <v>934</v>
      </c>
    </row>
    <row r="232" spans="1:17" x14ac:dyDescent="0.25">
      <c r="A232" s="112" t="s">
        <v>23</v>
      </c>
      <c r="B232" s="112" t="s">
        <v>912</v>
      </c>
      <c r="C232" s="112" t="s">
        <v>5</v>
      </c>
      <c r="D232" s="112">
        <v>50</v>
      </c>
      <c r="E232" s="112" t="s">
        <v>940</v>
      </c>
      <c r="F232" s="112" t="s">
        <v>1530</v>
      </c>
      <c r="G232" s="112"/>
      <c r="H232" s="112" t="s">
        <v>700</v>
      </c>
      <c r="I232" s="112" t="s">
        <v>1529</v>
      </c>
      <c r="J232" s="112"/>
      <c r="K232" s="112" t="s">
        <v>1528</v>
      </c>
      <c r="L232" s="112" t="s">
        <v>17</v>
      </c>
      <c r="M232" s="112" t="s">
        <v>1527</v>
      </c>
      <c r="N232" s="112" t="s">
        <v>1526</v>
      </c>
      <c r="O232" s="112" t="s">
        <v>1525</v>
      </c>
      <c r="P232" s="112"/>
      <c r="Q232" s="112" t="s">
        <v>934</v>
      </c>
    </row>
    <row r="233" spans="1:17" x14ac:dyDescent="0.25">
      <c r="A233" s="112" t="s">
        <v>13</v>
      </c>
      <c r="B233" s="112" t="s">
        <v>51</v>
      </c>
      <c r="C233" s="112" t="s">
        <v>5</v>
      </c>
      <c r="D233" s="112">
        <v>25</v>
      </c>
      <c r="E233" s="112" t="s">
        <v>940</v>
      </c>
      <c r="F233" s="112"/>
      <c r="G233" s="112"/>
      <c r="H233" s="112" t="s">
        <v>744</v>
      </c>
      <c r="I233" s="112" t="s">
        <v>1524</v>
      </c>
      <c r="J233" s="112"/>
      <c r="K233" s="112" t="s">
        <v>1523</v>
      </c>
      <c r="L233" s="112" t="s">
        <v>17</v>
      </c>
      <c r="M233" s="112" t="s">
        <v>1522</v>
      </c>
      <c r="N233" s="112" t="s">
        <v>1521</v>
      </c>
      <c r="O233" s="112" t="s">
        <v>1520</v>
      </c>
      <c r="P233" s="112" t="s">
        <v>1519</v>
      </c>
      <c r="Q233" s="112" t="s">
        <v>934</v>
      </c>
    </row>
    <row r="234" spans="1:17" x14ac:dyDescent="0.25">
      <c r="A234" s="112" t="s">
        <v>28</v>
      </c>
      <c r="B234" s="112" t="s">
        <v>137</v>
      </c>
      <c r="C234" s="112" t="s">
        <v>5</v>
      </c>
      <c r="D234" s="112">
        <v>45</v>
      </c>
      <c r="E234" s="112" t="s">
        <v>940</v>
      </c>
      <c r="F234" s="112"/>
      <c r="G234" s="112"/>
      <c r="H234" s="112" t="s">
        <v>699</v>
      </c>
      <c r="I234" s="112" t="s">
        <v>1518</v>
      </c>
      <c r="J234" s="112"/>
      <c r="K234" s="112" t="s">
        <v>1517</v>
      </c>
      <c r="L234" s="112" t="s">
        <v>17</v>
      </c>
      <c r="M234" s="112" t="s">
        <v>1516</v>
      </c>
      <c r="N234" s="112" t="s">
        <v>1515</v>
      </c>
      <c r="O234" s="112" t="s">
        <v>1514</v>
      </c>
      <c r="P234" s="112"/>
      <c r="Q234" s="112" t="s">
        <v>934</v>
      </c>
    </row>
    <row r="235" spans="1:17" x14ac:dyDescent="0.25">
      <c r="A235" s="112" t="s">
        <v>28</v>
      </c>
      <c r="B235" s="112" t="s">
        <v>137</v>
      </c>
      <c r="C235" s="112" t="s">
        <v>30</v>
      </c>
      <c r="D235" s="112">
        <v>45</v>
      </c>
      <c r="E235" s="112" t="s">
        <v>940</v>
      </c>
      <c r="F235" s="112"/>
      <c r="G235" s="112"/>
      <c r="H235" s="112" t="s">
        <v>699</v>
      </c>
      <c r="I235" s="112" t="s">
        <v>1518</v>
      </c>
      <c r="J235" s="112"/>
      <c r="K235" s="112" t="s">
        <v>1517</v>
      </c>
      <c r="L235" s="112" t="s">
        <v>17</v>
      </c>
      <c r="M235" s="112" t="s">
        <v>1516</v>
      </c>
      <c r="N235" s="112" t="s">
        <v>1515</v>
      </c>
      <c r="O235" s="112" t="s">
        <v>1514</v>
      </c>
      <c r="P235" s="112"/>
      <c r="Q235" s="112" t="s">
        <v>934</v>
      </c>
    </row>
    <row r="236" spans="1:17" x14ac:dyDescent="0.25">
      <c r="A236" s="112" t="s">
        <v>92</v>
      </c>
      <c r="B236" s="112" t="s">
        <v>198</v>
      </c>
      <c r="C236" s="112" t="s">
        <v>30</v>
      </c>
      <c r="D236" s="112">
        <v>60</v>
      </c>
      <c r="E236" s="112" t="s">
        <v>940</v>
      </c>
      <c r="F236" s="112" t="s">
        <v>1513</v>
      </c>
      <c r="G236" s="112"/>
      <c r="H236" s="112" t="s">
        <v>680</v>
      </c>
      <c r="I236" s="112" t="s">
        <v>1512</v>
      </c>
      <c r="J236" s="112"/>
      <c r="K236" s="112" t="s">
        <v>1511</v>
      </c>
      <c r="L236" s="112" t="s">
        <v>17</v>
      </c>
      <c r="M236" s="112" t="s">
        <v>1510</v>
      </c>
      <c r="N236" s="112" t="s">
        <v>1509</v>
      </c>
      <c r="O236" s="112" t="s">
        <v>1508</v>
      </c>
      <c r="P236" s="112"/>
      <c r="Q236" s="112" t="s">
        <v>934</v>
      </c>
    </row>
    <row r="237" spans="1:17" x14ac:dyDescent="0.25">
      <c r="A237" s="112" t="s">
        <v>23</v>
      </c>
      <c r="B237" s="112" t="s">
        <v>745</v>
      </c>
      <c r="C237" s="112" t="s">
        <v>5</v>
      </c>
      <c r="D237" s="112">
        <v>80</v>
      </c>
      <c r="E237" s="112" t="s">
        <v>940</v>
      </c>
      <c r="F237" s="112" t="s">
        <v>1507</v>
      </c>
      <c r="G237" s="112"/>
      <c r="H237" s="112" t="s">
        <v>697</v>
      </c>
      <c r="I237" s="112" t="s">
        <v>1506</v>
      </c>
      <c r="J237" s="112"/>
      <c r="K237" s="112" t="s">
        <v>1505</v>
      </c>
      <c r="L237" s="112" t="s">
        <v>17</v>
      </c>
      <c r="M237" s="112" t="s">
        <v>1504</v>
      </c>
      <c r="N237" s="112" t="s">
        <v>1503</v>
      </c>
      <c r="O237" s="112" t="s">
        <v>1502</v>
      </c>
      <c r="P237" s="112"/>
      <c r="Q237" s="112" t="s">
        <v>934</v>
      </c>
    </row>
    <row r="238" spans="1:17" x14ac:dyDescent="0.25">
      <c r="A238" s="112" t="s">
        <v>23</v>
      </c>
      <c r="B238" s="112" t="s">
        <v>84</v>
      </c>
      <c r="C238" s="112" t="s">
        <v>5</v>
      </c>
      <c r="D238" s="112">
        <v>25</v>
      </c>
      <c r="E238" s="112" t="s">
        <v>940</v>
      </c>
      <c r="F238" s="112"/>
      <c r="G238" s="112" t="s">
        <v>1087</v>
      </c>
      <c r="H238" s="112" t="s">
        <v>715</v>
      </c>
      <c r="I238" s="112" t="s">
        <v>1501</v>
      </c>
      <c r="J238" s="112"/>
      <c r="K238" s="112" t="s">
        <v>1500</v>
      </c>
      <c r="L238" s="112" t="s">
        <v>17</v>
      </c>
      <c r="M238" s="112" t="s">
        <v>1499</v>
      </c>
      <c r="N238" s="112" t="s">
        <v>1498</v>
      </c>
      <c r="O238" s="112" t="s">
        <v>1497</v>
      </c>
      <c r="P238" s="112" t="s">
        <v>1496</v>
      </c>
      <c r="Q238" s="112" t="s">
        <v>934</v>
      </c>
    </row>
    <row r="239" spans="1:17" x14ac:dyDescent="0.25">
      <c r="A239" s="112" t="s">
        <v>23</v>
      </c>
      <c r="B239" s="112" t="s">
        <v>85</v>
      </c>
      <c r="C239" s="112" t="s">
        <v>5</v>
      </c>
      <c r="D239" s="112">
        <v>22</v>
      </c>
      <c r="E239" s="112" t="s">
        <v>940</v>
      </c>
      <c r="F239" s="112" t="s">
        <v>1495</v>
      </c>
      <c r="G239" s="112"/>
      <c r="H239" s="112" t="s">
        <v>36</v>
      </c>
      <c r="I239" s="112" t="s">
        <v>1494</v>
      </c>
      <c r="J239" s="112"/>
      <c r="K239" s="112" t="s">
        <v>1493</v>
      </c>
      <c r="L239" s="112" t="s">
        <v>17</v>
      </c>
      <c r="M239" s="112" t="s">
        <v>1492</v>
      </c>
      <c r="N239" s="112" t="s">
        <v>1491</v>
      </c>
      <c r="O239" s="112" t="s">
        <v>1490</v>
      </c>
      <c r="P239" s="112" t="s">
        <v>1489</v>
      </c>
      <c r="Q239" s="112" t="s">
        <v>934</v>
      </c>
    </row>
    <row r="240" spans="1:17" x14ac:dyDescent="0.25">
      <c r="A240" s="112" t="s">
        <v>22</v>
      </c>
      <c r="B240" s="112" t="s">
        <v>162</v>
      </c>
      <c r="C240" s="112" t="s">
        <v>30</v>
      </c>
      <c r="D240" s="112">
        <v>125</v>
      </c>
      <c r="E240" s="112" t="s">
        <v>940</v>
      </c>
      <c r="F240" s="112"/>
      <c r="G240" s="112"/>
      <c r="H240" s="112" t="s">
        <v>682</v>
      </c>
      <c r="I240" s="112" t="s">
        <v>1488</v>
      </c>
      <c r="J240" s="112"/>
      <c r="K240" s="112" t="s">
        <v>1487</v>
      </c>
      <c r="L240" s="112" t="s">
        <v>17</v>
      </c>
      <c r="M240" s="112" t="s">
        <v>1486</v>
      </c>
      <c r="N240" s="112" t="s">
        <v>1485</v>
      </c>
      <c r="O240" s="112" t="s">
        <v>1484</v>
      </c>
      <c r="P240" s="112" t="s">
        <v>1483</v>
      </c>
      <c r="Q240" s="112" t="s">
        <v>934</v>
      </c>
    </row>
    <row r="241" spans="1:17" ht="25.5" x14ac:dyDescent="0.25">
      <c r="A241" s="112" t="s">
        <v>28</v>
      </c>
      <c r="B241" s="112" t="s">
        <v>652</v>
      </c>
      <c r="C241" s="112" t="s">
        <v>5</v>
      </c>
      <c r="D241" s="112">
        <v>100</v>
      </c>
      <c r="E241" s="112" t="s">
        <v>940</v>
      </c>
      <c r="F241" s="112" t="s">
        <v>1482</v>
      </c>
      <c r="G241" s="112" t="s">
        <v>4</v>
      </c>
      <c r="H241" s="112" t="s">
        <v>746</v>
      </c>
      <c r="I241" s="112" t="s">
        <v>1481</v>
      </c>
      <c r="J241" s="112"/>
      <c r="K241" s="112" t="s">
        <v>1480</v>
      </c>
      <c r="L241" s="112" t="s">
        <v>17</v>
      </c>
      <c r="M241" s="112" t="s">
        <v>1479</v>
      </c>
      <c r="N241" s="112" t="s">
        <v>1478</v>
      </c>
      <c r="O241" s="112" t="s">
        <v>1477</v>
      </c>
      <c r="P241" s="112" t="s">
        <v>1476</v>
      </c>
      <c r="Q241" s="112" t="s">
        <v>934</v>
      </c>
    </row>
    <row r="242" spans="1:17" x14ac:dyDescent="0.25">
      <c r="A242" s="112" t="s">
        <v>22</v>
      </c>
      <c r="B242" s="112" t="s">
        <v>747</v>
      </c>
      <c r="C242" s="112" t="s">
        <v>30</v>
      </c>
      <c r="D242" s="112">
        <v>25</v>
      </c>
      <c r="E242" s="112" t="s">
        <v>940</v>
      </c>
      <c r="F242" s="112" t="s">
        <v>1475</v>
      </c>
      <c r="G242" s="112"/>
      <c r="H242" s="112" t="s">
        <v>673</v>
      </c>
      <c r="I242" s="112" t="s">
        <v>1474</v>
      </c>
      <c r="J242" s="112"/>
      <c r="K242" s="112" t="s">
        <v>1473</v>
      </c>
      <c r="L242" s="112" t="s">
        <v>17</v>
      </c>
      <c r="M242" s="112" t="s">
        <v>1472</v>
      </c>
      <c r="N242" s="112" t="s">
        <v>1471</v>
      </c>
      <c r="O242" s="112" t="s">
        <v>1470</v>
      </c>
      <c r="P242" s="112"/>
      <c r="Q242" s="112" t="s">
        <v>934</v>
      </c>
    </row>
    <row r="243" spans="1:17" x14ac:dyDescent="0.25">
      <c r="A243" s="112" t="s">
        <v>26</v>
      </c>
      <c r="B243" s="112" t="s">
        <v>900</v>
      </c>
      <c r="C243" s="112" t="s">
        <v>5</v>
      </c>
      <c r="D243" s="112">
        <v>150</v>
      </c>
      <c r="E243" s="112" t="s">
        <v>940</v>
      </c>
      <c r="F243" s="112" t="s">
        <v>1469</v>
      </c>
      <c r="G243" s="112" t="s">
        <v>1468</v>
      </c>
      <c r="H243" s="112" t="s">
        <v>708</v>
      </c>
      <c r="I243" s="112" t="s">
        <v>1467</v>
      </c>
      <c r="J243" s="112"/>
      <c r="K243" s="112" t="s">
        <v>1466</v>
      </c>
      <c r="L243" s="112" t="s">
        <v>17</v>
      </c>
      <c r="M243" s="112" t="s">
        <v>1465</v>
      </c>
      <c r="N243" s="112" t="s">
        <v>1464</v>
      </c>
      <c r="O243" s="112" t="s">
        <v>1463</v>
      </c>
      <c r="P243" s="112" t="s">
        <v>1462</v>
      </c>
      <c r="Q243" s="112" t="s">
        <v>934</v>
      </c>
    </row>
    <row r="244" spans="1:17" x14ac:dyDescent="0.25">
      <c r="A244" s="112" t="s">
        <v>92</v>
      </c>
      <c r="B244" s="112" t="s">
        <v>199</v>
      </c>
      <c r="C244" s="112" t="s">
        <v>30</v>
      </c>
      <c r="D244" s="112">
        <v>1000</v>
      </c>
      <c r="E244" s="112" t="s">
        <v>940</v>
      </c>
      <c r="F244" s="112" t="s">
        <v>1461</v>
      </c>
      <c r="G244" s="112"/>
      <c r="H244" s="112" t="s">
        <v>690</v>
      </c>
      <c r="I244" s="112" t="s">
        <v>1460</v>
      </c>
      <c r="J244" s="112"/>
      <c r="K244" s="112" t="s">
        <v>1459</v>
      </c>
      <c r="L244" s="112" t="s">
        <v>17</v>
      </c>
      <c r="M244" s="112" t="s">
        <v>1458</v>
      </c>
      <c r="N244" s="112" t="s">
        <v>1457</v>
      </c>
      <c r="O244" s="112" t="s">
        <v>1456</v>
      </c>
      <c r="P244" s="112"/>
      <c r="Q244" s="112" t="s">
        <v>934</v>
      </c>
    </row>
    <row r="245" spans="1:17" x14ac:dyDescent="0.25">
      <c r="A245" s="112" t="s">
        <v>23</v>
      </c>
      <c r="B245" s="112" t="s">
        <v>86</v>
      </c>
      <c r="C245" s="112" t="s">
        <v>5</v>
      </c>
      <c r="D245" s="112">
        <v>80</v>
      </c>
      <c r="E245" s="112" t="s">
        <v>940</v>
      </c>
      <c r="F245" s="112"/>
      <c r="G245" s="112" t="s">
        <v>1087</v>
      </c>
      <c r="H245" s="112" t="s">
        <v>715</v>
      </c>
      <c r="I245" s="112" t="s">
        <v>1455</v>
      </c>
      <c r="J245" s="112"/>
      <c r="K245" s="112" t="s">
        <v>1454</v>
      </c>
      <c r="L245" s="112" t="s">
        <v>17</v>
      </c>
      <c r="M245" s="112" t="s">
        <v>1453</v>
      </c>
      <c r="N245" s="112" t="s">
        <v>1452</v>
      </c>
      <c r="O245" s="112" t="s">
        <v>1451</v>
      </c>
      <c r="P245" s="112"/>
      <c r="Q245" s="112" t="s">
        <v>934</v>
      </c>
    </row>
    <row r="246" spans="1:17" x14ac:dyDescent="0.25">
      <c r="A246" s="112" t="s">
        <v>22</v>
      </c>
      <c r="B246" s="112" t="s">
        <v>61</v>
      </c>
      <c r="C246" s="112" t="s">
        <v>5</v>
      </c>
      <c r="D246" s="112">
        <v>180</v>
      </c>
      <c r="E246" s="112" t="s">
        <v>940</v>
      </c>
      <c r="F246" s="112"/>
      <c r="G246" s="112"/>
      <c r="H246" s="112" t="s">
        <v>682</v>
      </c>
      <c r="I246" s="112" t="s">
        <v>1450</v>
      </c>
      <c r="J246" s="112"/>
      <c r="K246" s="112" t="s">
        <v>1449</v>
      </c>
      <c r="L246" s="112" t="s">
        <v>17</v>
      </c>
      <c r="M246" s="112" t="s">
        <v>1448</v>
      </c>
      <c r="N246" s="112" t="s">
        <v>1447</v>
      </c>
      <c r="O246" s="112" t="s">
        <v>1446</v>
      </c>
      <c r="P246" s="112"/>
      <c r="Q246" s="112" t="s">
        <v>934</v>
      </c>
    </row>
    <row r="247" spans="1:17" ht="25.5" x14ac:dyDescent="0.25">
      <c r="A247" s="112" t="s">
        <v>26</v>
      </c>
      <c r="B247" s="112" t="s">
        <v>653</v>
      </c>
      <c r="C247" s="112" t="s">
        <v>5</v>
      </c>
      <c r="D247" s="112">
        <v>80</v>
      </c>
      <c r="E247" s="112" t="s">
        <v>940</v>
      </c>
      <c r="F247" s="112" t="s">
        <v>1445</v>
      </c>
      <c r="G247" s="112"/>
      <c r="H247" s="112" t="s">
        <v>706</v>
      </c>
      <c r="I247" s="112" t="s">
        <v>1444</v>
      </c>
      <c r="J247" s="112"/>
      <c r="K247" s="112" t="s">
        <v>1443</v>
      </c>
      <c r="L247" s="112" t="s">
        <v>17</v>
      </c>
      <c r="M247" s="112" t="s">
        <v>1442</v>
      </c>
      <c r="N247" s="112" t="s">
        <v>1441</v>
      </c>
      <c r="O247" s="112" t="s">
        <v>1440</v>
      </c>
      <c r="P247" s="112"/>
      <c r="Q247" s="112" t="s">
        <v>1439</v>
      </c>
    </row>
    <row r="248" spans="1:17" x14ac:dyDescent="0.25">
      <c r="A248" s="112" t="s">
        <v>92</v>
      </c>
      <c r="B248" s="112" t="s">
        <v>654</v>
      </c>
      <c r="C248" s="112" t="s">
        <v>30</v>
      </c>
      <c r="D248" s="112">
        <v>100</v>
      </c>
      <c r="E248" s="112" t="s">
        <v>940</v>
      </c>
      <c r="F248" s="112" t="s">
        <v>1438</v>
      </c>
      <c r="G248" s="112"/>
      <c r="H248" s="112" t="s">
        <v>109</v>
      </c>
      <c r="I248" s="112" t="s">
        <v>1437</v>
      </c>
      <c r="J248" s="112" t="s">
        <v>1436</v>
      </c>
      <c r="K248" s="112" t="s">
        <v>1435</v>
      </c>
      <c r="L248" s="112" t="s">
        <v>17</v>
      </c>
      <c r="M248" s="112" t="s">
        <v>1434</v>
      </c>
      <c r="N248" s="112" t="s">
        <v>1433</v>
      </c>
      <c r="O248" s="112" t="s">
        <v>1432</v>
      </c>
      <c r="P248" s="112"/>
      <c r="Q248" s="112" t="s">
        <v>934</v>
      </c>
    </row>
    <row r="249" spans="1:17" ht="25.5" x14ac:dyDescent="0.25">
      <c r="A249" s="112" t="s">
        <v>92</v>
      </c>
      <c r="B249" s="112" t="s">
        <v>200</v>
      </c>
      <c r="C249" s="112" t="s">
        <v>30</v>
      </c>
      <c r="D249" s="112">
        <v>1500</v>
      </c>
      <c r="E249" s="112" t="s">
        <v>940</v>
      </c>
      <c r="F249" s="112" t="s">
        <v>1431</v>
      </c>
      <c r="G249" s="112"/>
      <c r="H249" s="112" t="s">
        <v>690</v>
      </c>
      <c r="I249" s="112" t="s">
        <v>1430</v>
      </c>
      <c r="J249" s="112"/>
      <c r="K249" s="112" t="s">
        <v>1429</v>
      </c>
      <c r="L249" s="112" t="s">
        <v>17</v>
      </c>
      <c r="M249" s="112" t="s">
        <v>1428</v>
      </c>
      <c r="N249" s="112" t="s">
        <v>1427</v>
      </c>
      <c r="O249" s="112" t="s">
        <v>1426</v>
      </c>
      <c r="P249" s="112"/>
      <c r="Q249" s="112" t="s">
        <v>934</v>
      </c>
    </row>
    <row r="250" spans="1:17" x14ac:dyDescent="0.25">
      <c r="A250" s="112" t="s">
        <v>26</v>
      </c>
      <c r="B250" s="112" t="s">
        <v>748</v>
      </c>
      <c r="C250" s="112" t="s">
        <v>5</v>
      </c>
      <c r="D250" s="112">
        <v>40</v>
      </c>
      <c r="E250" s="112" t="s">
        <v>940</v>
      </c>
      <c r="F250" s="112"/>
      <c r="G250" s="112"/>
      <c r="H250" s="112" t="s">
        <v>749</v>
      </c>
      <c r="I250" s="112" t="s">
        <v>1425</v>
      </c>
      <c r="J250" s="112"/>
      <c r="K250" s="112" t="s">
        <v>1424</v>
      </c>
      <c r="L250" s="112" t="s">
        <v>17</v>
      </c>
      <c r="M250" s="112" t="s">
        <v>1423</v>
      </c>
      <c r="N250" s="112" t="s">
        <v>1422</v>
      </c>
      <c r="O250" s="112" t="s">
        <v>1421</v>
      </c>
      <c r="P250" s="112"/>
      <c r="Q250" s="112" t="s">
        <v>934</v>
      </c>
    </row>
    <row r="251" spans="1:17" x14ac:dyDescent="0.25">
      <c r="A251" s="112" t="s">
        <v>23</v>
      </c>
      <c r="B251" s="112" t="s">
        <v>87</v>
      </c>
      <c r="C251" s="112" t="s">
        <v>5</v>
      </c>
      <c r="D251" s="112">
        <v>150</v>
      </c>
      <c r="E251" s="112" t="s">
        <v>940</v>
      </c>
      <c r="F251" s="112" t="s">
        <v>1420</v>
      </c>
      <c r="G251" s="112"/>
      <c r="H251" s="112" t="s">
        <v>36</v>
      </c>
      <c r="I251" s="112" t="s">
        <v>1419</v>
      </c>
      <c r="J251" s="112"/>
      <c r="K251" s="112" t="s">
        <v>1418</v>
      </c>
      <c r="L251" s="112" t="s">
        <v>17</v>
      </c>
      <c r="M251" s="112" t="s">
        <v>1417</v>
      </c>
      <c r="N251" s="112" t="s">
        <v>1416</v>
      </c>
      <c r="O251" s="112" t="s">
        <v>1415</v>
      </c>
      <c r="P251" s="112" t="s">
        <v>1414</v>
      </c>
      <c r="Q251" s="112" t="s">
        <v>934</v>
      </c>
    </row>
    <row r="252" spans="1:17" x14ac:dyDescent="0.25">
      <c r="A252" s="112" t="s">
        <v>92</v>
      </c>
      <c r="B252" s="112" t="s">
        <v>750</v>
      </c>
      <c r="C252" s="112" t="s">
        <v>5</v>
      </c>
      <c r="D252" s="112">
        <v>75</v>
      </c>
      <c r="E252" s="112" t="s">
        <v>940</v>
      </c>
      <c r="F252" s="112" t="s">
        <v>1413</v>
      </c>
      <c r="G252" s="112"/>
      <c r="H252" s="112" t="s">
        <v>109</v>
      </c>
      <c r="I252" s="112" t="s">
        <v>1412</v>
      </c>
      <c r="J252" s="112"/>
      <c r="K252" s="112" t="s">
        <v>1411</v>
      </c>
      <c r="L252" s="112" t="s">
        <v>17</v>
      </c>
      <c r="M252" s="112" t="s">
        <v>1410</v>
      </c>
      <c r="N252" s="112" t="s">
        <v>1409</v>
      </c>
      <c r="O252" s="112" t="s">
        <v>1408</v>
      </c>
      <c r="P252" s="112"/>
      <c r="Q252" s="112" t="s">
        <v>934</v>
      </c>
    </row>
    <row r="253" spans="1:17" x14ac:dyDescent="0.25">
      <c r="A253" s="112" t="s">
        <v>22</v>
      </c>
      <c r="B253" s="112" t="s">
        <v>163</v>
      </c>
      <c r="C253" s="112" t="s">
        <v>30</v>
      </c>
      <c r="D253" s="112">
        <v>150</v>
      </c>
      <c r="E253" s="112" t="s">
        <v>940</v>
      </c>
      <c r="F253" s="112"/>
      <c r="G253" s="112"/>
      <c r="H253" s="112" t="s">
        <v>67</v>
      </c>
      <c r="I253" s="112" t="s">
        <v>1407</v>
      </c>
      <c r="J253" s="112"/>
      <c r="K253" s="112" t="s">
        <v>67</v>
      </c>
      <c r="L253" s="112" t="s">
        <v>17</v>
      </c>
      <c r="M253" s="112" t="s">
        <v>1406</v>
      </c>
      <c r="N253" s="112" t="s">
        <v>1405</v>
      </c>
      <c r="O253" s="112" t="s">
        <v>1404</v>
      </c>
      <c r="P253" s="112"/>
      <c r="Q253" s="112" t="s">
        <v>934</v>
      </c>
    </row>
    <row r="254" spans="1:17" x14ac:dyDescent="0.25">
      <c r="A254" s="112" t="s">
        <v>13</v>
      </c>
      <c r="B254" s="112" t="s">
        <v>216</v>
      </c>
      <c r="C254" s="112" t="s">
        <v>30</v>
      </c>
      <c r="D254" s="112">
        <v>65</v>
      </c>
      <c r="E254" s="112" t="s">
        <v>940</v>
      </c>
      <c r="F254" s="112" t="s">
        <v>1403</v>
      </c>
      <c r="G254" s="112"/>
      <c r="H254" s="112" t="s">
        <v>726</v>
      </c>
      <c r="I254" s="112" t="s">
        <v>1402</v>
      </c>
      <c r="J254" s="112"/>
      <c r="K254" s="112" t="s">
        <v>1401</v>
      </c>
      <c r="L254" s="112" t="s">
        <v>17</v>
      </c>
      <c r="M254" s="112" t="s">
        <v>1400</v>
      </c>
      <c r="N254" s="112" t="s">
        <v>1399</v>
      </c>
      <c r="O254" s="112" t="s">
        <v>1398</v>
      </c>
      <c r="P254" s="112"/>
      <c r="Q254" s="112" t="s">
        <v>934</v>
      </c>
    </row>
    <row r="255" spans="1:17" x14ac:dyDescent="0.25">
      <c r="A255" s="112" t="s">
        <v>23</v>
      </c>
      <c r="B255" s="112" t="s">
        <v>88</v>
      </c>
      <c r="C255" s="112" t="s">
        <v>5</v>
      </c>
      <c r="D255" s="112">
        <v>60</v>
      </c>
      <c r="E255" s="112" t="s">
        <v>940</v>
      </c>
      <c r="F255" s="112" t="s">
        <v>1397</v>
      </c>
      <c r="G255" s="112" t="s">
        <v>1396</v>
      </c>
      <c r="H255" s="112" t="s">
        <v>36</v>
      </c>
      <c r="I255" s="112" t="s">
        <v>1395</v>
      </c>
      <c r="J255" s="112"/>
      <c r="K255" s="112" t="s">
        <v>1394</v>
      </c>
      <c r="L255" s="112" t="s">
        <v>17</v>
      </c>
      <c r="M255" s="112" t="s">
        <v>1393</v>
      </c>
      <c r="N255" s="112" t="s">
        <v>1392</v>
      </c>
      <c r="O255" s="112" t="s">
        <v>1391</v>
      </c>
      <c r="P255" s="112"/>
      <c r="Q255" s="112" t="s">
        <v>934</v>
      </c>
    </row>
    <row r="256" spans="1:17" ht="25.5" x14ac:dyDescent="0.25">
      <c r="A256" s="112" t="s">
        <v>22</v>
      </c>
      <c r="B256" s="112" t="s">
        <v>878</v>
      </c>
      <c r="C256" s="112" t="s">
        <v>30</v>
      </c>
      <c r="D256" s="112">
        <v>80</v>
      </c>
      <c r="E256" s="112" t="s">
        <v>940</v>
      </c>
      <c r="F256" s="112"/>
      <c r="G256" s="112"/>
      <c r="H256" s="112" t="s">
        <v>690</v>
      </c>
      <c r="I256" s="112" t="s">
        <v>1390</v>
      </c>
      <c r="J256" s="112" t="s">
        <v>1389</v>
      </c>
      <c r="K256" s="112" t="s">
        <v>1388</v>
      </c>
      <c r="L256" s="112" t="s">
        <v>17</v>
      </c>
      <c r="M256" s="112" t="s">
        <v>1387</v>
      </c>
      <c r="N256" s="112" t="s">
        <v>1386</v>
      </c>
      <c r="O256" s="112" t="s">
        <v>1385</v>
      </c>
      <c r="P256" s="112"/>
      <c r="Q256" s="112" t="s">
        <v>934</v>
      </c>
    </row>
    <row r="257" spans="1:17" x14ac:dyDescent="0.25">
      <c r="A257" s="112" t="s">
        <v>92</v>
      </c>
      <c r="B257" s="112" t="s">
        <v>110</v>
      </c>
      <c r="C257" s="112" t="s">
        <v>5</v>
      </c>
      <c r="D257" s="112">
        <v>400</v>
      </c>
      <c r="E257" s="112" t="s">
        <v>940</v>
      </c>
      <c r="F257" s="112" t="s">
        <v>1384</v>
      </c>
      <c r="G257" s="112" t="s">
        <v>981</v>
      </c>
      <c r="H257" s="112" t="s">
        <v>98</v>
      </c>
      <c r="I257" s="112" t="s">
        <v>1383</v>
      </c>
      <c r="J257" s="112"/>
      <c r="K257" s="112" t="s">
        <v>1382</v>
      </c>
      <c r="L257" s="112" t="s">
        <v>17</v>
      </c>
      <c r="M257" s="112" t="s">
        <v>1126</v>
      </c>
      <c r="N257" s="112" t="s">
        <v>1381</v>
      </c>
      <c r="O257" s="112" t="s">
        <v>1380</v>
      </c>
      <c r="P257" s="112" t="s">
        <v>1379</v>
      </c>
      <c r="Q257" s="112" t="s">
        <v>934</v>
      </c>
    </row>
    <row r="258" spans="1:17" x14ac:dyDescent="0.25">
      <c r="A258" s="112" t="s">
        <v>92</v>
      </c>
      <c r="B258" s="112" t="s">
        <v>201</v>
      </c>
      <c r="C258" s="112" t="s">
        <v>5</v>
      </c>
      <c r="D258" s="112">
        <v>1000</v>
      </c>
      <c r="E258" s="112" t="s">
        <v>940</v>
      </c>
      <c r="F258" s="112"/>
      <c r="G258" s="112"/>
      <c r="H258" s="112" t="s">
        <v>690</v>
      </c>
      <c r="I258" s="112" t="s">
        <v>1378</v>
      </c>
      <c r="J258" s="112"/>
      <c r="K258" s="112" t="s">
        <v>1037</v>
      </c>
      <c r="L258" s="112" t="s">
        <v>17</v>
      </c>
      <c r="M258" s="112" t="s">
        <v>1036</v>
      </c>
      <c r="N258" s="112" t="s">
        <v>1377</v>
      </c>
      <c r="O258" s="112" t="s">
        <v>1376</v>
      </c>
      <c r="P258" s="112"/>
      <c r="Q258" s="112" t="s">
        <v>934</v>
      </c>
    </row>
    <row r="259" spans="1:17" x14ac:dyDescent="0.25">
      <c r="A259" s="112" t="s">
        <v>23</v>
      </c>
      <c r="B259" s="112" t="s">
        <v>89</v>
      </c>
      <c r="C259" s="112" t="s">
        <v>5</v>
      </c>
      <c r="D259" s="112">
        <v>240</v>
      </c>
      <c r="E259" s="112" t="s">
        <v>940</v>
      </c>
      <c r="F259" s="112" t="s">
        <v>1375</v>
      </c>
      <c r="G259" s="112"/>
      <c r="H259" s="112" t="s">
        <v>697</v>
      </c>
      <c r="I259" s="112" t="s">
        <v>1374</v>
      </c>
      <c r="J259" s="112"/>
      <c r="K259" s="112" t="s">
        <v>1373</v>
      </c>
      <c r="L259" s="112" t="s">
        <v>17</v>
      </c>
      <c r="M259" s="112" t="s">
        <v>1372</v>
      </c>
      <c r="N259" s="112" t="s">
        <v>1371</v>
      </c>
      <c r="O259" s="112" t="s">
        <v>1370</v>
      </c>
      <c r="P259" s="112" t="s">
        <v>1369</v>
      </c>
      <c r="Q259" s="112" t="s">
        <v>934</v>
      </c>
    </row>
    <row r="260" spans="1:17" x14ac:dyDescent="0.25">
      <c r="A260" s="112" t="s">
        <v>92</v>
      </c>
      <c r="B260" s="112" t="s">
        <v>655</v>
      </c>
      <c r="C260" s="112" t="s">
        <v>30</v>
      </c>
      <c r="D260" s="112">
        <v>3000</v>
      </c>
      <c r="E260" s="112" t="s">
        <v>940</v>
      </c>
      <c r="F260" s="112"/>
      <c r="G260" s="112" t="s">
        <v>1087</v>
      </c>
      <c r="H260" s="112" t="s">
        <v>690</v>
      </c>
      <c r="I260" s="112" t="s">
        <v>1368</v>
      </c>
      <c r="J260" s="112"/>
      <c r="K260" s="112" t="s">
        <v>1367</v>
      </c>
      <c r="L260" s="112" t="s">
        <v>17</v>
      </c>
      <c r="M260" s="112" t="s">
        <v>1366</v>
      </c>
      <c r="N260" s="112" t="s">
        <v>1365</v>
      </c>
      <c r="O260" s="112" t="s">
        <v>1364</v>
      </c>
      <c r="P260" s="112" t="s">
        <v>1363</v>
      </c>
      <c r="Q260" s="112" t="s">
        <v>934</v>
      </c>
    </row>
    <row r="261" spans="1:17" x14ac:dyDescent="0.25">
      <c r="A261" s="112" t="s">
        <v>22</v>
      </c>
      <c r="B261" s="112" t="s">
        <v>164</v>
      </c>
      <c r="C261" s="112" t="s">
        <v>30</v>
      </c>
      <c r="D261" s="112">
        <v>300</v>
      </c>
      <c r="E261" s="112" t="s">
        <v>940</v>
      </c>
      <c r="F261" s="112" t="s">
        <v>1362</v>
      </c>
      <c r="G261" s="112"/>
      <c r="H261" s="112" t="s">
        <v>62</v>
      </c>
      <c r="I261" s="112" t="s">
        <v>1361</v>
      </c>
      <c r="J261" s="112"/>
      <c r="K261" s="112" t="s">
        <v>1360</v>
      </c>
      <c r="L261" s="112" t="s">
        <v>17</v>
      </c>
      <c r="M261" s="112" t="s">
        <v>1359</v>
      </c>
      <c r="N261" s="112" t="s">
        <v>1358</v>
      </c>
      <c r="O261" s="112" t="s">
        <v>1357</v>
      </c>
      <c r="P261" s="112" t="s">
        <v>1356</v>
      </c>
      <c r="Q261" s="112" t="s">
        <v>934</v>
      </c>
    </row>
    <row r="262" spans="1:17" ht="25.5" x14ac:dyDescent="0.25">
      <c r="A262" s="112" t="s">
        <v>22</v>
      </c>
      <c r="B262" s="112" t="s">
        <v>921</v>
      </c>
      <c r="C262" s="112" t="s">
        <v>5</v>
      </c>
      <c r="D262" s="112">
        <v>25</v>
      </c>
      <c r="E262" s="112" t="s">
        <v>940</v>
      </c>
      <c r="F262" s="112" t="s">
        <v>1355</v>
      </c>
      <c r="G262" s="112"/>
      <c r="H262" s="112" t="s">
        <v>62</v>
      </c>
      <c r="I262" s="112" t="s">
        <v>1354</v>
      </c>
      <c r="J262" s="112"/>
      <c r="K262" s="112" t="s">
        <v>1353</v>
      </c>
      <c r="L262" s="112" t="s">
        <v>17</v>
      </c>
      <c r="M262" s="112" t="s">
        <v>1352</v>
      </c>
      <c r="N262" s="112" t="s">
        <v>1351</v>
      </c>
      <c r="O262" s="112" t="s">
        <v>1350</v>
      </c>
      <c r="P262" s="112" t="s">
        <v>1349</v>
      </c>
      <c r="Q262" s="112" t="s">
        <v>934</v>
      </c>
    </row>
    <row r="263" spans="1:17" ht="25.5" x14ac:dyDescent="0.25">
      <c r="A263" s="112" t="s">
        <v>28</v>
      </c>
      <c r="B263" s="112" t="s">
        <v>226</v>
      </c>
      <c r="C263" s="112" t="s">
        <v>30</v>
      </c>
      <c r="D263" s="112">
        <v>60</v>
      </c>
      <c r="E263" s="112" t="s">
        <v>940</v>
      </c>
      <c r="F263" s="112" t="s">
        <v>1348</v>
      </c>
      <c r="G263" s="112" t="s">
        <v>1347</v>
      </c>
      <c r="H263" s="112" t="s">
        <v>1346</v>
      </c>
      <c r="I263" s="112" t="s">
        <v>1345</v>
      </c>
      <c r="J263" s="112"/>
      <c r="K263" s="112" t="s">
        <v>1344</v>
      </c>
      <c r="L263" s="112" t="s">
        <v>17</v>
      </c>
      <c r="M263" s="112" t="s">
        <v>1343</v>
      </c>
      <c r="N263" s="112" t="s">
        <v>1342</v>
      </c>
      <c r="O263" s="112" t="s">
        <v>1341</v>
      </c>
      <c r="P263" s="112"/>
      <c r="Q263" s="112" t="s">
        <v>934</v>
      </c>
    </row>
    <row r="264" spans="1:17" x14ac:dyDescent="0.25">
      <c r="A264" s="112" t="s">
        <v>13</v>
      </c>
      <c r="B264" s="112" t="s">
        <v>133</v>
      </c>
      <c r="C264" s="112" t="s">
        <v>5</v>
      </c>
      <c r="D264" s="112">
        <v>450</v>
      </c>
      <c r="E264" s="112" t="s">
        <v>940</v>
      </c>
      <c r="F264" s="112" t="s">
        <v>1340</v>
      </c>
      <c r="G264" s="112" t="s">
        <v>1087</v>
      </c>
      <c r="H264" s="112" t="s">
        <v>733</v>
      </c>
      <c r="I264" s="112" t="s">
        <v>1339</v>
      </c>
      <c r="J264" s="112"/>
      <c r="K264" s="112" t="s">
        <v>1338</v>
      </c>
      <c r="L264" s="112" t="s">
        <v>17</v>
      </c>
      <c r="M264" s="112" t="s">
        <v>1337</v>
      </c>
      <c r="N264" s="112" t="s">
        <v>1336</v>
      </c>
      <c r="O264" s="112" t="s">
        <v>1335</v>
      </c>
      <c r="P264" s="112" t="s">
        <v>1334</v>
      </c>
      <c r="Q264" s="112" t="s">
        <v>934</v>
      </c>
    </row>
    <row r="265" spans="1:17" x14ac:dyDescent="0.25">
      <c r="A265" s="112" t="s">
        <v>13</v>
      </c>
      <c r="B265" s="112" t="s">
        <v>929</v>
      </c>
      <c r="C265" s="112" t="s">
        <v>5</v>
      </c>
      <c r="D265" s="112">
        <v>26</v>
      </c>
      <c r="E265" s="112" t="s">
        <v>940</v>
      </c>
      <c r="F265" s="112" t="s">
        <v>1333</v>
      </c>
      <c r="G265" s="112"/>
      <c r="H265" s="112" t="s">
        <v>733</v>
      </c>
      <c r="I265" s="112" t="s">
        <v>1332</v>
      </c>
      <c r="J265" s="112"/>
      <c r="K265" s="112" t="s">
        <v>1331</v>
      </c>
      <c r="L265" s="112" t="s">
        <v>17</v>
      </c>
      <c r="M265" s="112" t="s">
        <v>1330</v>
      </c>
      <c r="N265" s="112" t="s">
        <v>1329</v>
      </c>
      <c r="O265" s="112" t="s">
        <v>1328</v>
      </c>
      <c r="P265" s="112"/>
      <c r="Q265" s="112" t="s">
        <v>934</v>
      </c>
    </row>
    <row r="266" spans="1:17" x14ac:dyDescent="0.25">
      <c r="A266" s="112" t="s">
        <v>23</v>
      </c>
      <c r="B266" s="112" t="s">
        <v>90</v>
      </c>
      <c r="C266" s="112" t="s">
        <v>5</v>
      </c>
      <c r="D266" s="112">
        <v>40</v>
      </c>
      <c r="E266" s="112" t="s">
        <v>940</v>
      </c>
      <c r="F266" s="112"/>
      <c r="G266" s="112"/>
      <c r="H266" s="112" t="s">
        <v>718</v>
      </c>
      <c r="I266" s="112" t="s">
        <v>1327</v>
      </c>
      <c r="J266" s="112"/>
      <c r="K266" s="112" t="s">
        <v>1326</v>
      </c>
      <c r="L266" s="112" t="s">
        <v>17</v>
      </c>
      <c r="M266" s="112" t="s">
        <v>1325</v>
      </c>
      <c r="N266" s="112" t="s">
        <v>1324</v>
      </c>
      <c r="O266" s="112" t="s">
        <v>1323</v>
      </c>
      <c r="P266" s="112"/>
      <c r="Q266" s="112" t="s">
        <v>934</v>
      </c>
    </row>
    <row r="267" spans="1:17" x14ac:dyDescent="0.25">
      <c r="A267" s="112" t="s">
        <v>92</v>
      </c>
      <c r="B267" s="112" t="s">
        <v>111</v>
      </c>
      <c r="C267" s="112" t="s">
        <v>5</v>
      </c>
      <c r="D267" s="112">
        <v>2500</v>
      </c>
      <c r="E267" s="112" t="s">
        <v>940</v>
      </c>
      <c r="F267" s="112" t="s">
        <v>1322</v>
      </c>
      <c r="G267" s="112"/>
      <c r="H267" s="112" t="s">
        <v>690</v>
      </c>
      <c r="I267" s="112" t="s">
        <v>1321</v>
      </c>
      <c r="J267" s="112"/>
      <c r="K267" s="112" t="s">
        <v>1320</v>
      </c>
      <c r="L267" s="112" t="s">
        <v>17</v>
      </c>
      <c r="M267" s="112" t="s">
        <v>1319</v>
      </c>
      <c r="N267" s="112" t="s">
        <v>1318</v>
      </c>
      <c r="O267" s="112" t="s">
        <v>1317</v>
      </c>
      <c r="P267" s="112"/>
      <c r="Q267" s="112" t="s">
        <v>934</v>
      </c>
    </row>
    <row r="268" spans="1:17" x14ac:dyDescent="0.25">
      <c r="A268" s="112" t="s">
        <v>26</v>
      </c>
      <c r="B268" s="112" t="s">
        <v>899</v>
      </c>
      <c r="C268" s="112" t="s">
        <v>5</v>
      </c>
      <c r="D268" s="112">
        <v>60</v>
      </c>
      <c r="E268" s="112" t="s">
        <v>940</v>
      </c>
      <c r="F268" s="112"/>
      <c r="G268" s="112"/>
      <c r="H268" s="112" t="s">
        <v>679</v>
      </c>
      <c r="I268" s="112" t="s">
        <v>1316</v>
      </c>
      <c r="J268" s="112"/>
      <c r="K268" s="112" t="s">
        <v>1315</v>
      </c>
      <c r="L268" s="112" t="s">
        <v>17</v>
      </c>
      <c r="M268" s="112" t="s">
        <v>1314</v>
      </c>
      <c r="N268" s="112" t="s">
        <v>1313</v>
      </c>
      <c r="O268" s="112" t="s">
        <v>1312</v>
      </c>
      <c r="P268" s="112"/>
      <c r="Q268" s="112" t="s">
        <v>934</v>
      </c>
    </row>
    <row r="269" spans="1:17" x14ac:dyDescent="0.25">
      <c r="A269" s="112" t="s">
        <v>92</v>
      </c>
      <c r="B269" s="112" t="s">
        <v>202</v>
      </c>
      <c r="C269" s="112" t="s">
        <v>30</v>
      </c>
      <c r="D269" s="112">
        <v>160</v>
      </c>
      <c r="E269" s="112" t="s">
        <v>940</v>
      </c>
      <c r="F269" s="112"/>
      <c r="G269" s="112"/>
      <c r="H269" s="112" t="s">
        <v>719</v>
      </c>
      <c r="I269" s="112" t="s">
        <v>1311</v>
      </c>
      <c r="J269" s="112"/>
      <c r="K269" s="112" t="s">
        <v>1310</v>
      </c>
      <c r="L269" s="112" t="s">
        <v>17</v>
      </c>
      <c r="M269" s="112" t="s">
        <v>1309</v>
      </c>
      <c r="N269" s="112" t="s">
        <v>1308</v>
      </c>
      <c r="O269" s="112" t="s">
        <v>1307</v>
      </c>
      <c r="P269" s="112" t="s">
        <v>1306</v>
      </c>
      <c r="Q269" s="112" t="s">
        <v>934</v>
      </c>
    </row>
    <row r="270" spans="1:17" x14ac:dyDescent="0.25">
      <c r="A270" s="112" t="s">
        <v>23</v>
      </c>
      <c r="B270" s="112" t="s">
        <v>91</v>
      </c>
      <c r="C270" s="112" t="s">
        <v>5</v>
      </c>
      <c r="D270" s="112">
        <v>60</v>
      </c>
      <c r="E270" s="112" t="s">
        <v>940</v>
      </c>
      <c r="F270" s="112" t="s">
        <v>91</v>
      </c>
      <c r="G270" s="112" t="s">
        <v>1305</v>
      </c>
      <c r="H270" s="112" t="s">
        <v>697</v>
      </c>
      <c r="I270" s="112" t="s">
        <v>1304</v>
      </c>
      <c r="J270" s="112"/>
      <c r="K270" s="112" t="s">
        <v>1303</v>
      </c>
      <c r="L270" s="112" t="s">
        <v>17</v>
      </c>
      <c r="M270" s="112" t="s">
        <v>1302</v>
      </c>
      <c r="N270" s="112" t="s">
        <v>1301</v>
      </c>
      <c r="O270" s="112" t="s">
        <v>1300</v>
      </c>
      <c r="P270" s="112" t="s">
        <v>1299</v>
      </c>
      <c r="Q270" s="112" t="s">
        <v>1298</v>
      </c>
    </row>
    <row r="271" spans="1:17" x14ac:dyDescent="0.25">
      <c r="A271" s="112" t="s">
        <v>26</v>
      </c>
      <c r="B271" s="112" t="s">
        <v>898</v>
      </c>
      <c r="C271" s="112" t="s">
        <v>5</v>
      </c>
      <c r="D271" s="112">
        <v>22</v>
      </c>
      <c r="E271" s="112" t="s">
        <v>940</v>
      </c>
      <c r="F271" s="112" t="s">
        <v>1297</v>
      </c>
      <c r="G271" s="112"/>
      <c r="H271" s="112" t="s">
        <v>123</v>
      </c>
      <c r="I271" s="112" t="s">
        <v>1296</v>
      </c>
      <c r="J271" s="112" t="s">
        <v>1295</v>
      </c>
      <c r="K271" s="112" t="s">
        <v>1294</v>
      </c>
      <c r="L271" s="112" t="s">
        <v>17</v>
      </c>
      <c r="M271" s="112" t="s">
        <v>1293</v>
      </c>
      <c r="N271" s="112" t="s">
        <v>1292</v>
      </c>
      <c r="O271" s="112" t="s">
        <v>1291</v>
      </c>
      <c r="P271" s="112"/>
      <c r="Q271" s="112" t="s">
        <v>934</v>
      </c>
    </row>
    <row r="272" spans="1:17" ht="38.25" x14ac:dyDescent="0.25">
      <c r="A272" s="112" t="s">
        <v>26</v>
      </c>
      <c r="B272" s="112" t="s">
        <v>752</v>
      </c>
      <c r="C272" s="112" t="s">
        <v>5</v>
      </c>
      <c r="D272" s="112">
        <v>100</v>
      </c>
      <c r="E272" s="112" t="s">
        <v>940</v>
      </c>
      <c r="F272" s="112" t="s">
        <v>1289</v>
      </c>
      <c r="G272" s="112" t="s">
        <v>1290</v>
      </c>
      <c r="H272" s="112" t="s">
        <v>693</v>
      </c>
      <c r="I272" s="112" t="s">
        <v>1287</v>
      </c>
      <c r="J272" s="112"/>
      <c r="K272" s="112" t="s">
        <v>1286</v>
      </c>
      <c r="L272" s="112" t="s">
        <v>17</v>
      </c>
      <c r="M272" s="112" t="s">
        <v>1077</v>
      </c>
      <c r="N272" s="112" t="s">
        <v>1285</v>
      </c>
      <c r="O272" s="112" t="s">
        <v>1284</v>
      </c>
      <c r="P272" s="112"/>
      <c r="Q272" s="112" t="s">
        <v>934</v>
      </c>
    </row>
    <row r="273" spans="1:17" ht="25.5" x14ac:dyDescent="0.25">
      <c r="A273" s="112" t="s">
        <v>26</v>
      </c>
      <c r="B273" s="112" t="s">
        <v>752</v>
      </c>
      <c r="C273" s="112" t="s">
        <v>30</v>
      </c>
      <c r="D273" s="112">
        <v>60</v>
      </c>
      <c r="E273" s="112" t="s">
        <v>940</v>
      </c>
      <c r="F273" s="112" t="s">
        <v>1289</v>
      </c>
      <c r="G273" s="112" t="s">
        <v>1288</v>
      </c>
      <c r="H273" s="112" t="s">
        <v>693</v>
      </c>
      <c r="I273" s="112" t="s">
        <v>1287</v>
      </c>
      <c r="J273" s="112"/>
      <c r="K273" s="112" t="s">
        <v>1286</v>
      </c>
      <c r="L273" s="112" t="s">
        <v>17</v>
      </c>
      <c r="M273" s="112" t="s">
        <v>1077</v>
      </c>
      <c r="N273" s="112" t="s">
        <v>1285</v>
      </c>
      <c r="O273" s="112" t="s">
        <v>1284</v>
      </c>
      <c r="P273" s="112"/>
      <c r="Q273" s="112" t="s">
        <v>934</v>
      </c>
    </row>
    <row r="274" spans="1:17" ht="25.5" x14ac:dyDescent="0.25">
      <c r="A274" s="112" t="s">
        <v>92</v>
      </c>
      <c r="B274" s="112" t="s">
        <v>656</v>
      </c>
      <c r="C274" s="112" t="s">
        <v>5</v>
      </c>
      <c r="D274" s="112">
        <v>20</v>
      </c>
      <c r="E274" s="112" t="s">
        <v>940</v>
      </c>
      <c r="F274" s="112" t="s">
        <v>1283</v>
      </c>
      <c r="G274" s="112"/>
      <c r="H274" s="112" t="s">
        <v>703</v>
      </c>
      <c r="I274" s="112" t="s">
        <v>1282</v>
      </c>
      <c r="J274" s="112"/>
      <c r="K274" s="112" t="s">
        <v>1281</v>
      </c>
      <c r="L274" s="112" t="s">
        <v>17</v>
      </c>
      <c r="M274" s="112" t="s">
        <v>1280</v>
      </c>
      <c r="N274" s="112" t="s">
        <v>1279</v>
      </c>
      <c r="O274" s="112" t="s">
        <v>1278</v>
      </c>
      <c r="P274" s="112"/>
      <c r="Q274" s="112" t="s">
        <v>1277</v>
      </c>
    </row>
    <row r="275" spans="1:17" x14ac:dyDescent="0.25">
      <c r="A275" s="112" t="s">
        <v>22</v>
      </c>
      <c r="B275" s="112" t="s">
        <v>63</v>
      </c>
      <c r="C275" s="112" t="s">
        <v>5</v>
      </c>
      <c r="D275" s="112">
        <v>0</v>
      </c>
      <c r="E275" s="112" t="s">
        <v>940</v>
      </c>
      <c r="F275" s="112"/>
      <c r="G275" s="112"/>
      <c r="H275" s="112" t="s">
        <v>64</v>
      </c>
      <c r="I275" s="112"/>
      <c r="J275" s="112"/>
      <c r="K275" s="112"/>
      <c r="L275" s="112" t="s">
        <v>17</v>
      </c>
      <c r="M275" s="112"/>
      <c r="N275" s="112"/>
      <c r="O275" s="112"/>
      <c r="P275" s="112"/>
      <c r="Q275" s="112" t="s">
        <v>934</v>
      </c>
    </row>
    <row r="276" spans="1:17" x14ac:dyDescent="0.25">
      <c r="A276" s="112" t="s">
        <v>22</v>
      </c>
      <c r="B276" s="112" t="s">
        <v>63</v>
      </c>
      <c r="C276" s="112" t="s">
        <v>5</v>
      </c>
      <c r="D276" s="112">
        <v>150</v>
      </c>
      <c r="E276" s="112" t="s">
        <v>940</v>
      </c>
      <c r="F276" s="112"/>
      <c r="G276" s="112" t="s">
        <v>1180</v>
      </c>
      <c r="H276" s="112" t="s">
        <v>64</v>
      </c>
      <c r="I276" s="112" t="s">
        <v>1276</v>
      </c>
      <c r="J276" s="112"/>
      <c r="K276" s="112" t="s">
        <v>1275</v>
      </c>
      <c r="L276" s="112" t="s">
        <v>17</v>
      </c>
      <c r="M276" s="112" t="s">
        <v>1274</v>
      </c>
      <c r="N276" s="112" t="s">
        <v>1273</v>
      </c>
      <c r="O276" s="112" t="s">
        <v>1272</v>
      </c>
      <c r="P276" s="112" t="s">
        <v>1271</v>
      </c>
      <c r="Q276" s="112" t="s">
        <v>934</v>
      </c>
    </row>
    <row r="277" spans="1:17" ht="25.5" x14ac:dyDescent="0.25">
      <c r="A277" s="112" t="s">
        <v>28</v>
      </c>
      <c r="B277" s="112" t="s">
        <v>892</v>
      </c>
      <c r="C277" s="112" t="s">
        <v>5</v>
      </c>
      <c r="D277" s="112">
        <v>40</v>
      </c>
      <c r="E277" s="112" t="s">
        <v>940</v>
      </c>
      <c r="F277" s="112" t="s">
        <v>1270</v>
      </c>
      <c r="G277" s="112"/>
      <c r="H277" s="112" t="s">
        <v>746</v>
      </c>
      <c r="I277" s="112" t="s">
        <v>1269</v>
      </c>
      <c r="J277" s="112"/>
      <c r="K277" s="112" t="s">
        <v>1268</v>
      </c>
      <c r="L277" s="112" t="s">
        <v>17</v>
      </c>
      <c r="M277" s="112" t="s">
        <v>1267</v>
      </c>
      <c r="N277" s="112" t="s">
        <v>1266</v>
      </c>
      <c r="O277" s="112" t="s">
        <v>1265</v>
      </c>
      <c r="P277" s="112" t="s">
        <v>1264</v>
      </c>
      <c r="Q277" s="112" t="s">
        <v>934</v>
      </c>
    </row>
    <row r="278" spans="1:17" x14ac:dyDescent="0.25">
      <c r="A278" s="112" t="s">
        <v>28</v>
      </c>
      <c r="B278" s="112" t="s">
        <v>863</v>
      </c>
      <c r="C278" s="112" t="s">
        <v>30</v>
      </c>
      <c r="D278" s="112">
        <v>45</v>
      </c>
      <c r="E278" s="112" t="s">
        <v>940</v>
      </c>
      <c r="F278" s="112" t="s">
        <v>863</v>
      </c>
      <c r="G278" s="112"/>
      <c r="H278" s="112" t="s">
        <v>714</v>
      </c>
      <c r="I278" s="112" t="s">
        <v>1263</v>
      </c>
      <c r="J278" s="112" t="s">
        <v>1262</v>
      </c>
      <c r="K278" s="112" t="s">
        <v>1261</v>
      </c>
      <c r="L278" s="112" t="s">
        <v>17</v>
      </c>
      <c r="M278" s="112" t="s">
        <v>1260</v>
      </c>
      <c r="N278" s="112" t="s">
        <v>1259</v>
      </c>
      <c r="O278" s="112" t="s">
        <v>1258</v>
      </c>
      <c r="P278" s="112" t="s">
        <v>1257</v>
      </c>
      <c r="Q278" s="112" t="s">
        <v>934</v>
      </c>
    </row>
    <row r="279" spans="1:17" x14ac:dyDescent="0.25">
      <c r="A279" s="112" t="s">
        <v>13</v>
      </c>
      <c r="B279" s="112" t="s">
        <v>928</v>
      </c>
      <c r="C279" s="112" t="s">
        <v>5</v>
      </c>
      <c r="D279" s="112">
        <v>23</v>
      </c>
      <c r="E279" s="112" t="s">
        <v>940</v>
      </c>
      <c r="F279" s="112" t="s">
        <v>1256</v>
      </c>
      <c r="G279" s="112" t="s">
        <v>1087</v>
      </c>
      <c r="H279" s="112" t="s">
        <v>753</v>
      </c>
      <c r="I279" s="112" t="s">
        <v>1255</v>
      </c>
      <c r="J279" s="112"/>
      <c r="K279" s="112" t="s">
        <v>1254</v>
      </c>
      <c r="L279" s="112" t="s">
        <v>17</v>
      </c>
      <c r="M279" s="112" t="s">
        <v>1253</v>
      </c>
      <c r="N279" s="112" t="s">
        <v>1252</v>
      </c>
      <c r="O279" s="112" t="s">
        <v>1251</v>
      </c>
      <c r="P279" s="112" t="s">
        <v>1050</v>
      </c>
      <c r="Q279" s="112" t="s">
        <v>934</v>
      </c>
    </row>
    <row r="280" spans="1:17" x14ac:dyDescent="0.25">
      <c r="A280" s="112" t="s">
        <v>28</v>
      </c>
      <c r="B280" s="112" t="s">
        <v>891</v>
      </c>
      <c r="C280" s="112" t="s">
        <v>5</v>
      </c>
      <c r="D280" s="112">
        <v>60</v>
      </c>
      <c r="E280" s="112" t="s">
        <v>940</v>
      </c>
      <c r="F280" s="112" t="s">
        <v>1250</v>
      </c>
      <c r="G280" s="112"/>
      <c r="H280" s="112" t="s">
        <v>746</v>
      </c>
      <c r="I280" s="112" t="s">
        <v>1249</v>
      </c>
      <c r="J280" s="112"/>
      <c r="K280" s="112" t="s">
        <v>250</v>
      </c>
      <c r="L280" s="112" t="s">
        <v>17</v>
      </c>
      <c r="M280" s="112" t="s">
        <v>1248</v>
      </c>
      <c r="N280" s="112" t="s">
        <v>1247</v>
      </c>
      <c r="O280" s="112" t="s">
        <v>1246</v>
      </c>
      <c r="P280" s="112"/>
      <c r="Q280" s="112" t="s">
        <v>934</v>
      </c>
    </row>
    <row r="281" spans="1:17" x14ac:dyDescent="0.25">
      <c r="A281" s="112" t="s">
        <v>23</v>
      </c>
      <c r="B281" s="112" t="s">
        <v>657</v>
      </c>
      <c r="C281" s="112" t="s">
        <v>5</v>
      </c>
      <c r="D281" s="112">
        <v>140</v>
      </c>
      <c r="E281" s="112" t="s">
        <v>940</v>
      </c>
      <c r="F281" s="112" t="s">
        <v>1245</v>
      </c>
      <c r="G281" s="112"/>
      <c r="H281" s="112" t="s">
        <v>36</v>
      </c>
      <c r="I281" s="112" t="s">
        <v>1244</v>
      </c>
      <c r="J281" s="112"/>
      <c r="K281" s="112" t="s">
        <v>33</v>
      </c>
      <c r="L281" s="112" t="s">
        <v>17</v>
      </c>
      <c r="M281" s="112" t="s">
        <v>1243</v>
      </c>
      <c r="N281" s="112" t="s">
        <v>1242</v>
      </c>
      <c r="O281" s="112" t="s">
        <v>1241</v>
      </c>
      <c r="P281" s="112"/>
      <c r="Q281" s="112" t="s">
        <v>1240</v>
      </c>
    </row>
    <row r="282" spans="1:17" x14ac:dyDescent="0.25">
      <c r="A282" s="112" t="s">
        <v>13</v>
      </c>
      <c r="B282" s="112" t="s">
        <v>52</v>
      </c>
      <c r="C282" s="112" t="s">
        <v>5</v>
      </c>
      <c r="D282" s="112">
        <v>1000</v>
      </c>
      <c r="E282" s="112" t="s">
        <v>940</v>
      </c>
      <c r="F282" s="112"/>
      <c r="G282" s="112" t="s">
        <v>1087</v>
      </c>
      <c r="H282" s="112" t="s">
        <v>674</v>
      </c>
      <c r="I282" s="112" t="s">
        <v>1239</v>
      </c>
      <c r="J282" s="112"/>
      <c r="K282" s="112" t="s">
        <v>19</v>
      </c>
      <c r="L282" s="112" t="s">
        <v>17</v>
      </c>
      <c r="M282" s="112" t="s">
        <v>1238</v>
      </c>
      <c r="N282" s="112" t="s">
        <v>1237</v>
      </c>
      <c r="O282" s="112" t="s">
        <v>1236</v>
      </c>
      <c r="P282" s="112" t="s">
        <v>1235</v>
      </c>
      <c r="Q282" s="112" t="s">
        <v>934</v>
      </c>
    </row>
    <row r="283" spans="1:17" x14ac:dyDescent="0.25">
      <c r="A283" s="112" t="s">
        <v>92</v>
      </c>
      <c r="B283" s="112" t="s">
        <v>203</v>
      </c>
      <c r="C283" s="112" t="s">
        <v>30</v>
      </c>
      <c r="D283" s="112">
        <v>1000</v>
      </c>
      <c r="E283" s="112" t="s">
        <v>940</v>
      </c>
      <c r="F283" s="112" t="s">
        <v>1234</v>
      </c>
      <c r="G283" s="112" t="s">
        <v>1087</v>
      </c>
      <c r="H283" s="112" t="s">
        <v>109</v>
      </c>
      <c r="I283" s="112" t="s">
        <v>1233</v>
      </c>
      <c r="J283" s="112"/>
      <c r="K283" s="112" t="s">
        <v>109</v>
      </c>
      <c r="L283" s="112" t="s">
        <v>17</v>
      </c>
      <c r="M283" s="112" t="s">
        <v>1232</v>
      </c>
      <c r="N283" s="112" t="s">
        <v>1231</v>
      </c>
      <c r="O283" s="112" t="s">
        <v>1230</v>
      </c>
      <c r="P283" s="112" t="s">
        <v>1229</v>
      </c>
      <c r="Q283" s="112" t="s">
        <v>934</v>
      </c>
    </row>
    <row r="284" spans="1:17" x14ac:dyDescent="0.25">
      <c r="A284" s="112" t="s">
        <v>26</v>
      </c>
      <c r="B284" s="112" t="s">
        <v>658</v>
      </c>
      <c r="C284" s="112" t="s">
        <v>5</v>
      </c>
      <c r="D284" s="112">
        <v>100</v>
      </c>
      <c r="E284" s="112" t="s">
        <v>940</v>
      </c>
      <c r="F284" s="112" t="s">
        <v>1228</v>
      </c>
      <c r="G284" s="112"/>
      <c r="H284" s="112" t="s">
        <v>693</v>
      </c>
      <c r="I284" s="112" t="s">
        <v>1227</v>
      </c>
      <c r="J284" s="112"/>
      <c r="K284" s="112" t="s">
        <v>1226</v>
      </c>
      <c r="L284" s="112" t="s">
        <v>17</v>
      </c>
      <c r="M284" s="112" t="s">
        <v>1225</v>
      </c>
      <c r="N284" s="112" t="s">
        <v>1224</v>
      </c>
      <c r="O284" s="112" t="s">
        <v>1223</v>
      </c>
      <c r="P284" s="112"/>
      <c r="Q284" s="112" t="s">
        <v>934</v>
      </c>
    </row>
    <row r="285" spans="1:17" x14ac:dyDescent="0.25">
      <c r="A285" s="112" t="s">
        <v>22</v>
      </c>
      <c r="B285" s="112" t="s">
        <v>754</v>
      </c>
      <c r="C285" s="112" t="s">
        <v>5</v>
      </c>
      <c r="D285" s="112">
        <v>100</v>
      </c>
      <c r="E285" s="112" t="s">
        <v>940</v>
      </c>
      <c r="F285" s="112" t="s">
        <v>1222</v>
      </c>
      <c r="G285" s="112"/>
      <c r="H285" s="112" t="s">
        <v>702</v>
      </c>
      <c r="I285" s="112" t="s">
        <v>1221</v>
      </c>
      <c r="J285" s="112"/>
      <c r="K285" s="112" t="s">
        <v>1220</v>
      </c>
      <c r="L285" s="112" t="s">
        <v>17</v>
      </c>
      <c r="M285" s="112" t="s">
        <v>1219</v>
      </c>
      <c r="N285" s="112" t="s">
        <v>1218</v>
      </c>
      <c r="O285" s="112" t="s">
        <v>1217</v>
      </c>
      <c r="P285" s="112" t="s">
        <v>1216</v>
      </c>
      <c r="Q285" s="112" t="s">
        <v>934</v>
      </c>
    </row>
    <row r="286" spans="1:17" s="117" customFormat="1" x14ac:dyDescent="0.25">
      <c r="A286" s="116" t="s">
        <v>92</v>
      </c>
      <c r="B286" s="116" t="s">
        <v>204</v>
      </c>
      <c r="C286" s="116" t="s">
        <v>30</v>
      </c>
      <c r="D286" s="116">
        <v>1100</v>
      </c>
      <c r="E286" s="116" t="s">
        <v>940</v>
      </c>
      <c r="F286" s="116"/>
      <c r="G286" s="116" t="s">
        <v>1087</v>
      </c>
      <c r="H286" s="116" t="s">
        <v>690</v>
      </c>
      <c r="I286" s="116" t="s">
        <v>1215</v>
      </c>
      <c r="J286" s="116"/>
      <c r="K286" s="116" t="s">
        <v>1214</v>
      </c>
      <c r="L286" s="116" t="s">
        <v>17</v>
      </c>
      <c r="M286" s="116" t="s">
        <v>1213</v>
      </c>
      <c r="N286" s="116" t="s">
        <v>1208</v>
      </c>
      <c r="O286" s="116" t="s">
        <v>1207</v>
      </c>
      <c r="P286" s="116" t="s">
        <v>1206</v>
      </c>
      <c r="Q286" s="116" t="s">
        <v>934</v>
      </c>
    </row>
    <row r="287" spans="1:17" s="117" customFormat="1" ht="25.5" x14ac:dyDescent="0.25">
      <c r="A287" s="116" t="s">
        <v>92</v>
      </c>
      <c r="B287" s="116" t="s">
        <v>204</v>
      </c>
      <c r="C287" s="116" t="s">
        <v>30</v>
      </c>
      <c r="D287" s="116">
        <v>100</v>
      </c>
      <c r="E287" s="116" t="s">
        <v>940</v>
      </c>
      <c r="F287" s="116" t="s">
        <v>1212</v>
      </c>
      <c r="G287" s="116" t="s">
        <v>1087</v>
      </c>
      <c r="H287" s="116" t="s">
        <v>690</v>
      </c>
      <c r="I287" s="116" t="s">
        <v>1211</v>
      </c>
      <c r="J287" s="116"/>
      <c r="K287" s="116" t="s">
        <v>1210</v>
      </c>
      <c r="L287" s="116" t="s">
        <v>17</v>
      </c>
      <c r="M287" s="116" t="s">
        <v>1209</v>
      </c>
      <c r="N287" s="116" t="s">
        <v>1208</v>
      </c>
      <c r="O287" s="116" t="s">
        <v>1207</v>
      </c>
      <c r="P287" s="116" t="s">
        <v>1206</v>
      </c>
      <c r="Q287" s="116" t="s">
        <v>934</v>
      </c>
    </row>
    <row r="288" spans="1:17" x14ac:dyDescent="0.25">
      <c r="A288" s="112" t="s">
        <v>23</v>
      </c>
      <c r="B288" s="112" t="s">
        <v>755</v>
      </c>
      <c r="C288" s="112" t="s">
        <v>5</v>
      </c>
      <c r="D288" s="112">
        <v>300</v>
      </c>
      <c r="E288" s="112" t="s">
        <v>940</v>
      </c>
      <c r="F288" s="112"/>
      <c r="G288" s="112"/>
      <c r="H288" s="112" t="s">
        <v>723</v>
      </c>
      <c r="I288" s="112" t="s">
        <v>1205</v>
      </c>
      <c r="J288" s="112"/>
      <c r="K288" s="112" t="s">
        <v>1204</v>
      </c>
      <c r="L288" s="112" t="s">
        <v>17</v>
      </c>
      <c r="M288" s="112" t="s">
        <v>1203</v>
      </c>
      <c r="N288" s="112" t="s">
        <v>1202</v>
      </c>
      <c r="O288" s="112" t="s">
        <v>1201</v>
      </c>
      <c r="P288" s="112"/>
      <c r="Q288" s="112" t="s">
        <v>934</v>
      </c>
    </row>
    <row r="289" spans="1:17" ht="25.5" x14ac:dyDescent="0.25">
      <c r="A289" s="112" t="s">
        <v>13</v>
      </c>
      <c r="B289" s="112" t="s">
        <v>53</v>
      </c>
      <c r="C289" s="112" t="s">
        <v>5</v>
      </c>
      <c r="D289" s="112">
        <v>400</v>
      </c>
      <c r="E289" s="112" t="s">
        <v>940</v>
      </c>
      <c r="F289" s="112" t="s">
        <v>53</v>
      </c>
      <c r="G289" s="112" t="s">
        <v>4</v>
      </c>
      <c r="H289" s="112" t="s">
        <v>705</v>
      </c>
      <c r="I289" s="112" t="s">
        <v>1200</v>
      </c>
      <c r="J289" s="112"/>
      <c r="K289" s="112" t="s">
        <v>1199</v>
      </c>
      <c r="L289" s="112" t="s">
        <v>17</v>
      </c>
      <c r="M289" s="112" t="s">
        <v>1198</v>
      </c>
      <c r="N289" s="112" t="s">
        <v>1197</v>
      </c>
      <c r="O289" s="112" t="s">
        <v>1196</v>
      </c>
      <c r="P289" s="112" t="s">
        <v>1195</v>
      </c>
      <c r="Q289" s="112" t="s">
        <v>934</v>
      </c>
    </row>
    <row r="290" spans="1:17" x14ac:dyDescent="0.25">
      <c r="A290" s="112" t="s">
        <v>22</v>
      </c>
      <c r="B290" s="112" t="s">
        <v>756</v>
      </c>
      <c r="C290" s="112" t="s">
        <v>30</v>
      </c>
      <c r="D290" s="112">
        <v>160</v>
      </c>
      <c r="E290" s="112" t="s">
        <v>940</v>
      </c>
      <c r="F290" s="112" t="s">
        <v>1194</v>
      </c>
      <c r="G290" s="112"/>
      <c r="H290" s="112" t="s">
        <v>67</v>
      </c>
      <c r="I290" s="112" t="s">
        <v>1193</v>
      </c>
      <c r="J290" s="112"/>
      <c r="K290" s="112" t="s">
        <v>1192</v>
      </c>
      <c r="L290" s="112" t="s">
        <v>17</v>
      </c>
      <c r="M290" s="112" t="s">
        <v>1191</v>
      </c>
      <c r="N290" s="112" t="s">
        <v>1190</v>
      </c>
      <c r="O290" s="112" t="s">
        <v>1189</v>
      </c>
      <c r="P290" s="112" t="s">
        <v>1188</v>
      </c>
      <c r="Q290" s="112" t="s">
        <v>934</v>
      </c>
    </row>
    <row r="291" spans="1:17" ht="25.5" x14ac:dyDescent="0.25">
      <c r="A291" s="112" t="s">
        <v>23</v>
      </c>
      <c r="B291" s="112" t="s">
        <v>757</v>
      </c>
      <c r="C291" s="112" t="s">
        <v>5</v>
      </c>
      <c r="D291" s="112">
        <v>23</v>
      </c>
      <c r="E291" s="112" t="s">
        <v>940</v>
      </c>
      <c r="F291" s="112" t="s">
        <v>1187</v>
      </c>
      <c r="G291" s="112" t="s">
        <v>1050</v>
      </c>
      <c r="H291" s="112" t="s">
        <v>697</v>
      </c>
      <c r="I291" s="112" t="s">
        <v>1186</v>
      </c>
      <c r="J291" s="112"/>
      <c r="K291" s="112" t="s">
        <v>1185</v>
      </c>
      <c r="L291" s="112" t="s">
        <v>17</v>
      </c>
      <c r="M291" s="112" t="s">
        <v>1184</v>
      </c>
      <c r="N291" s="112" t="s">
        <v>1183</v>
      </c>
      <c r="O291" s="112" t="s">
        <v>1182</v>
      </c>
      <c r="P291" s="112"/>
      <c r="Q291" s="112" t="s">
        <v>934</v>
      </c>
    </row>
    <row r="292" spans="1:17" ht="25.5" x14ac:dyDescent="0.25">
      <c r="A292" s="112" t="s">
        <v>22</v>
      </c>
      <c r="B292" s="112" t="s">
        <v>165</v>
      </c>
      <c r="C292" s="112" t="s">
        <v>30</v>
      </c>
      <c r="D292" s="112">
        <v>80</v>
      </c>
      <c r="E292" s="112" t="s">
        <v>940</v>
      </c>
      <c r="F292" s="112" t="s">
        <v>1181</v>
      </c>
      <c r="G292" s="112" t="s">
        <v>1180</v>
      </c>
      <c r="H292" s="112" t="s">
        <v>686</v>
      </c>
      <c r="I292" s="112" t="s">
        <v>1179</v>
      </c>
      <c r="J292" s="112"/>
      <c r="K292" s="112" t="s">
        <v>1178</v>
      </c>
      <c r="L292" s="112" t="s">
        <v>17</v>
      </c>
      <c r="M292" s="112" t="s">
        <v>1177</v>
      </c>
      <c r="N292" s="112" t="s">
        <v>1176</v>
      </c>
      <c r="O292" s="112" t="s">
        <v>1175</v>
      </c>
      <c r="P292" s="112" t="s">
        <v>1174</v>
      </c>
      <c r="Q292" s="112" t="s">
        <v>934</v>
      </c>
    </row>
    <row r="293" spans="1:17" ht="25.5" x14ac:dyDescent="0.25">
      <c r="A293" s="112" t="s">
        <v>23</v>
      </c>
      <c r="B293" s="112" t="s">
        <v>911</v>
      </c>
      <c r="C293" s="112" t="s">
        <v>5</v>
      </c>
      <c r="D293" s="112">
        <v>400</v>
      </c>
      <c r="E293" s="112" t="s">
        <v>940</v>
      </c>
      <c r="F293" s="112"/>
      <c r="G293" s="112"/>
      <c r="H293" s="112" t="s">
        <v>1173</v>
      </c>
      <c r="I293" s="112" t="s">
        <v>1172</v>
      </c>
      <c r="J293" s="112"/>
      <c r="K293" s="112" t="s">
        <v>1171</v>
      </c>
      <c r="L293" s="112" t="s">
        <v>17</v>
      </c>
      <c r="M293" s="112" t="s">
        <v>1170</v>
      </c>
      <c r="N293" s="112" t="s">
        <v>1169</v>
      </c>
      <c r="O293" s="112" t="s">
        <v>1168</v>
      </c>
      <c r="P293" s="112" t="s">
        <v>1167</v>
      </c>
      <c r="Q293" s="112" t="s">
        <v>934</v>
      </c>
    </row>
    <row r="294" spans="1:17" ht="51" x14ac:dyDescent="0.25">
      <c r="A294" s="112" t="s">
        <v>92</v>
      </c>
      <c r="B294" s="112" t="s">
        <v>112</v>
      </c>
      <c r="C294" s="112" t="s">
        <v>5</v>
      </c>
      <c r="D294" s="112">
        <v>2200</v>
      </c>
      <c r="E294" s="112" t="s">
        <v>940</v>
      </c>
      <c r="F294" s="112"/>
      <c r="G294" s="112" t="s">
        <v>4</v>
      </c>
      <c r="H294" s="112" t="s">
        <v>690</v>
      </c>
      <c r="I294" s="112" t="s">
        <v>1166</v>
      </c>
      <c r="J294" s="112"/>
      <c r="K294" s="112" t="s">
        <v>1165</v>
      </c>
      <c r="L294" s="112" t="s">
        <v>17</v>
      </c>
      <c r="M294" s="112" t="s">
        <v>1164</v>
      </c>
      <c r="N294" s="112" t="s">
        <v>1163</v>
      </c>
      <c r="O294" s="112" t="s">
        <v>1162</v>
      </c>
      <c r="P294" s="112" t="s">
        <v>1161</v>
      </c>
      <c r="Q294" s="112" t="s">
        <v>934</v>
      </c>
    </row>
    <row r="295" spans="1:17" x14ac:dyDescent="0.25">
      <c r="A295" s="112" t="s">
        <v>22</v>
      </c>
      <c r="B295" s="112" t="s">
        <v>65</v>
      </c>
      <c r="C295" s="112" t="s">
        <v>5</v>
      </c>
      <c r="D295" s="112">
        <v>40</v>
      </c>
      <c r="E295" s="112" t="s">
        <v>940</v>
      </c>
      <c r="F295" s="112"/>
      <c r="G295" s="112"/>
      <c r="H295" s="112" t="s">
        <v>683</v>
      </c>
      <c r="I295" s="112" t="s">
        <v>1160</v>
      </c>
      <c r="J295" s="112"/>
      <c r="K295" s="112" t="s">
        <v>1159</v>
      </c>
      <c r="L295" s="112" t="s">
        <v>17</v>
      </c>
      <c r="M295" s="112" t="s">
        <v>1158</v>
      </c>
      <c r="N295" s="112" t="s">
        <v>1157</v>
      </c>
      <c r="O295" s="112" t="s">
        <v>1156</v>
      </c>
      <c r="P295" s="112"/>
      <c r="Q295" s="112" t="s">
        <v>934</v>
      </c>
    </row>
    <row r="296" spans="1:17" x14ac:dyDescent="0.25">
      <c r="A296" s="112" t="s">
        <v>22</v>
      </c>
      <c r="B296" s="112" t="s">
        <v>920</v>
      </c>
      <c r="C296" s="112" t="s">
        <v>5</v>
      </c>
      <c r="D296" s="112">
        <v>80</v>
      </c>
      <c r="E296" s="112" t="s">
        <v>940</v>
      </c>
      <c r="F296" s="112"/>
      <c r="G296" s="112" t="s">
        <v>1026</v>
      </c>
      <c r="H296" s="112" t="s">
        <v>919</v>
      </c>
      <c r="I296" s="112" t="s">
        <v>1155</v>
      </c>
      <c r="J296" s="112"/>
      <c r="K296" s="112" t="s">
        <v>1154</v>
      </c>
      <c r="L296" s="112" t="s">
        <v>17</v>
      </c>
      <c r="M296" s="112" t="s">
        <v>1153</v>
      </c>
      <c r="N296" s="112" t="s">
        <v>1152</v>
      </c>
      <c r="O296" s="112" t="s">
        <v>1151</v>
      </c>
      <c r="P296" s="112"/>
      <c r="Q296" s="112" t="s">
        <v>934</v>
      </c>
    </row>
    <row r="297" spans="1:17" x14ac:dyDescent="0.25">
      <c r="A297" s="112" t="s">
        <v>22</v>
      </c>
      <c r="B297" s="112" t="s">
        <v>166</v>
      </c>
      <c r="C297" s="112" t="s">
        <v>30</v>
      </c>
      <c r="D297" s="112">
        <v>175</v>
      </c>
      <c r="E297" s="112" t="s">
        <v>940</v>
      </c>
      <c r="F297" s="112" t="s">
        <v>1150</v>
      </c>
      <c r="G297" s="112"/>
      <c r="H297" s="112" t="s">
        <v>721</v>
      </c>
      <c r="I297" s="112" t="s">
        <v>1149</v>
      </c>
      <c r="J297" s="112"/>
      <c r="K297" s="112" t="s">
        <v>1148</v>
      </c>
      <c r="L297" s="112" t="s">
        <v>17</v>
      </c>
      <c r="M297" s="112" t="s">
        <v>1147</v>
      </c>
      <c r="N297" s="112" t="s">
        <v>1146</v>
      </c>
      <c r="O297" s="112" t="s">
        <v>1145</v>
      </c>
      <c r="P297" s="112" t="s">
        <v>1144</v>
      </c>
      <c r="Q297" s="112" t="s">
        <v>934</v>
      </c>
    </row>
    <row r="298" spans="1:17" x14ac:dyDescent="0.25">
      <c r="A298" s="112" t="s">
        <v>22</v>
      </c>
      <c r="B298" s="112" t="s">
        <v>66</v>
      </c>
      <c r="C298" s="112" t="s">
        <v>5</v>
      </c>
      <c r="D298" s="112">
        <v>110</v>
      </c>
      <c r="E298" s="112" t="s">
        <v>940</v>
      </c>
      <c r="F298" s="112" t="s">
        <v>1143</v>
      </c>
      <c r="G298" s="112"/>
      <c r="H298" s="112" t="s">
        <v>67</v>
      </c>
      <c r="I298" s="112" t="s">
        <v>1142</v>
      </c>
      <c r="J298" s="112"/>
      <c r="K298" s="112" t="s">
        <v>1141</v>
      </c>
      <c r="L298" s="112" t="s">
        <v>17</v>
      </c>
      <c r="M298" s="112" t="s">
        <v>1140</v>
      </c>
      <c r="N298" s="112" t="s">
        <v>1139</v>
      </c>
      <c r="O298" s="112" t="s">
        <v>1138</v>
      </c>
      <c r="P298" s="112"/>
      <c r="Q298" s="112" t="s">
        <v>934</v>
      </c>
    </row>
    <row r="299" spans="1:17" x14ac:dyDescent="0.25">
      <c r="A299" s="112" t="s">
        <v>26</v>
      </c>
      <c r="B299" s="112" t="s">
        <v>897</v>
      </c>
      <c r="C299" s="112" t="s">
        <v>5</v>
      </c>
      <c r="D299" s="112">
        <v>80</v>
      </c>
      <c r="E299" s="112" t="s">
        <v>940</v>
      </c>
      <c r="F299" s="112" t="s">
        <v>1137</v>
      </c>
      <c r="G299" s="112"/>
      <c r="H299" s="112" t="s">
        <v>693</v>
      </c>
      <c r="I299" s="112" t="s">
        <v>1136</v>
      </c>
      <c r="J299" s="112"/>
      <c r="K299" s="112" t="s">
        <v>1135</v>
      </c>
      <c r="L299" s="112" t="s">
        <v>17</v>
      </c>
      <c r="M299" s="112" t="s">
        <v>1134</v>
      </c>
      <c r="N299" s="112" t="s">
        <v>1133</v>
      </c>
      <c r="O299" s="112" t="s">
        <v>1132</v>
      </c>
      <c r="P299" s="112" t="s">
        <v>1131</v>
      </c>
      <c r="Q299" s="112" t="s">
        <v>934</v>
      </c>
    </row>
    <row r="300" spans="1:17" ht="25.5" x14ac:dyDescent="0.25">
      <c r="A300" s="112" t="s">
        <v>92</v>
      </c>
      <c r="B300" s="112" t="s">
        <v>113</v>
      </c>
      <c r="C300" s="112" t="s">
        <v>5</v>
      </c>
      <c r="D300" s="112">
        <v>100</v>
      </c>
      <c r="E300" s="112" t="s">
        <v>940</v>
      </c>
      <c r="F300" s="112" t="s">
        <v>1130</v>
      </c>
      <c r="G300" s="112" t="s">
        <v>1087</v>
      </c>
      <c r="H300" s="112" t="s">
        <v>1129</v>
      </c>
      <c r="I300" s="112" t="s">
        <v>1128</v>
      </c>
      <c r="J300" s="112"/>
      <c r="K300" s="112" t="s">
        <v>1127</v>
      </c>
      <c r="L300" s="112" t="s">
        <v>17</v>
      </c>
      <c r="M300" s="112" t="s">
        <v>1126</v>
      </c>
      <c r="N300" s="112" t="s">
        <v>1125</v>
      </c>
      <c r="O300" s="112" t="s">
        <v>1124</v>
      </c>
      <c r="P300" s="112" t="s">
        <v>1050</v>
      </c>
      <c r="Q300" s="112" t="s">
        <v>934</v>
      </c>
    </row>
    <row r="301" spans="1:17" x14ac:dyDescent="0.25">
      <c r="A301" s="112" t="s">
        <v>13</v>
      </c>
      <c r="B301" s="112" t="s">
        <v>927</v>
      </c>
      <c r="C301" s="112" t="s">
        <v>5</v>
      </c>
      <c r="D301" s="112">
        <v>20</v>
      </c>
      <c r="E301" s="112" t="s">
        <v>940</v>
      </c>
      <c r="F301" s="112" t="s">
        <v>1123</v>
      </c>
      <c r="G301" s="112"/>
      <c r="H301" s="112" t="s">
        <v>688</v>
      </c>
      <c r="I301" s="112" t="s">
        <v>1123</v>
      </c>
      <c r="J301" s="112" t="s">
        <v>1122</v>
      </c>
      <c r="K301" s="112" t="s">
        <v>1121</v>
      </c>
      <c r="L301" s="112" t="s">
        <v>17</v>
      </c>
      <c r="M301" s="112" t="s">
        <v>1120</v>
      </c>
      <c r="N301" s="112" t="s">
        <v>1119</v>
      </c>
      <c r="O301" s="112" t="s">
        <v>1118</v>
      </c>
      <c r="P301" s="112" t="s">
        <v>1117</v>
      </c>
      <c r="Q301" s="112" t="s">
        <v>934</v>
      </c>
    </row>
    <row r="302" spans="1:17" x14ac:dyDescent="0.25">
      <c r="A302" s="112" t="s">
        <v>22</v>
      </c>
      <c r="B302" s="112" t="s">
        <v>758</v>
      </c>
      <c r="C302" s="112" t="s">
        <v>5</v>
      </c>
      <c r="D302" s="112">
        <v>200</v>
      </c>
      <c r="E302" s="112" t="s">
        <v>940</v>
      </c>
      <c r="F302" s="112" t="s">
        <v>1116</v>
      </c>
      <c r="G302" s="112"/>
      <c r="H302" s="112" t="s">
        <v>62</v>
      </c>
      <c r="I302" s="112" t="s">
        <v>1115</v>
      </c>
      <c r="J302" s="112"/>
      <c r="K302" s="112" t="s">
        <v>1114</v>
      </c>
      <c r="L302" s="112" t="s">
        <v>17</v>
      </c>
      <c r="M302" s="112" t="s">
        <v>1113</v>
      </c>
      <c r="N302" s="112" t="s">
        <v>1112</v>
      </c>
      <c r="O302" s="112" t="s">
        <v>1111</v>
      </c>
      <c r="P302" s="112"/>
      <c r="Q302" s="112" t="s">
        <v>934</v>
      </c>
    </row>
    <row r="303" spans="1:17" ht="63.75" x14ac:dyDescent="0.25">
      <c r="A303" s="112" t="s">
        <v>92</v>
      </c>
      <c r="B303" s="112" t="s">
        <v>205</v>
      </c>
      <c r="C303" s="112" t="s">
        <v>30</v>
      </c>
      <c r="D303" s="112">
        <v>200</v>
      </c>
      <c r="E303" s="112" t="s">
        <v>940</v>
      </c>
      <c r="F303" s="112" t="s">
        <v>1110</v>
      </c>
      <c r="G303" s="112" t="s">
        <v>4</v>
      </c>
      <c r="H303" s="112" t="s">
        <v>719</v>
      </c>
      <c r="I303" s="112" t="s">
        <v>1109</v>
      </c>
      <c r="J303" s="112"/>
      <c r="K303" s="112" t="s">
        <v>1108</v>
      </c>
      <c r="L303" s="112" t="s">
        <v>17</v>
      </c>
      <c r="M303" s="112" t="s">
        <v>1107</v>
      </c>
      <c r="N303" s="112" t="s">
        <v>1106</v>
      </c>
      <c r="O303" s="112" t="s">
        <v>1105</v>
      </c>
      <c r="P303" s="112" t="s">
        <v>1104</v>
      </c>
      <c r="Q303" s="112" t="s">
        <v>1103</v>
      </c>
    </row>
    <row r="304" spans="1:17" x14ac:dyDescent="0.25">
      <c r="A304" s="112" t="s">
        <v>22</v>
      </c>
      <c r="B304" s="112" t="s">
        <v>167</v>
      </c>
      <c r="C304" s="112" t="s">
        <v>5</v>
      </c>
      <c r="D304" s="112">
        <v>100</v>
      </c>
      <c r="E304" s="112" t="s">
        <v>940</v>
      </c>
      <c r="F304" s="112" t="s">
        <v>1102</v>
      </c>
      <c r="G304" s="112"/>
      <c r="H304" s="112" t="s">
        <v>683</v>
      </c>
      <c r="I304" s="112" t="s">
        <v>1101</v>
      </c>
      <c r="J304" s="112"/>
      <c r="K304" s="112" t="s">
        <v>1100</v>
      </c>
      <c r="L304" s="112" t="s">
        <v>17</v>
      </c>
      <c r="M304" s="112" t="s">
        <v>1099</v>
      </c>
      <c r="N304" s="112" t="s">
        <v>1098</v>
      </c>
      <c r="O304" s="112" t="s">
        <v>1097</v>
      </c>
      <c r="P304" s="112"/>
      <c r="Q304" s="112" t="s">
        <v>934</v>
      </c>
    </row>
    <row r="305" spans="1:17" x14ac:dyDescent="0.25">
      <c r="A305" s="112" t="s">
        <v>13</v>
      </c>
      <c r="B305" s="112" t="s">
        <v>926</v>
      </c>
      <c r="C305" s="112" t="s">
        <v>5</v>
      </c>
      <c r="D305" s="112">
        <v>25</v>
      </c>
      <c r="E305" s="112" t="s">
        <v>940</v>
      </c>
      <c r="F305" s="112" t="s">
        <v>1096</v>
      </c>
      <c r="G305" s="112" t="s">
        <v>1095</v>
      </c>
      <c r="H305" s="112" t="s">
        <v>54</v>
      </c>
      <c r="I305" s="112" t="s">
        <v>1094</v>
      </c>
      <c r="J305" s="112"/>
      <c r="K305" s="112" t="s">
        <v>1093</v>
      </c>
      <c r="L305" s="112" t="s">
        <v>17</v>
      </c>
      <c r="M305" s="112" t="s">
        <v>1092</v>
      </c>
      <c r="N305" s="112" t="s">
        <v>1091</v>
      </c>
      <c r="O305" s="112" t="s">
        <v>1090</v>
      </c>
      <c r="P305" s="112" t="s">
        <v>1089</v>
      </c>
      <c r="Q305" s="112" t="s">
        <v>934</v>
      </c>
    </row>
    <row r="306" spans="1:17" ht="25.5" x14ac:dyDescent="0.25">
      <c r="A306" s="112" t="s">
        <v>92</v>
      </c>
      <c r="B306" s="112" t="s">
        <v>114</v>
      </c>
      <c r="C306" s="112" t="s">
        <v>5</v>
      </c>
      <c r="D306" s="112">
        <v>75</v>
      </c>
      <c r="E306" s="112" t="s">
        <v>940</v>
      </c>
      <c r="F306" s="112" t="s">
        <v>1088</v>
      </c>
      <c r="G306" s="112" t="s">
        <v>1087</v>
      </c>
      <c r="H306" s="112" t="s">
        <v>98</v>
      </c>
      <c r="I306" s="112" t="s">
        <v>1086</v>
      </c>
      <c r="J306" s="112"/>
      <c r="K306" s="112" t="s">
        <v>1085</v>
      </c>
      <c r="L306" s="112" t="s">
        <v>17</v>
      </c>
      <c r="M306" s="112" t="s">
        <v>1084</v>
      </c>
      <c r="N306" s="112" t="s">
        <v>1083</v>
      </c>
      <c r="O306" s="112" t="s">
        <v>1082</v>
      </c>
      <c r="P306" s="112" t="s">
        <v>1081</v>
      </c>
      <c r="Q306" s="112" t="s">
        <v>934</v>
      </c>
    </row>
    <row r="307" spans="1:17" x14ac:dyDescent="0.25">
      <c r="A307" s="112" t="s">
        <v>26</v>
      </c>
      <c r="B307" s="112" t="s">
        <v>896</v>
      </c>
      <c r="C307" s="112" t="s">
        <v>5</v>
      </c>
      <c r="D307" s="112">
        <v>350</v>
      </c>
      <c r="E307" s="112" t="s">
        <v>940</v>
      </c>
      <c r="F307" s="112" t="s">
        <v>1080</v>
      </c>
      <c r="G307" s="112"/>
      <c r="H307" s="112" t="s">
        <v>693</v>
      </c>
      <c r="I307" s="112" t="s">
        <v>1079</v>
      </c>
      <c r="J307" s="112"/>
      <c r="K307" s="112" t="s">
        <v>1078</v>
      </c>
      <c r="L307" s="112" t="s">
        <v>17</v>
      </c>
      <c r="M307" s="112" t="s">
        <v>1077</v>
      </c>
      <c r="N307" s="112" t="s">
        <v>1076</v>
      </c>
      <c r="O307" s="112" t="s">
        <v>1075</v>
      </c>
      <c r="P307" s="112"/>
      <c r="Q307" s="112" t="s">
        <v>1074</v>
      </c>
    </row>
    <row r="308" spans="1:17" ht="25.5" x14ac:dyDescent="0.25">
      <c r="A308" s="112" t="s">
        <v>13</v>
      </c>
      <c r="B308" s="112" t="s">
        <v>55</v>
      </c>
      <c r="C308" s="112" t="s">
        <v>5</v>
      </c>
      <c r="D308" s="112">
        <v>700</v>
      </c>
      <c r="E308" s="112" t="s">
        <v>940</v>
      </c>
      <c r="F308" s="112" t="s">
        <v>1073</v>
      </c>
      <c r="G308" s="112"/>
      <c r="H308" s="112" t="s">
        <v>678</v>
      </c>
      <c r="I308" s="112" t="s">
        <v>1072</v>
      </c>
      <c r="J308" s="112"/>
      <c r="K308" s="112" t="s">
        <v>1071</v>
      </c>
      <c r="L308" s="112" t="s">
        <v>17</v>
      </c>
      <c r="M308" s="112" t="s">
        <v>1070</v>
      </c>
      <c r="N308" s="112" t="s">
        <v>1069</v>
      </c>
      <c r="O308" s="112" t="s">
        <v>1068</v>
      </c>
      <c r="P308" s="112" t="s">
        <v>1067</v>
      </c>
      <c r="Q308" s="112" t="s">
        <v>934</v>
      </c>
    </row>
    <row r="309" spans="1:17" x14ac:dyDescent="0.25">
      <c r="A309" s="112" t="s">
        <v>92</v>
      </c>
      <c r="B309" s="112" t="s">
        <v>115</v>
      </c>
      <c r="C309" s="112" t="s">
        <v>5</v>
      </c>
      <c r="D309" s="112">
        <v>75</v>
      </c>
      <c r="E309" s="112" t="s">
        <v>940</v>
      </c>
      <c r="F309" s="112"/>
      <c r="G309" s="112"/>
      <c r="H309" s="112" t="s">
        <v>737</v>
      </c>
      <c r="I309" s="112" t="s">
        <v>1066</v>
      </c>
      <c r="J309" s="112"/>
      <c r="K309" s="112" t="s">
        <v>1065</v>
      </c>
      <c r="L309" s="112" t="s">
        <v>17</v>
      </c>
      <c r="M309" s="112" t="s">
        <v>1064</v>
      </c>
      <c r="N309" s="112" t="s">
        <v>1063</v>
      </c>
      <c r="O309" s="112" t="s">
        <v>1062</v>
      </c>
      <c r="P309" s="112"/>
      <c r="Q309" s="112" t="s">
        <v>934</v>
      </c>
    </row>
    <row r="310" spans="1:17" x14ac:dyDescent="0.25">
      <c r="A310" s="112" t="s">
        <v>92</v>
      </c>
      <c r="B310" s="112" t="s">
        <v>116</v>
      </c>
      <c r="C310" s="112" t="s">
        <v>5</v>
      </c>
      <c r="D310" s="112">
        <v>900</v>
      </c>
      <c r="E310" s="112" t="s">
        <v>940</v>
      </c>
      <c r="F310" s="112"/>
      <c r="G310" s="112"/>
      <c r="H310" s="112" t="s">
        <v>690</v>
      </c>
      <c r="I310" s="112" t="s">
        <v>1061</v>
      </c>
      <c r="J310" s="112"/>
      <c r="K310" s="112" t="s">
        <v>1060</v>
      </c>
      <c r="L310" s="112" t="s">
        <v>17</v>
      </c>
      <c r="M310" s="112" t="s">
        <v>1059</v>
      </c>
      <c r="N310" s="112" t="s">
        <v>1058</v>
      </c>
      <c r="O310" s="112" t="s">
        <v>1057</v>
      </c>
      <c r="P310" s="112"/>
      <c r="Q310" s="112" t="s">
        <v>934</v>
      </c>
    </row>
    <row r="311" spans="1:17" ht="25.5" x14ac:dyDescent="0.25">
      <c r="A311" s="112" t="s">
        <v>22</v>
      </c>
      <c r="B311" s="112" t="s">
        <v>68</v>
      </c>
      <c r="C311" s="112" t="s">
        <v>5</v>
      </c>
      <c r="D311" s="112">
        <v>425</v>
      </c>
      <c r="E311" s="112" t="s">
        <v>940</v>
      </c>
      <c r="F311" s="112" t="s">
        <v>1056</v>
      </c>
      <c r="G311" s="112"/>
      <c r="H311" s="112" t="s">
        <v>721</v>
      </c>
      <c r="I311" s="112" t="s">
        <v>1055</v>
      </c>
      <c r="J311" s="112"/>
      <c r="K311" s="112" t="s">
        <v>1054</v>
      </c>
      <c r="L311" s="112" t="s">
        <v>17</v>
      </c>
      <c r="M311" s="112" t="s">
        <v>1053</v>
      </c>
      <c r="N311" s="112" t="s">
        <v>1052</v>
      </c>
      <c r="O311" s="112" t="s">
        <v>1051</v>
      </c>
      <c r="P311" s="112" t="s">
        <v>1050</v>
      </c>
      <c r="Q311" s="112" t="s">
        <v>1049</v>
      </c>
    </row>
    <row r="312" spans="1:17" x14ac:dyDescent="0.25">
      <c r="A312" s="112" t="s">
        <v>23</v>
      </c>
      <c r="B312" s="112" t="s">
        <v>759</v>
      </c>
      <c r="C312" s="112" t="s">
        <v>5</v>
      </c>
      <c r="D312" s="112">
        <v>400</v>
      </c>
      <c r="E312" s="112" t="s">
        <v>940</v>
      </c>
      <c r="F312" s="112" t="s">
        <v>1048</v>
      </c>
      <c r="G312" s="112"/>
      <c r="H312" s="112" t="s">
        <v>676</v>
      </c>
      <c r="I312" s="112" t="s">
        <v>1047</v>
      </c>
      <c r="J312" s="112"/>
      <c r="K312" s="112" t="s">
        <v>1046</v>
      </c>
      <c r="L312" s="112" t="s">
        <v>17</v>
      </c>
      <c r="M312" s="112" t="s">
        <v>1045</v>
      </c>
      <c r="N312" s="112" t="s">
        <v>1044</v>
      </c>
      <c r="O312" s="112" t="s">
        <v>1043</v>
      </c>
      <c r="P312" s="112"/>
      <c r="Q312" s="112" t="s">
        <v>934</v>
      </c>
    </row>
    <row r="313" spans="1:17" x14ac:dyDescent="0.25">
      <c r="A313" s="112" t="s">
        <v>13</v>
      </c>
      <c r="B313" s="112" t="s">
        <v>146</v>
      </c>
      <c r="C313" s="112" t="s">
        <v>30</v>
      </c>
      <c r="D313" s="112">
        <v>1500</v>
      </c>
      <c r="E313" s="112" t="s">
        <v>940</v>
      </c>
      <c r="F313" s="112"/>
      <c r="G313" s="112"/>
      <c r="H313" s="112" t="s">
        <v>678</v>
      </c>
      <c r="I313" s="112" t="s">
        <v>1042</v>
      </c>
      <c r="J313" s="112"/>
      <c r="K313" s="112" t="s">
        <v>938</v>
      </c>
      <c r="L313" s="112" t="s">
        <v>17</v>
      </c>
      <c r="M313" s="112" t="s">
        <v>937</v>
      </c>
      <c r="N313" s="112" t="s">
        <v>1041</v>
      </c>
      <c r="O313" s="112" t="s">
        <v>1040</v>
      </c>
      <c r="P313" s="112"/>
      <c r="Q313" s="112" t="s">
        <v>934</v>
      </c>
    </row>
    <row r="314" spans="1:17" x14ac:dyDescent="0.25">
      <c r="A314" s="112" t="s">
        <v>92</v>
      </c>
      <c r="B314" s="112" t="s">
        <v>117</v>
      </c>
      <c r="C314" s="112" t="s">
        <v>5</v>
      </c>
      <c r="D314" s="112">
        <v>80</v>
      </c>
      <c r="E314" s="112" t="s">
        <v>940</v>
      </c>
      <c r="F314" s="112" t="s">
        <v>1039</v>
      </c>
      <c r="G314" s="112"/>
      <c r="H314" s="112" t="s">
        <v>690</v>
      </c>
      <c r="I314" s="112" t="s">
        <v>1038</v>
      </c>
      <c r="J314" s="112"/>
      <c r="K314" s="112" t="s">
        <v>1037</v>
      </c>
      <c r="L314" s="112" t="s">
        <v>17</v>
      </c>
      <c r="M314" s="112" t="s">
        <v>1036</v>
      </c>
      <c r="N314" s="112" t="s">
        <v>1035</v>
      </c>
      <c r="O314" s="112" t="s">
        <v>1034</v>
      </c>
      <c r="P314" s="112" t="s">
        <v>1033</v>
      </c>
      <c r="Q314" s="112" t="s">
        <v>934</v>
      </c>
    </row>
    <row r="315" spans="1:17" x14ac:dyDescent="0.25">
      <c r="A315" s="112" t="s">
        <v>92</v>
      </c>
      <c r="B315" s="112" t="s">
        <v>117</v>
      </c>
      <c r="C315" s="112" t="s">
        <v>5</v>
      </c>
      <c r="D315" s="112">
        <v>0</v>
      </c>
      <c r="E315" s="112" t="s">
        <v>940</v>
      </c>
      <c r="F315" s="112"/>
      <c r="G315" s="112"/>
      <c r="H315" s="112" t="s">
        <v>690</v>
      </c>
      <c r="I315" s="112"/>
      <c r="J315" s="112"/>
      <c r="K315" s="112"/>
      <c r="L315" s="112" t="s">
        <v>17</v>
      </c>
      <c r="M315" s="112"/>
      <c r="N315" s="112"/>
      <c r="O315" s="112"/>
      <c r="P315" s="112"/>
      <c r="Q315" s="112" t="s">
        <v>934</v>
      </c>
    </row>
    <row r="316" spans="1:17" ht="25.5" x14ac:dyDescent="0.25">
      <c r="A316" s="112" t="s">
        <v>92</v>
      </c>
      <c r="B316" s="112" t="s">
        <v>760</v>
      </c>
      <c r="C316" s="112" t="s">
        <v>5</v>
      </c>
      <c r="D316" s="112">
        <v>75</v>
      </c>
      <c r="E316" s="112" t="s">
        <v>940</v>
      </c>
      <c r="F316" s="112" t="s">
        <v>1032</v>
      </c>
      <c r="G316" s="112"/>
      <c r="H316" s="112" t="s">
        <v>707</v>
      </c>
      <c r="I316" s="112" t="s">
        <v>1031</v>
      </c>
      <c r="J316" s="112"/>
      <c r="K316" s="112" t="s">
        <v>239</v>
      </c>
      <c r="L316" s="112" t="s">
        <v>17</v>
      </c>
      <c r="M316" s="112" t="s">
        <v>1030</v>
      </c>
      <c r="N316" s="112" t="s">
        <v>1029</v>
      </c>
      <c r="O316" s="112" t="s">
        <v>1028</v>
      </c>
      <c r="P316" s="112"/>
      <c r="Q316" s="112" t="s">
        <v>934</v>
      </c>
    </row>
    <row r="317" spans="1:17" ht="25.5" x14ac:dyDescent="0.25">
      <c r="A317" s="112" t="s">
        <v>28</v>
      </c>
      <c r="B317" s="112" t="s">
        <v>227</v>
      </c>
      <c r="C317" s="112" t="s">
        <v>30</v>
      </c>
      <c r="D317" s="112">
        <v>100</v>
      </c>
      <c r="E317" s="112" t="s">
        <v>940</v>
      </c>
      <c r="F317" s="112" t="s">
        <v>1027</v>
      </c>
      <c r="G317" s="112" t="s">
        <v>1026</v>
      </c>
      <c r="H317" s="112" t="s">
        <v>691</v>
      </c>
      <c r="I317" s="112" t="s">
        <v>1025</v>
      </c>
      <c r="J317" s="112" t="s">
        <v>1024</v>
      </c>
      <c r="K317" s="112" t="s">
        <v>235</v>
      </c>
      <c r="L317" s="112" t="s">
        <v>17</v>
      </c>
      <c r="M317" s="112" t="s">
        <v>1023</v>
      </c>
      <c r="N317" s="112" t="s">
        <v>1022</v>
      </c>
      <c r="O317" s="112" t="s">
        <v>1021</v>
      </c>
      <c r="P317" s="112" t="s">
        <v>1020</v>
      </c>
      <c r="Q317" s="112" t="s">
        <v>934</v>
      </c>
    </row>
    <row r="318" spans="1:17" ht="25.5" x14ac:dyDescent="0.25">
      <c r="A318" s="112" t="s">
        <v>92</v>
      </c>
      <c r="B318" s="112" t="s">
        <v>206</v>
      </c>
      <c r="C318" s="112" t="s">
        <v>30</v>
      </c>
      <c r="D318" s="112">
        <v>200</v>
      </c>
      <c r="E318" s="112" t="s">
        <v>940</v>
      </c>
      <c r="F318" s="112" t="s">
        <v>206</v>
      </c>
      <c r="G318" s="112"/>
      <c r="H318" s="112" t="s">
        <v>109</v>
      </c>
      <c r="I318" s="112" t="s">
        <v>1019</v>
      </c>
      <c r="J318" s="112"/>
      <c r="K318" s="112" t="s">
        <v>1018</v>
      </c>
      <c r="L318" s="112" t="s">
        <v>17</v>
      </c>
      <c r="M318" s="112" t="s">
        <v>1017</v>
      </c>
      <c r="N318" s="112" t="s">
        <v>1016</v>
      </c>
      <c r="O318" s="112" t="s">
        <v>1015</v>
      </c>
      <c r="P318" s="112" t="s">
        <v>1014</v>
      </c>
      <c r="Q318" s="112" t="s">
        <v>934</v>
      </c>
    </row>
    <row r="319" spans="1:17" ht="25.5" x14ac:dyDescent="0.25">
      <c r="A319" s="112" t="s">
        <v>28</v>
      </c>
      <c r="B319" s="112" t="s">
        <v>228</v>
      </c>
      <c r="C319" s="112" t="s">
        <v>30</v>
      </c>
      <c r="D319" s="112">
        <v>3500</v>
      </c>
      <c r="E319" s="112" t="s">
        <v>940</v>
      </c>
      <c r="F319" s="112" t="s">
        <v>1013</v>
      </c>
      <c r="G319" s="112"/>
      <c r="H319" s="112" t="s">
        <v>691</v>
      </c>
      <c r="I319" s="112" t="s">
        <v>1012</v>
      </c>
      <c r="J319" s="112"/>
      <c r="K319" s="112" t="s">
        <v>235</v>
      </c>
      <c r="L319" s="112" t="s">
        <v>17</v>
      </c>
      <c r="M319" s="112" t="s">
        <v>1011</v>
      </c>
      <c r="N319" s="112" t="s">
        <v>1010</v>
      </c>
      <c r="O319" s="112" t="s">
        <v>1009</v>
      </c>
      <c r="P319" s="112" t="s">
        <v>1008</v>
      </c>
      <c r="Q319" s="112" t="s">
        <v>934</v>
      </c>
    </row>
    <row r="320" spans="1:17" s="117" customFormat="1" ht="25.5" x14ac:dyDescent="0.25">
      <c r="A320" s="116" t="s">
        <v>13</v>
      </c>
      <c r="B320" s="116" t="s">
        <v>889</v>
      </c>
      <c r="C320" s="116" t="s">
        <v>30</v>
      </c>
      <c r="D320" s="116">
        <v>1500</v>
      </c>
      <c r="E320" s="116" t="s">
        <v>940</v>
      </c>
      <c r="F320" s="116" t="s">
        <v>1004</v>
      </c>
      <c r="G320" s="116"/>
      <c r="H320" s="116" t="s">
        <v>1003</v>
      </c>
      <c r="I320" s="116" t="s">
        <v>1007</v>
      </c>
      <c r="J320" s="116"/>
      <c r="K320" s="116" t="s">
        <v>1001</v>
      </c>
      <c r="L320" s="116" t="s">
        <v>17</v>
      </c>
      <c r="M320" s="116" t="s">
        <v>1006</v>
      </c>
      <c r="N320" s="116" t="s">
        <v>999</v>
      </c>
      <c r="O320" s="116" t="s">
        <v>1005</v>
      </c>
      <c r="P320" s="116"/>
      <c r="Q320" s="116" t="s">
        <v>934</v>
      </c>
    </row>
    <row r="321" spans="1:17" s="117" customFormat="1" ht="25.5" x14ac:dyDescent="0.25">
      <c r="A321" s="116" t="s">
        <v>13</v>
      </c>
      <c r="B321" s="116" t="s">
        <v>889</v>
      </c>
      <c r="C321" s="116" t="s">
        <v>30</v>
      </c>
      <c r="D321" s="116">
        <v>1500</v>
      </c>
      <c r="E321" s="116" t="s">
        <v>940</v>
      </c>
      <c r="F321" s="116" t="s">
        <v>1004</v>
      </c>
      <c r="G321" s="116"/>
      <c r="H321" s="116" t="s">
        <v>1003</v>
      </c>
      <c r="I321" s="116" t="s">
        <v>1002</v>
      </c>
      <c r="J321" s="116"/>
      <c r="K321" s="116" t="s">
        <v>1001</v>
      </c>
      <c r="L321" s="116" t="s">
        <v>17</v>
      </c>
      <c r="M321" s="116" t="s">
        <v>1000</v>
      </c>
      <c r="N321" s="116" t="s">
        <v>999</v>
      </c>
      <c r="O321" s="116" t="s">
        <v>998</v>
      </c>
      <c r="P321" s="116"/>
      <c r="Q321" s="116" t="s">
        <v>934</v>
      </c>
    </row>
    <row r="322" spans="1:17" x14ac:dyDescent="0.25">
      <c r="A322" s="112" t="s">
        <v>22</v>
      </c>
      <c r="B322" s="112" t="s">
        <v>877</v>
      </c>
      <c r="C322" s="112" t="s">
        <v>30</v>
      </c>
      <c r="D322" s="112">
        <v>1000</v>
      </c>
      <c r="E322" s="112" t="s">
        <v>940</v>
      </c>
      <c r="F322" s="112" t="s">
        <v>997</v>
      </c>
      <c r="G322" s="112"/>
      <c r="H322" s="112" t="s">
        <v>64</v>
      </c>
      <c r="I322" s="112" t="s">
        <v>996</v>
      </c>
      <c r="J322" s="112"/>
      <c r="K322" s="112" t="s">
        <v>64</v>
      </c>
      <c r="L322" s="112" t="s">
        <v>17</v>
      </c>
      <c r="M322" s="112" t="s">
        <v>995</v>
      </c>
      <c r="N322" s="112" t="s">
        <v>994</v>
      </c>
      <c r="O322" s="112" t="s">
        <v>993</v>
      </c>
      <c r="P322" s="112" t="s">
        <v>992</v>
      </c>
      <c r="Q322" s="112" t="s">
        <v>934</v>
      </c>
    </row>
    <row r="323" spans="1:17" s="117" customFormat="1" x14ac:dyDescent="0.25">
      <c r="A323" s="116" t="s">
        <v>28</v>
      </c>
      <c r="B323" s="116" t="s">
        <v>862</v>
      </c>
      <c r="C323" s="116" t="s">
        <v>30</v>
      </c>
      <c r="D323" s="116">
        <v>600</v>
      </c>
      <c r="E323" s="116" t="s">
        <v>940</v>
      </c>
      <c r="F323" s="116"/>
      <c r="G323" s="116" t="s">
        <v>981</v>
      </c>
      <c r="H323" s="116" t="s">
        <v>761</v>
      </c>
      <c r="I323" s="116" t="s">
        <v>991</v>
      </c>
      <c r="J323" s="116"/>
      <c r="K323" s="116" t="s">
        <v>990</v>
      </c>
      <c r="L323" s="116" t="s">
        <v>17</v>
      </c>
      <c r="M323" s="116" t="s">
        <v>989</v>
      </c>
      <c r="N323" s="116" t="s">
        <v>977</v>
      </c>
      <c r="O323" s="116" t="s">
        <v>976</v>
      </c>
      <c r="P323" s="116"/>
      <c r="Q323" s="116" t="s">
        <v>934</v>
      </c>
    </row>
    <row r="324" spans="1:17" s="117" customFormat="1" ht="25.5" x14ac:dyDescent="0.25">
      <c r="A324" s="116" t="s">
        <v>28</v>
      </c>
      <c r="B324" s="116" t="s">
        <v>862</v>
      </c>
      <c r="C324" s="116" t="s">
        <v>30</v>
      </c>
      <c r="D324" s="116">
        <v>800</v>
      </c>
      <c r="E324" s="116" t="s">
        <v>940</v>
      </c>
      <c r="F324" s="116" t="s">
        <v>988</v>
      </c>
      <c r="G324" s="116" t="s">
        <v>981</v>
      </c>
      <c r="H324" s="116" t="s">
        <v>761</v>
      </c>
      <c r="I324" s="116" t="s">
        <v>987</v>
      </c>
      <c r="J324" s="116"/>
      <c r="K324" s="116" t="s">
        <v>986</v>
      </c>
      <c r="L324" s="116" t="s">
        <v>17</v>
      </c>
      <c r="M324" s="116" t="s">
        <v>985</v>
      </c>
      <c r="N324" s="116" t="s">
        <v>984</v>
      </c>
      <c r="O324" s="116" t="s">
        <v>983</v>
      </c>
      <c r="P324" s="116"/>
      <c r="Q324" s="116" t="s">
        <v>934</v>
      </c>
    </row>
    <row r="325" spans="1:17" s="117" customFormat="1" x14ac:dyDescent="0.25">
      <c r="A325" s="116" t="s">
        <v>28</v>
      </c>
      <c r="B325" s="116" t="s">
        <v>862</v>
      </c>
      <c r="C325" s="116" t="s">
        <v>30</v>
      </c>
      <c r="D325" s="116">
        <v>600</v>
      </c>
      <c r="E325" s="116" t="s">
        <v>940</v>
      </c>
      <c r="F325" s="116" t="s">
        <v>982</v>
      </c>
      <c r="G325" s="116" t="s">
        <v>981</v>
      </c>
      <c r="H325" s="116" t="s">
        <v>761</v>
      </c>
      <c r="I325" s="116" t="s">
        <v>980</v>
      </c>
      <c r="J325" s="116"/>
      <c r="K325" s="116" t="s">
        <v>979</v>
      </c>
      <c r="L325" s="116" t="s">
        <v>17</v>
      </c>
      <c r="M325" s="116" t="s">
        <v>978</v>
      </c>
      <c r="N325" s="116" t="s">
        <v>977</v>
      </c>
      <c r="O325" s="116" t="s">
        <v>976</v>
      </c>
      <c r="P325" s="116"/>
      <c r="Q325" s="116" t="s">
        <v>934</v>
      </c>
    </row>
    <row r="326" spans="1:17" x14ac:dyDescent="0.25">
      <c r="A326" s="112" t="s">
        <v>26</v>
      </c>
      <c r="B326" s="112" t="s">
        <v>217</v>
      </c>
      <c r="C326" s="112" t="s">
        <v>30</v>
      </c>
      <c r="D326" s="112">
        <v>200</v>
      </c>
      <c r="E326" s="112" t="s">
        <v>940</v>
      </c>
      <c r="F326" s="112"/>
      <c r="G326" s="112"/>
      <c r="H326" s="112" t="s">
        <v>123</v>
      </c>
      <c r="I326" s="112" t="s">
        <v>975</v>
      </c>
      <c r="J326" s="112"/>
      <c r="K326" s="112" t="s">
        <v>974</v>
      </c>
      <c r="L326" s="112" t="s">
        <v>17</v>
      </c>
      <c r="M326" s="112" t="s">
        <v>973</v>
      </c>
      <c r="N326" s="112" t="s">
        <v>972</v>
      </c>
      <c r="O326" s="112" t="s">
        <v>971</v>
      </c>
      <c r="P326" s="112"/>
      <c r="Q326" s="112" t="s">
        <v>934</v>
      </c>
    </row>
    <row r="327" spans="1:17" ht="25.5" x14ac:dyDescent="0.25">
      <c r="A327" s="112" t="s">
        <v>23</v>
      </c>
      <c r="B327" s="112" t="s">
        <v>762</v>
      </c>
      <c r="C327" s="112" t="s">
        <v>30</v>
      </c>
      <c r="D327" s="112">
        <v>650</v>
      </c>
      <c r="E327" s="112" t="s">
        <v>940</v>
      </c>
      <c r="F327" s="112" t="s">
        <v>970</v>
      </c>
      <c r="G327" s="112"/>
      <c r="H327" s="112" t="s">
        <v>715</v>
      </c>
      <c r="I327" s="112" t="s">
        <v>969</v>
      </c>
      <c r="J327" s="112"/>
      <c r="K327" s="112" t="s">
        <v>968</v>
      </c>
      <c r="L327" s="112" t="s">
        <v>17</v>
      </c>
      <c r="M327" s="112" t="s">
        <v>967</v>
      </c>
      <c r="N327" s="112" t="s">
        <v>966</v>
      </c>
      <c r="O327" s="112" t="s">
        <v>965</v>
      </c>
      <c r="P327" s="112"/>
      <c r="Q327" s="112" t="s">
        <v>934</v>
      </c>
    </row>
    <row r="328" spans="1:17" ht="25.5" x14ac:dyDescent="0.25">
      <c r="A328" s="112" t="s">
        <v>22</v>
      </c>
      <c r="B328" s="112" t="s">
        <v>168</v>
      </c>
      <c r="C328" s="112" t="s">
        <v>5</v>
      </c>
      <c r="D328" s="112">
        <v>400</v>
      </c>
      <c r="E328" s="112" t="s">
        <v>940</v>
      </c>
      <c r="F328" s="112" t="s">
        <v>964</v>
      </c>
      <c r="G328" s="112" t="s">
        <v>963</v>
      </c>
      <c r="H328" s="112" t="s">
        <v>685</v>
      </c>
      <c r="I328" s="112" t="s">
        <v>962</v>
      </c>
      <c r="J328" s="112"/>
      <c r="K328" s="112" t="s">
        <v>233</v>
      </c>
      <c r="L328" s="112" t="s">
        <v>17</v>
      </c>
      <c r="M328" s="112" t="s">
        <v>961</v>
      </c>
      <c r="N328" s="112" t="s">
        <v>960</v>
      </c>
      <c r="O328" s="112" t="s">
        <v>959</v>
      </c>
      <c r="P328" s="112" t="s">
        <v>958</v>
      </c>
      <c r="Q328" s="112" t="s">
        <v>934</v>
      </c>
    </row>
    <row r="329" spans="1:17" ht="25.5" x14ac:dyDescent="0.25">
      <c r="A329" s="112" t="s">
        <v>92</v>
      </c>
      <c r="B329" s="112" t="s">
        <v>207</v>
      </c>
      <c r="C329" s="112" t="s">
        <v>30</v>
      </c>
      <c r="D329" s="112">
        <v>4000</v>
      </c>
      <c r="E329" s="112" t="s">
        <v>940</v>
      </c>
      <c r="F329" s="112" t="s">
        <v>957</v>
      </c>
      <c r="G329" s="112"/>
      <c r="H329" s="112" t="s">
        <v>707</v>
      </c>
      <c r="I329" s="112" t="s">
        <v>956</v>
      </c>
      <c r="J329" s="112"/>
      <c r="K329" s="112" t="s">
        <v>955</v>
      </c>
      <c r="L329" s="112" t="s">
        <v>17</v>
      </c>
      <c r="M329" s="112" t="s">
        <v>954</v>
      </c>
      <c r="N329" s="112" t="s">
        <v>953</v>
      </c>
      <c r="O329" s="112" t="s">
        <v>952</v>
      </c>
      <c r="P329" s="112"/>
      <c r="Q329" s="112" t="s">
        <v>934</v>
      </c>
    </row>
    <row r="330" spans="1:17" ht="38.25" x14ac:dyDescent="0.25">
      <c r="A330" s="112" t="s">
        <v>22</v>
      </c>
      <c r="B330" s="112" t="s">
        <v>659</v>
      </c>
      <c r="C330" s="112" t="s">
        <v>5</v>
      </c>
      <c r="D330" s="112">
        <v>50</v>
      </c>
      <c r="E330" s="112" t="s">
        <v>940</v>
      </c>
      <c r="F330" s="112" t="s">
        <v>951</v>
      </c>
      <c r="G330" s="112"/>
      <c r="H330" s="112" t="s">
        <v>686</v>
      </c>
      <c r="I330" s="112" t="s">
        <v>950</v>
      </c>
      <c r="J330" s="112"/>
      <c r="K330" s="112" t="s">
        <v>944</v>
      </c>
      <c r="L330" s="112" t="s">
        <v>17</v>
      </c>
      <c r="M330" s="112" t="s">
        <v>943</v>
      </c>
      <c r="N330" s="112" t="s">
        <v>949</v>
      </c>
      <c r="O330" s="112" t="s">
        <v>948</v>
      </c>
      <c r="P330" s="112" t="s">
        <v>947</v>
      </c>
      <c r="Q330" s="112" t="s">
        <v>934</v>
      </c>
    </row>
    <row r="331" spans="1:17" ht="25.5" x14ac:dyDescent="0.25">
      <c r="A331" s="112" t="s">
        <v>22</v>
      </c>
      <c r="B331" s="112" t="s">
        <v>169</v>
      </c>
      <c r="C331" s="112" t="s">
        <v>30</v>
      </c>
      <c r="D331" s="112">
        <v>1500</v>
      </c>
      <c r="E331" s="112" t="s">
        <v>940</v>
      </c>
      <c r="F331" s="112" t="s">
        <v>946</v>
      </c>
      <c r="G331" s="112"/>
      <c r="H331" s="112" t="s">
        <v>686</v>
      </c>
      <c r="I331" s="112" t="s">
        <v>945</v>
      </c>
      <c r="J331" s="112"/>
      <c r="K331" s="112" t="s">
        <v>944</v>
      </c>
      <c r="L331" s="112" t="s">
        <v>17</v>
      </c>
      <c r="M331" s="112" t="s">
        <v>943</v>
      </c>
      <c r="N331" s="112" t="s">
        <v>942</v>
      </c>
      <c r="O331" s="112" t="s">
        <v>941</v>
      </c>
      <c r="P331" s="112"/>
      <c r="Q331" s="112" t="s">
        <v>934</v>
      </c>
    </row>
    <row r="332" spans="1:17" ht="25.5" x14ac:dyDescent="0.25">
      <c r="A332" s="112" t="s">
        <v>13</v>
      </c>
      <c r="B332" s="112" t="s">
        <v>925</v>
      </c>
      <c r="C332" s="112" t="s">
        <v>5</v>
      </c>
      <c r="D332" s="112">
        <v>100</v>
      </c>
      <c r="E332" s="112" t="s">
        <v>940</v>
      </c>
      <c r="F332" s="112"/>
      <c r="G332" s="112"/>
      <c r="H332" s="112" t="s">
        <v>678</v>
      </c>
      <c r="I332" s="112" t="s">
        <v>939</v>
      </c>
      <c r="J332" s="112"/>
      <c r="K332" s="112" t="s">
        <v>938</v>
      </c>
      <c r="L332" s="112" t="s">
        <v>17</v>
      </c>
      <c r="M332" s="112" t="s">
        <v>937</v>
      </c>
      <c r="N332" s="112" t="s">
        <v>936</v>
      </c>
      <c r="O332" s="112" t="s">
        <v>935</v>
      </c>
      <c r="P332" s="112"/>
      <c r="Q332" s="112" t="s">
        <v>934</v>
      </c>
    </row>
    <row r="333" spans="1:17" s="202" customFormat="1" ht="74.25" customHeight="1" x14ac:dyDescent="0.25">
      <c r="A333" s="203" t="s">
        <v>23</v>
      </c>
      <c r="B333" s="204" t="s">
        <v>2755</v>
      </c>
      <c r="C333" s="199" t="s">
        <v>5</v>
      </c>
      <c r="D333" s="200">
        <v>150</v>
      </c>
      <c r="E333" s="199" t="s">
        <v>940</v>
      </c>
      <c r="F333" s="204" t="s">
        <v>2755</v>
      </c>
      <c r="G333" s="199" t="s">
        <v>4</v>
      </c>
      <c r="H333" s="199" t="s">
        <v>71</v>
      </c>
      <c r="I333" s="199" t="s">
        <v>2757</v>
      </c>
      <c r="J333" s="199"/>
      <c r="K333" s="199" t="s">
        <v>16</v>
      </c>
      <c r="L333" s="199" t="s">
        <v>17</v>
      </c>
      <c r="M333" s="199">
        <v>46229</v>
      </c>
      <c r="N333" s="199" t="s">
        <v>2758</v>
      </c>
      <c r="O333" s="199" t="s">
        <v>2759</v>
      </c>
      <c r="P333" s="205" t="s">
        <v>2756</v>
      </c>
      <c r="Q333" s="201"/>
    </row>
  </sheetData>
  <sheetProtection algorithmName="SHA-512" hashValue="EtUWSTo2URAjW0dNnd9/G8VtKQy9panrRBFDqoOXR2gqk3et4TQwOWL0g3/TeMVtHYrW520M7XypcUdMBYyE1A==" saltValue="1oXq8hDnZrgL4lswOp/eiA==" spinCount="100000" sheet="1" formatCells="0" formatColumns="0" formatRows="0" insertColumns="0" insertRows="0" insertHyperlinks="0" deleteColumns="0" deleteRows="0" sort="0" autoFilter="0" pivotTables="0"/>
  <autoFilter ref="A3:Q333" xr:uid="{00000000-0001-0000-0000-000000000000}"/>
  <mergeCells count="2">
    <mergeCell ref="A2:B2"/>
    <mergeCell ref="A1:B1"/>
  </mergeCells>
  <pageMargins left="1" right="1" top="1" bottom="1" header="1" footer="1"/>
  <pageSetup paperSize="5" scale="6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1CCA-F819-4474-B863-24C4D03505BF}">
  <sheetPr>
    <tabColor theme="3"/>
  </sheetPr>
  <dimension ref="A1:E327"/>
  <sheetViews>
    <sheetView zoomScale="85" zoomScaleNormal="85" workbookViewId="0">
      <selection activeCell="B15" sqref="B15"/>
    </sheetView>
  </sheetViews>
  <sheetFormatPr defaultRowHeight="15.75" x14ac:dyDescent="0.25"/>
  <cols>
    <col min="1" max="1" width="27.140625" style="78" customWidth="1"/>
    <col min="2" max="2" width="55.5703125" style="77" customWidth="1"/>
    <col min="3" max="3" width="14.85546875" style="76" customWidth="1"/>
    <col min="4" max="4" width="16.28515625" style="76" bestFit="1" customWidth="1"/>
    <col min="5" max="5" width="17" style="76" bestFit="1" customWidth="1"/>
    <col min="6" max="16384" width="9.140625" style="75"/>
  </cols>
  <sheetData>
    <row r="1" spans="1:5" ht="18.75" x14ac:dyDescent="0.25">
      <c r="A1" s="240" t="s">
        <v>770</v>
      </c>
      <c r="B1" s="240"/>
      <c r="C1" s="240"/>
      <c r="D1" s="240"/>
      <c r="E1" s="240"/>
    </row>
    <row r="2" spans="1:5" s="115" customFormat="1" ht="51" customHeight="1" x14ac:dyDescent="0.25">
      <c r="A2" s="218" t="s">
        <v>2774</v>
      </c>
      <c r="B2" s="218"/>
      <c r="C2" s="218"/>
      <c r="D2" s="218"/>
      <c r="E2" s="218"/>
    </row>
    <row r="3" spans="1:5" s="115" customFormat="1" ht="17.25" customHeight="1" x14ac:dyDescent="0.25">
      <c r="A3" s="244"/>
      <c r="B3" s="245"/>
      <c r="C3" s="245"/>
      <c r="D3" s="245"/>
      <c r="E3" s="246"/>
    </row>
    <row r="4" spans="1:5" ht="28.5" customHeight="1" x14ac:dyDescent="0.25">
      <c r="A4" s="123" t="s">
        <v>5</v>
      </c>
      <c r="B4" s="90"/>
      <c r="C4" s="90"/>
      <c r="D4" s="90"/>
      <c r="E4" s="90"/>
    </row>
    <row r="5" spans="1:5" ht="63" x14ac:dyDescent="0.25">
      <c r="A5" s="90" t="s">
        <v>1</v>
      </c>
      <c r="B5" s="90" t="s">
        <v>38</v>
      </c>
      <c r="C5" s="90" t="s">
        <v>665</v>
      </c>
      <c r="D5" s="90" t="s">
        <v>39</v>
      </c>
      <c r="E5" s="90" t="s">
        <v>40</v>
      </c>
    </row>
    <row r="6" spans="1:5" x14ac:dyDescent="0.25">
      <c r="A6" s="232" t="s">
        <v>2761</v>
      </c>
      <c r="B6" s="186" t="s">
        <v>677</v>
      </c>
      <c r="C6" s="89">
        <v>1600</v>
      </c>
      <c r="D6" s="89" t="s">
        <v>5</v>
      </c>
      <c r="E6" s="187" t="s">
        <v>678</v>
      </c>
    </row>
    <row r="7" spans="1:5" x14ac:dyDescent="0.25">
      <c r="A7" s="233"/>
      <c r="B7" s="186" t="s">
        <v>640</v>
      </c>
      <c r="C7" s="89">
        <v>25</v>
      </c>
      <c r="D7" s="89" t="s">
        <v>5</v>
      </c>
      <c r="E7" s="187" t="s">
        <v>688</v>
      </c>
    </row>
    <row r="8" spans="1:5" x14ac:dyDescent="0.25">
      <c r="A8" s="233"/>
      <c r="B8" s="186" t="s">
        <v>694</v>
      </c>
      <c r="C8" s="89">
        <v>450</v>
      </c>
      <c r="D8" s="89" t="s">
        <v>5</v>
      </c>
      <c r="E8" s="187" t="s">
        <v>695</v>
      </c>
    </row>
    <row r="9" spans="1:5" x14ac:dyDescent="0.25">
      <c r="A9" s="233"/>
      <c r="B9" s="186" t="s">
        <v>41</v>
      </c>
      <c r="C9" s="89">
        <v>1100</v>
      </c>
      <c r="D9" s="89" t="s">
        <v>5</v>
      </c>
      <c r="E9" s="89" t="s">
        <v>678</v>
      </c>
    </row>
    <row r="10" spans="1:5" x14ac:dyDescent="0.25">
      <c r="A10" s="233"/>
      <c r="B10" s="186" t="s">
        <v>933</v>
      </c>
      <c r="C10" s="89">
        <v>500</v>
      </c>
      <c r="D10" s="89" t="s">
        <v>5</v>
      </c>
      <c r="E10" s="89" t="s">
        <v>727</v>
      </c>
    </row>
    <row r="11" spans="1:5" x14ac:dyDescent="0.25">
      <c r="A11" s="233"/>
      <c r="B11" s="186" t="s">
        <v>42</v>
      </c>
      <c r="C11" s="89">
        <v>150</v>
      </c>
      <c r="D11" s="89" t="s">
        <v>5</v>
      </c>
      <c r="E11" s="89" t="s">
        <v>724</v>
      </c>
    </row>
    <row r="12" spans="1:5" x14ac:dyDescent="0.25">
      <c r="A12" s="233"/>
      <c r="B12" s="186" t="s">
        <v>43</v>
      </c>
      <c r="C12" s="89">
        <v>800</v>
      </c>
      <c r="D12" s="89" t="s">
        <v>5</v>
      </c>
      <c r="E12" s="89" t="s">
        <v>44</v>
      </c>
    </row>
    <row r="13" spans="1:5" x14ac:dyDescent="0.25">
      <c r="A13" s="233"/>
      <c r="B13" s="186" t="s">
        <v>45</v>
      </c>
      <c r="C13" s="89">
        <v>400</v>
      </c>
      <c r="D13" s="89" t="s">
        <v>5</v>
      </c>
      <c r="E13" s="89" t="s">
        <v>688</v>
      </c>
    </row>
    <row r="14" spans="1:5" x14ac:dyDescent="0.25">
      <c r="A14" s="233"/>
      <c r="B14" s="186" t="s">
        <v>46</v>
      </c>
      <c r="C14" s="89">
        <v>2000</v>
      </c>
      <c r="D14" s="89" t="s">
        <v>5</v>
      </c>
      <c r="E14" s="89" t="s">
        <v>674</v>
      </c>
    </row>
    <row r="15" spans="1:5" x14ac:dyDescent="0.25">
      <c r="A15" s="233"/>
      <c r="B15" s="186" t="s">
        <v>47</v>
      </c>
      <c r="C15" s="89">
        <v>100</v>
      </c>
      <c r="D15" s="89" t="s">
        <v>5</v>
      </c>
      <c r="E15" s="89" t="s">
        <v>727</v>
      </c>
    </row>
    <row r="16" spans="1:5" x14ac:dyDescent="0.25">
      <c r="A16" s="233"/>
      <c r="B16" s="186" t="s">
        <v>730</v>
      </c>
      <c r="C16" s="89">
        <v>125</v>
      </c>
      <c r="D16" s="89" t="s">
        <v>5</v>
      </c>
      <c r="E16" s="89" t="s">
        <v>678</v>
      </c>
    </row>
    <row r="17" spans="1:5" x14ac:dyDescent="0.25">
      <c r="A17" s="233"/>
      <c r="B17" s="186" t="s">
        <v>932</v>
      </c>
      <c r="C17" s="89">
        <v>1000</v>
      </c>
      <c r="D17" s="89" t="s">
        <v>5</v>
      </c>
      <c r="E17" s="89" t="s">
        <v>54</v>
      </c>
    </row>
    <row r="18" spans="1:5" x14ac:dyDescent="0.25">
      <c r="A18" s="233"/>
      <c r="B18" s="188" t="s">
        <v>2746</v>
      </c>
      <c r="C18" s="185">
        <v>300</v>
      </c>
      <c r="D18" s="185" t="s">
        <v>5</v>
      </c>
      <c r="E18" s="185" t="s">
        <v>71</v>
      </c>
    </row>
    <row r="19" spans="1:5" x14ac:dyDescent="0.25">
      <c r="A19" s="233"/>
      <c r="B19" s="186" t="s">
        <v>48</v>
      </c>
      <c r="C19" s="89">
        <v>500</v>
      </c>
      <c r="D19" s="89" t="s">
        <v>5</v>
      </c>
      <c r="E19" s="89" t="s">
        <v>705</v>
      </c>
    </row>
    <row r="20" spans="1:5" x14ac:dyDescent="0.25">
      <c r="A20" s="233"/>
      <c r="B20" s="186" t="s">
        <v>49</v>
      </c>
      <c r="C20" s="89">
        <v>1500</v>
      </c>
      <c r="D20" s="89" t="s">
        <v>5</v>
      </c>
      <c r="E20" s="89" t="s">
        <v>674</v>
      </c>
    </row>
    <row r="21" spans="1:5" x14ac:dyDescent="0.25">
      <c r="A21" s="233"/>
      <c r="B21" s="186" t="s">
        <v>743</v>
      </c>
      <c r="C21" s="89">
        <v>1000</v>
      </c>
      <c r="D21" s="89" t="s">
        <v>5</v>
      </c>
      <c r="E21" s="89" t="s">
        <v>674</v>
      </c>
    </row>
    <row r="22" spans="1:5" x14ac:dyDescent="0.25">
      <c r="A22" s="233"/>
      <c r="B22" s="186" t="s">
        <v>50</v>
      </c>
      <c r="C22" s="89">
        <v>900</v>
      </c>
      <c r="D22" s="89" t="s">
        <v>5</v>
      </c>
      <c r="E22" s="89" t="s">
        <v>674</v>
      </c>
    </row>
    <row r="23" spans="1:5" x14ac:dyDescent="0.25">
      <c r="A23" s="233"/>
      <c r="B23" s="186" t="s">
        <v>930</v>
      </c>
      <c r="C23" s="89">
        <v>23</v>
      </c>
      <c r="D23" s="89" t="s">
        <v>5</v>
      </c>
      <c r="E23" s="89" t="s">
        <v>54</v>
      </c>
    </row>
    <row r="24" spans="1:5" x14ac:dyDescent="0.25">
      <c r="A24" s="233"/>
      <c r="B24" s="186" t="s">
        <v>51</v>
      </c>
      <c r="C24" s="89">
        <v>25</v>
      </c>
      <c r="D24" s="89" t="s">
        <v>5</v>
      </c>
      <c r="E24" s="89" t="s">
        <v>744</v>
      </c>
    </row>
    <row r="25" spans="1:5" x14ac:dyDescent="0.25">
      <c r="A25" s="233"/>
      <c r="B25" s="186" t="s">
        <v>133</v>
      </c>
      <c r="C25" s="89">
        <v>450</v>
      </c>
      <c r="D25" s="89" t="s">
        <v>5</v>
      </c>
      <c r="E25" s="89" t="s">
        <v>733</v>
      </c>
    </row>
    <row r="26" spans="1:5" x14ac:dyDescent="0.25">
      <c r="A26" s="233"/>
      <c r="B26" s="186" t="s">
        <v>929</v>
      </c>
      <c r="C26" s="89">
        <v>26</v>
      </c>
      <c r="D26" s="89" t="s">
        <v>5</v>
      </c>
      <c r="E26" s="89" t="s">
        <v>733</v>
      </c>
    </row>
    <row r="27" spans="1:5" x14ac:dyDescent="0.25">
      <c r="A27" s="233"/>
      <c r="B27" s="186" t="s">
        <v>928</v>
      </c>
      <c r="C27" s="89">
        <v>23</v>
      </c>
      <c r="D27" s="89" t="s">
        <v>5</v>
      </c>
      <c r="E27" s="89" t="s">
        <v>753</v>
      </c>
    </row>
    <row r="28" spans="1:5" x14ac:dyDescent="0.25">
      <c r="A28" s="233"/>
      <c r="B28" s="186" t="s">
        <v>52</v>
      </c>
      <c r="C28" s="89">
        <v>1000</v>
      </c>
      <c r="D28" s="89" t="s">
        <v>5</v>
      </c>
      <c r="E28" s="89" t="s">
        <v>674</v>
      </c>
    </row>
    <row r="29" spans="1:5" x14ac:dyDescent="0.25">
      <c r="A29" s="233"/>
      <c r="B29" s="186" t="s">
        <v>53</v>
      </c>
      <c r="C29" s="89">
        <v>400</v>
      </c>
      <c r="D29" s="89" t="s">
        <v>5</v>
      </c>
      <c r="E29" s="89" t="s">
        <v>705</v>
      </c>
    </row>
    <row r="30" spans="1:5" x14ac:dyDescent="0.25">
      <c r="A30" s="233"/>
      <c r="B30" s="186" t="s">
        <v>927</v>
      </c>
      <c r="C30" s="89">
        <v>20</v>
      </c>
      <c r="D30" s="89" t="s">
        <v>5</v>
      </c>
      <c r="E30" s="89" t="s">
        <v>688</v>
      </c>
    </row>
    <row r="31" spans="1:5" x14ac:dyDescent="0.25">
      <c r="A31" s="233"/>
      <c r="B31" s="186" t="s">
        <v>926</v>
      </c>
      <c r="C31" s="89">
        <v>25</v>
      </c>
      <c r="D31" s="89" t="s">
        <v>5</v>
      </c>
      <c r="E31" s="89" t="s">
        <v>54</v>
      </c>
    </row>
    <row r="32" spans="1:5" x14ac:dyDescent="0.25">
      <c r="A32" s="233"/>
      <c r="B32" s="186" t="s">
        <v>55</v>
      </c>
      <c r="C32" s="89">
        <v>700</v>
      </c>
      <c r="D32" s="89" t="s">
        <v>5</v>
      </c>
      <c r="E32" s="89" t="s">
        <v>678</v>
      </c>
    </row>
    <row r="33" spans="1:5" x14ac:dyDescent="0.25">
      <c r="A33" s="234"/>
      <c r="B33" s="186" t="s">
        <v>925</v>
      </c>
      <c r="C33" s="89">
        <v>100</v>
      </c>
      <c r="D33" s="89" t="s">
        <v>5</v>
      </c>
      <c r="E33" s="89" t="s">
        <v>678</v>
      </c>
    </row>
    <row r="34" spans="1:5" x14ac:dyDescent="0.25">
      <c r="A34" s="90"/>
      <c r="B34" s="107" t="s">
        <v>666</v>
      </c>
      <c r="C34" s="82">
        <f>SUM(C6:C33)</f>
        <v>15242</v>
      </c>
      <c r="D34" s="90"/>
      <c r="E34" s="90"/>
    </row>
    <row r="35" spans="1:5" x14ac:dyDescent="0.25">
      <c r="A35" s="230" t="s">
        <v>2762</v>
      </c>
      <c r="B35" s="88" t="s">
        <v>638</v>
      </c>
      <c r="C35" s="84">
        <v>300</v>
      </c>
      <c r="D35" s="84" t="s">
        <v>5</v>
      </c>
      <c r="E35" s="108" t="s">
        <v>682</v>
      </c>
    </row>
    <row r="36" spans="1:5" x14ac:dyDescent="0.25">
      <c r="A36" s="230"/>
      <c r="B36" s="88" t="s">
        <v>56</v>
      </c>
      <c r="C36" s="84">
        <v>500</v>
      </c>
      <c r="D36" s="84" t="s">
        <v>5</v>
      </c>
      <c r="E36" s="108" t="s">
        <v>924</v>
      </c>
    </row>
    <row r="37" spans="1:5" x14ac:dyDescent="0.25">
      <c r="A37" s="230"/>
      <c r="B37" s="88" t="s">
        <v>57</v>
      </c>
      <c r="C37" s="84">
        <v>120</v>
      </c>
      <c r="D37" s="84" t="s">
        <v>5</v>
      </c>
      <c r="E37" s="108" t="s">
        <v>683</v>
      </c>
    </row>
    <row r="38" spans="1:5" x14ac:dyDescent="0.25">
      <c r="A38" s="230"/>
      <c r="B38" s="88" t="s">
        <v>58</v>
      </c>
      <c r="C38" s="84">
        <v>300</v>
      </c>
      <c r="D38" s="84" t="s">
        <v>5</v>
      </c>
      <c r="E38" s="108" t="s">
        <v>683</v>
      </c>
    </row>
    <row r="39" spans="1:5" x14ac:dyDescent="0.25">
      <c r="A39" s="230"/>
      <c r="B39" s="88" t="s">
        <v>59</v>
      </c>
      <c r="C39" s="84">
        <v>150</v>
      </c>
      <c r="D39" s="84" t="s">
        <v>5</v>
      </c>
      <c r="E39" s="108" t="s">
        <v>702</v>
      </c>
    </row>
    <row r="40" spans="1:5" x14ac:dyDescent="0.25">
      <c r="A40" s="230"/>
      <c r="B40" s="88" t="s">
        <v>60</v>
      </c>
      <c r="C40" s="84">
        <v>75</v>
      </c>
      <c r="D40" s="84" t="s">
        <v>5</v>
      </c>
      <c r="E40" s="108" t="s">
        <v>683</v>
      </c>
    </row>
    <row r="41" spans="1:5" x14ac:dyDescent="0.25">
      <c r="A41" s="230"/>
      <c r="B41" s="88" t="s">
        <v>922</v>
      </c>
      <c r="C41" s="84">
        <v>46</v>
      </c>
      <c r="D41" s="84" t="s">
        <v>5</v>
      </c>
      <c r="E41" s="108" t="s">
        <v>67</v>
      </c>
    </row>
    <row r="42" spans="1:5" x14ac:dyDescent="0.25">
      <c r="A42" s="230"/>
      <c r="B42" s="88" t="s">
        <v>161</v>
      </c>
      <c r="C42" s="84">
        <v>40</v>
      </c>
      <c r="D42" s="84" t="s">
        <v>5</v>
      </c>
      <c r="E42" s="108" t="s">
        <v>721</v>
      </c>
    </row>
    <row r="43" spans="1:5" x14ac:dyDescent="0.25">
      <c r="A43" s="230"/>
      <c r="B43" s="88" t="s">
        <v>61</v>
      </c>
      <c r="C43" s="84">
        <v>180</v>
      </c>
      <c r="D43" s="84" t="s">
        <v>5</v>
      </c>
      <c r="E43" s="108" t="s">
        <v>682</v>
      </c>
    </row>
    <row r="44" spans="1:5" x14ac:dyDescent="0.25">
      <c r="A44" s="230"/>
      <c r="B44" s="88" t="s">
        <v>921</v>
      </c>
      <c r="C44" s="84">
        <v>25</v>
      </c>
      <c r="D44" s="84" t="s">
        <v>5</v>
      </c>
      <c r="E44" s="108" t="s">
        <v>62</v>
      </c>
    </row>
    <row r="45" spans="1:5" x14ac:dyDescent="0.25">
      <c r="A45" s="230"/>
      <c r="B45" s="88" t="s">
        <v>63</v>
      </c>
      <c r="C45" s="84">
        <v>150</v>
      </c>
      <c r="D45" s="84" t="s">
        <v>5</v>
      </c>
      <c r="E45" s="108" t="s">
        <v>64</v>
      </c>
    </row>
    <row r="46" spans="1:5" x14ac:dyDescent="0.25">
      <c r="A46" s="230"/>
      <c r="B46" s="88" t="s">
        <v>754</v>
      </c>
      <c r="C46" s="84">
        <v>100</v>
      </c>
      <c r="D46" s="84" t="s">
        <v>5</v>
      </c>
      <c r="E46" s="108" t="s">
        <v>702</v>
      </c>
    </row>
    <row r="47" spans="1:5" x14ac:dyDescent="0.25">
      <c r="A47" s="230"/>
      <c r="B47" s="88" t="s">
        <v>65</v>
      </c>
      <c r="C47" s="84">
        <v>40</v>
      </c>
      <c r="D47" s="84" t="s">
        <v>5</v>
      </c>
      <c r="E47" s="108" t="s">
        <v>683</v>
      </c>
    </row>
    <row r="48" spans="1:5" x14ac:dyDescent="0.25">
      <c r="A48" s="230"/>
      <c r="B48" s="88" t="s">
        <v>920</v>
      </c>
      <c r="C48" s="84">
        <v>80</v>
      </c>
      <c r="D48" s="84" t="s">
        <v>5</v>
      </c>
      <c r="E48" s="108" t="s">
        <v>919</v>
      </c>
    </row>
    <row r="49" spans="1:5" x14ac:dyDescent="0.25">
      <c r="A49" s="230"/>
      <c r="B49" s="88" t="s">
        <v>66</v>
      </c>
      <c r="C49" s="84">
        <v>110</v>
      </c>
      <c r="D49" s="84" t="s">
        <v>5</v>
      </c>
      <c r="E49" s="108" t="s">
        <v>67</v>
      </c>
    </row>
    <row r="50" spans="1:5" x14ac:dyDescent="0.25">
      <c r="A50" s="230"/>
      <c r="B50" s="88" t="s">
        <v>758</v>
      </c>
      <c r="C50" s="84">
        <v>200</v>
      </c>
      <c r="D50" s="84" t="s">
        <v>5</v>
      </c>
      <c r="E50" s="108" t="s">
        <v>62</v>
      </c>
    </row>
    <row r="51" spans="1:5" x14ac:dyDescent="0.25">
      <c r="A51" s="230"/>
      <c r="B51" s="88" t="s">
        <v>167</v>
      </c>
      <c r="C51" s="84">
        <v>100</v>
      </c>
      <c r="D51" s="84" t="s">
        <v>5</v>
      </c>
      <c r="E51" s="108" t="s">
        <v>683</v>
      </c>
    </row>
    <row r="52" spans="1:5" x14ac:dyDescent="0.25">
      <c r="A52" s="230"/>
      <c r="B52" s="88" t="s">
        <v>68</v>
      </c>
      <c r="C52" s="84">
        <v>425</v>
      </c>
      <c r="D52" s="84" t="s">
        <v>5</v>
      </c>
      <c r="E52" s="108" t="s">
        <v>721</v>
      </c>
    </row>
    <row r="53" spans="1:5" x14ac:dyDescent="0.25">
      <c r="A53" s="230"/>
      <c r="B53" s="88" t="s">
        <v>168</v>
      </c>
      <c r="C53" s="84">
        <v>400</v>
      </c>
      <c r="D53" s="84" t="s">
        <v>5</v>
      </c>
      <c r="E53" s="108" t="s">
        <v>685</v>
      </c>
    </row>
    <row r="54" spans="1:5" x14ac:dyDescent="0.25">
      <c r="A54" s="230"/>
      <c r="B54" s="88" t="s">
        <v>659</v>
      </c>
      <c r="C54" s="84">
        <v>50</v>
      </c>
      <c r="D54" s="84" t="s">
        <v>5</v>
      </c>
      <c r="E54" s="108" t="s">
        <v>686</v>
      </c>
    </row>
    <row r="55" spans="1:5" x14ac:dyDescent="0.25">
      <c r="A55" s="90"/>
      <c r="B55" s="107" t="s">
        <v>666</v>
      </c>
      <c r="C55" s="82">
        <f>SUM(C35:C54)</f>
        <v>3391</v>
      </c>
      <c r="D55" s="90"/>
      <c r="E55" s="90"/>
    </row>
    <row r="56" spans="1:5" x14ac:dyDescent="0.25">
      <c r="A56" s="235" t="s">
        <v>2763</v>
      </c>
      <c r="B56" s="106" t="s">
        <v>69</v>
      </c>
      <c r="C56" s="86">
        <v>175</v>
      </c>
      <c r="D56" s="86" t="s">
        <v>5</v>
      </c>
      <c r="E56" s="89" t="s">
        <v>36</v>
      </c>
    </row>
    <row r="57" spans="1:5" x14ac:dyDescent="0.25">
      <c r="A57" s="236"/>
      <c r="B57" s="106" t="s">
        <v>918</v>
      </c>
      <c r="C57" s="86">
        <v>2000</v>
      </c>
      <c r="D57" s="86" t="s">
        <v>5</v>
      </c>
      <c r="E57" s="89" t="s">
        <v>36</v>
      </c>
    </row>
    <row r="58" spans="1:5" x14ac:dyDescent="0.25">
      <c r="A58" s="236"/>
      <c r="B58" s="106" t="s">
        <v>70</v>
      </c>
      <c r="C58" s="86">
        <v>600</v>
      </c>
      <c r="D58" s="86" t="s">
        <v>5</v>
      </c>
      <c r="E58" s="89" t="s">
        <v>71</v>
      </c>
    </row>
    <row r="59" spans="1:5" x14ac:dyDescent="0.25">
      <c r="A59" s="236"/>
      <c r="B59" s="106" t="s">
        <v>917</v>
      </c>
      <c r="C59" s="86">
        <v>25</v>
      </c>
      <c r="D59" s="86" t="s">
        <v>5</v>
      </c>
      <c r="E59" s="89" t="s">
        <v>712</v>
      </c>
    </row>
    <row r="60" spans="1:5" x14ac:dyDescent="0.25">
      <c r="A60" s="236"/>
      <c r="B60" s="106" t="s">
        <v>72</v>
      </c>
      <c r="C60" s="86">
        <v>120</v>
      </c>
      <c r="D60" s="86" t="s">
        <v>5</v>
      </c>
      <c r="E60" s="89" t="s">
        <v>36</v>
      </c>
    </row>
    <row r="61" spans="1:5" x14ac:dyDescent="0.25">
      <c r="A61" s="236"/>
      <c r="B61" s="106" t="s">
        <v>73</v>
      </c>
      <c r="C61" s="86">
        <v>1000</v>
      </c>
      <c r="D61" s="86" t="s">
        <v>5</v>
      </c>
      <c r="E61" s="89" t="s">
        <v>697</v>
      </c>
    </row>
    <row r="62" spans="1:5" x14ac:dyDescent="0.25">
      <c r="A62" s="236"/>
      <c r="B62" s="192" t="s">
        <v>2745</v>
      </c>
      <c r="C62" s="189">
        <v>15000</v>
      </c>
      <c r="D62" s="189" t="s">
        <v>5</v>
      </c>
      <c r="E62" s="185" t="s">
        <v>71</v>
      </c>
    </row>
    <row r="63" spans="1:5" x14ac:dyDescent="0.25">
      <c r="A63" s="236"/>
      <c r="B63" s="106" t="s">
        <v>74</v>
      </c>
      <c r="C63" s="86">
        <v>8100</v>
      </c>
      <c r="D63" s="86" t="s">
        <v>5</v>
      </c>
      <c r="E63" s="89" t="s">
        <v>71</v>
      </c>
    </row>
    <row r="64" spans="1:5" x14ac:dyDescent="0.25">
      <c r="A64" s="236"/>
      <c r="B64" s="106" t="s">
        <v>75</v>
      </c>
      <c r="C64" s="86">
        <v>1300</v>
      </c>
      <c r="D64" s="86" t="s">
        <v>5</v>
      </c>
      <c r="E64" s="89" t="s">
        <v>709</v>
      </c>
    </row>
    <row r="65" spans="1:5" x14ac:dyDescent="0.25">
      <c r="A65" s="236"/>
      <c r="B65" s="106" t="s">
        <v>644</v>
      </c>
      <c r="C65" s="86">
        <v>900</v>
      </c>
      <c r="D65" s="86" t="s">
        <v>5</v>
      </c>
      <c r="E65" s="89" t="s">
        <v>715</v>
      </c>
    </row>
    <row r="66" spans="1:5" x14ac:dyDescent="0.25">
      <c r="A66" s="236"/>
      <c r="B66" s="106" t="s">
        <v>875</v>
      </c>
      <c r="C66" s="86">
        <v>50</v>
      </c>
      <c r="D66" s="86" t="s">
        <v>5</v>
      </c>
      <c r="E66" s="89" t="s">
        <v>738</v>
      </c>
    </row>
    <row r="67" spans="1:5" x14ac:dyDescent="0.25">
      <c r="A67" s="236"/>
      <c r="B67" s="106" t="s">
        <v>76</v>
      </c>
      <c r="C67" s="86">
        <v>300</v>
      </c>
      <c r="D67" s="86" t="s">
        <v>5</v>
      </c>
      <c r="E67" s="89" t="s">
        <v>718</v>
      </c>
    </row>
    <row r="68" spans="1:5" x14ac:dyDescent="0.25">
      <c r="A68" s="236"/>
      <c r="B68" s="106" t="s">
        <v>174</v>
      </c>
      <c r="C68" s="86">
        <v>100</v>
      </c>
      <c r="D68" s="86" t="s">
        <v>5</v>
      </c>
      <c r="E68" s="89" t="s">
        <v>720</v>
      </c>
    </row>
    <row r="69" spans="1:5" x14ac:dyDescent="0.25">
      <c r="A69" s="236"/>
      <c r="B69" s="106" t="s">
        <v>645</v>
      </c>
      <c r="C69" s="86">
        <v>120</v>
      </c>
      <c r="D69" s="86" t="s">
        <v>5</v>
      </c>
      <c r="E69" s="89" t="s">
        <v>71</v>
      </c>
    </row>
    <row r="70" spans="1:5" x14ac:dyDescent="0.25">
      <c r="A70" s="236"/>
      <c r="B70" s="106" t="s">
        <v>725</v>
      </c>
      <c r="C70" s="86">
        <v>1600</v>
      </c>
      <c r="D70" s="86" t="s">
        <v>5</v>
      </c>
      <c r="E70" s="89" t="s">
        <v>697</v>
      </c>
    </row>
    <row r="71" spans="1:5" x14ac:dyDescent="0.25">
      <c r="A71" s="236"/>
      <c r="B71" s="193" t="s">
        <v>915</v>
      </c>
      <c r="C71" s="86">
        <v>800</v>
      </c>
      <c r="D71" s="86" t="s">
        <v>5</v>
      </c>
      <c r="E71" s="89" t="s">
        <v>709</v>
      </c>
    </row>
    <row r="72" spans="1:5" x14ac:dyDescent="0.25">
      <c r="A72" s="236"/>
      <c r="B72" s="106" t="s">
        <v>77</v>
      </c>
      <c r="C72" s="86">
        <v>500</v>
      </c>
      <c r="D72" s="86" t="s">
        <v>5</v>
      </c>
      <c r="E72" s="89" t="s">
        <v>71</v>
      </c>
    </row>
    <row r="73" spans="1:5" x14ac:dyDescent="0.25">
      <c r="A73" s="236"/>
      <c r="B73" s="106" t="s">
        <v>914</v>
      </c>
      <c r="C73" s="86">
        <v>250</v>
      </c>
      <c r="D73" s="86" t="s">
        <v>5</v>
      </c>
      <c r="E73" s="89" t="s">
        <v>712</v>
      </c>
    </row>
    <row r="74" spans="1:5" x14ac:dyDescent="0.25">
      <c r="A74" s="236"/>
      <c r="B74" s="106" t="s">
        <v>78</v>
      </c>
      <c r="C74" s="86">
        <v>120</v>
      </c>
      <c r="D74" s="86" t="s">
        <v>5</v>
      </c>
      <c r="E74" s="89" t="s">
        <v>71</v>
      </c>
    </row>
    <row r="75" spans="1:5" x14ac:dyDescent="0.25">
      <c r="A75" s="236"/>
      <c r="B75" s="186" t="s">
        <v>2755</v>
      </c>
      <c r="C75" s="89">
        <v>150</v>
      </c>
      <c r="D75" s="89" t="s">
        <v>5</v>
      </c>
      <c r="E75" s="89" t="s">
        <v>71</v>
      </c>
    </row>
    <row r="76" spans="1:5" x14ac:dyDescent="0.25">
      <c r="A76" s="236"/>
      <c r="B76" s="106" t="s">
        <v>79</v>
      </c>
      <c r="C76" s="86">
        <v>400</v>
      </c>
      <c r="D76" s="86" t="s">
        <v>5</v>
      </c>
      <c r="E76" s="89" t="s">
        <v>71</v>
      </c>
    </row>
    <row r="77" spans="1:5" x14ac:dyDescent="0.25">
      <c r="A77" s="236"/>
      <c r="B77" s="106" t="s">
        <v>178</v>
      </c>
      <c r="C77" s="86">
        <v>300</v>
      </c>
      <c r="D77" s="86" t="s">
        <v>5</v>
      </c>
      <c r="E77" s="89" t="s">
        <v>720</v>
      </c>
    </row>
    <row r="78" spans="1:5" x14ac:dyDescent="0.25">
      <c r="A78" s="236"/>
      <c r="B78" s="106" t="s">
        <v>80</v>
      </c>
      <c r="C78" s="86">
        <v>40</v>
      </c>
      <c r="D78" s="86" t="s">
        <v>5</v>
      </c>
      <c r="E78" s="89" t="s">
        <v>738</v>
      </c>
    </row>
    <row r="79" spans="1:5" x14ac:dyDescent="0.25">
      <c r="A79" s="236"/>
      <c r="B79" s="106" t="s">
        <v>81</v>
      </c>
      <c r="C79" s="86">
        <v>600</v>
      </c>
      <c r="D79" s="86" t="s">
        <v>5</v>
      </c>
      <c r="E79" s="89" t="s">
        <v>718</v>
      </c>
    </row>
    <row r="80" spans="1:5" x14ac:dyDescent="0.25">
      <c r="A80" s="236"/>
      <c r="B80" s="106" t="s">
        <v>82</v>
      </c>
      <c r="C80" s="86">
        <v>60</v>
      </c>
      <c r="D80" s="86" t="s">
        <v>5</v>
      </c>
      <c r="E80" s="89" t="s">
        <v>715</v>
      </c>
    </row>
    <row r="81" spans="1:5" x14ac:dyDescent="0.25">
      <c r="A81" s="236"/>
      <c r="B81" s="106" t="s">
        <v>913</v>
      </c>
      <c r="C81" s="86">
        <v>80</v>
      </c>
      <c r="D81" s="86" t="s">
        <v>5</v>
      </c>
      <c r="E81" s="89" t="s">
        <v>36</v>
      </c>
    </row>
    <row r="82" spans="1:5" x14ac:dyDescent="0.25">
      <c r="A82" s="236"/>
      <c r="B82" s="106" t="s">
        <v>83</v>
      </c>
      <c r="C82" s="86">
        <v>120</v>
      </c>
      <c r="D82" s="86" t="s">
        <v>5</v>
      </c>
      <c r="E82" s="89" t="s">
        <v>676</v>
      </c>
    </row>
    <row r="83" spans="1:5" x14ac:dyDescent="0.25">
      <c r="A83" s="236"/>
      <c r="B83" s="106" t="s">
        <v>912</v>
      </c>
      <c r="C83" s="86">
        <v>50</v>
      </c>
      <c r="D83" s="86" t="s">
        <v>5</v>
      </c>
      <c r="E83" s="89" t="s">
        <v>700</v>
      </c>
    </row>
    <row r="84" spans="1:5" x14ac:dyDescent="0.25">
      <c r="A84" s="236"/>
      <c r="B84" s="106" t="s">
        <v>745</v>
      </c>
      <c r="C84" s="86">
        <v>80</v>
      </c>
      <c r="D84" s="86" t="s">
        <v>5</v>
      </c>
      <c r="E84" s="89" t="s">
        <v>697</v>
      </c>
    </row>
    <row r="85" spans="1:5" x14ac:dyDescent="0.25">
      <c r="A85" s="236"/>
      <c r="B85" s="106" t="s">
        <v>84</v>
      </c>
      <c r="C85" s="86">
        <v>25</v>
      </c>
      <c r="D85" s="86" t="s">
        <v>5</v>
      </c>
      <c r="E85" s="89" t="s">
        <v>715</v>
      </c>
    </row>
    <row r="86" spans="1:5" x14ac:dyDescent="0.25">
      <c r="A86" s="236"/>
      <c r="B86" s="106" t="s">
        <v>85</v>
      </c>
      <c r="C86" s="86">
        <v>22</v>
      </c>
      <c r="D86" s="86" t="s">
        <v>5</v>
      </c>
      <c r="E86" s="89" t="s">
        <v>36</v>
      </c>
    </row>
    <row r="87" spans="1:5" x14ac:dyDescent="0.25">
      <c r="A87" s="236"/>
      <c r="B87" s="106" t="s">
        <v>86</v>
      </c>
      <c r="C87" s="86">
        <v>80</v>
      </c>
      <c r="D87" s="86" t="s">
        <v>5</v>
      </c>
      <c r="E87" s="89" t="s">
        <v>715</v>
      </c>
    </row>
    <row r="88" spans="1:5" x14ac:dyDescent="0.25">
      <c r="A88" s="236"/>
      <c r="B88" s="106" t="s">
        <v>87</v>
      </c>
      <c r="C88" s="86">
        <v>150</v>
      </c>
      <c r="D88" s="86" t="s">
        <v>5</v>
      </c>
      <c r="E88" s="89" t="s">
        <v>36</v>
      </c>
    </row>
    <row r="89" spans="1:5" x14ac:dyDescent="0.25">
      <c r="A89" s="236"/>
      <c r="B89" s="106" t="s">
        <v>88</v>
      </c>
      <c r="C89" s="86">
        <v>60</v>
      </c>
      <c r="D89" s="86" t="s">
        <v>5</v>
      </c>
      <c r="E89" s="89" t="s">
        <v>36</v>
      </c>
    </row>
    <row r="90" spans="1:5" x14ac:dyDescent="0.25">
      <c r="A90" s="236"/>
      <c r="B90" s="106" t="s">
        <v>89</v>
      </c>
      <c r="C90" s="86">
        <v>240</v>
      </c>
      <c r="D90" s="86" t="s">
        <v>5</v>
      </c>
      <c r="E90" s="89" t="s">
        <v>697</v>
      </c>
    </row>
    <row r="91" spans="1:5" x14ac:dyDescent="0.25">
      <c r="A91" s="236"/>
      <c r="B91" s="106" t="s">
        <v>90</v>
      </c>
      <c r="C91" s="86">
        <v>40</v>
      </c>
      <c r="D91" s="86" t="s">
        <v>5</v>
      </c>
      <c r="E91" s="89" t="s">
        <v>718</v>
      </c>
    </row>
    <row r="92" spans="1:5" x14ac:dyDescent="0.25">
      <c r="A92" s="236"/>
      <c r="B92" s="106" t="s">
        <v>91</v>
      </c>
      <c r="C92" s="86">
        <v>60</v>
      </c>
      <c r="D92" s="86" t="s">
        <v>5</v>
      </c>
      <c r="E92" s="89" t="s">
        <v>697</v>
      </c>
    </row>
    <row r="93" spans="1:5" x14ac:dyDescent="0.25">
      <c r="A93" s="236"/>
      <c r="B93" s="106" t="s">
        <v>657</v>
      </c>
      <c r="C93" s="86">
        <v>140</v>
      </c>
      <c r="D93" s="86" t="s">
        <v>5</v>
      </c>
      <c r="E93" s="89" t="s">
        <v>36</v>
      </c>
    </row>
    <row r="94" spans="1:5" x14ac:dyDescent="0.25">
      <c r="A94" s="236"/>
      <c r="B94" s="106" t="s">
        <v>755</v>
      </c>
      <c r="C94" s="86">
        <v>300</v>
      </c>
      <c r="D94" s="86" t="s">
        <v>5</v>
      </c>
      <c r="E94" s="89" t="s">
        <v>723</v>
      </c>
    </row>
    <row r="95" spans="1:5" x14ac:dyDescent="0.25">
      <c r="A95" s="236"/>
      <c r="B95" s="106" t="s">
        <v>757</v>
      </c>
      <c r="C95" s="86">
        <v>23</v>
      </c>
      <c r="D95" s="86" t="s">
        <v>5</v>
      </c>
      <c r="E95" s="89" t="s">
        <v>697</v>
      </c>
    </row>
    <row r="96" spans="1:5" x14ac:dyDescent="0.25">
      <c r="A96" s="236"/>
      <c r="B96" s="106" t="s">
        <v>911</v>
      </c>
      <c r="C96" s="86">
        <v>400</v>
      </c>
      <c r="D96" s="86" t="s">
        <v>5</v>
      </c>
      <c r="E96" s="89" t="s">
        <v>71</v>
      </c>
    </row>
    <row r="97" spans="1:5" x14ac:dyDescent="0.25">
      <c r="A97" s="236"/>
      <c r="B97" s="106" t="s">
        <v>759</v>
      </c>
      <c r="C97" s="86">
        <v>400</v>
      </c>
      <c r="D97" s="86" t="s">
        <v>5</v>
      </c>
      <c r="E97" s="89" t="s">
        <v>676</v>
      </c>
    </row>
    <row r="98" spans="1:5" x14ac:dyDescent="0.25">
      <c r="A98" s="90"/>
      <c r="B98" s="83" t="s">
        <v>666</v>
      </c>
      <c r="C98" s="82">
        <f>SUM(C56:C97)</f>
        <v>36880</v>
      </c>
      <c r="D98" s="90"/>
      <c r="E98" s="90"/>
    </row>
    <row r="99" spans="1:5" x14ac:dyDescent="0.25">
      <c r="A99" s="230" t="s">
        <v>2764</v>
      </c>
      <c r="B99" s="88" t="s">
        <v>689</v>
      </c>
      <c r="C99" s="84">
        <v>1800</v>
      </c>
      <c r="D99" s="84" t="s">
        <v>5</v>
      </c>
      <c r="E99" s="84" t="s">
        <v>690</v>
      </c>
    </row>
    <row r="100" spans="1:5" x14ac:dyDescent="0.25">
      <c r="A100" s="231"/>
      <c r="B100" s="88" t="s">
        <v>94</v>
      </c>
      <c r="C100" s="84">
        <v>4000</v>
      </c>
      <c r="D100" s="84" t="s">
        <v>5</v>
      </c>
      <c r="E100" s="84" t="s">
        <v>690</v>
      </c>
    </row>
    <row r="101" spans="1:5" x14ac:dyDescent="0.25">
      <c r="A101" s="231"/>
      <c r="B101" s="88" t="s">
        <v>95</v>
      </c>
      <c r="C101" s="84">
        <v>6700</v>
      </c>
      <c r="D101" s="84" t="s">
        <v>5</v>
      </c>
      <c r="E101" s="84" t="s">
        <v>690</v>
      </c>
    </row>
    <row r="102" spans="1:5" x14ac:dyDescent="0.25">
      <c r="A102" s="231"/>
      <c r="B102" s="88" t="s">
        <v>96</v>
      </c>
      <c r="C102" s="84">
        <v>750</v>
      </c>
      <c r="D102" s="84" t="s">
        <v>5</v>
      </c>
      <c r="E102" s="84" t="s">
        <v>690</v>
      </c>
    </row>
    <row r="103" spans="1:5" x14ac:dyDescent="0.25">
      <c r="A103" s="231"/>
      <c r="B103" s="88" t="s">
        <v>97</v>
      </c>
      <c r="C103" s="84">
        <v>1800</v>
      </c>
      <c r="D103" s="84" t="s">
        <v>5</v>
      </c>
      <c r="E103" s="84" t="s">
        <v>910</v>
      </c>
    </row>
    <row r="104" spans="1:5" x14ac:dyDescent="0.25">
      <c r="A104" s="231"/>
      <c r="B104" s="88" t="s">
        <v>909</v>
      </c>
      <c r="C104" s="84">
        <v>2100</v>
      </c>
      <c r="D104" s="84" t="s">
        <v>5</v>
      </c>
      <c r="E104" s="84" t="s">
        <v>908</v>
      </c>
    </row>
    <row r="105" spans="1:5" x14ac:dyDescent="0.25">
      <c r="A105" s="231"/>
      <c r="B105" s="88" t="s">
        <v>99</v>
      </c>
      <c r="C105" s="84">
        <v>200</v>
      </c>
      <c r="D105" s="84" t="s">
        <v>5</v>
      </c>
      <c r="E105" s="84" t="s">
        <v>707</v>
      </c>
    </row>
    <row r="106" spans="1:5" x14ac:dyDescent="0.25">
      <c r="A106" s="231"/>
      <c r="B106" s="88" t="s">
        <v>100</v>
      </c>
      <c r="C106" s="84">
        <v>100</v>
      </c>
      <c r="D106" s="84" t="s">
        <v>5</v>
      </c>
      <c r="E106" s="84" t="s">
        <v>101</v>
      </c>
    </row>
    <row r="107" spans="1:5" x14ac:dyDescent="0.25">
      <c r="A107" s="231"/>
      <c r="B107" s="88" t="s">
        <v>716</v>
      </c>
      <c r="C107" s="84">
        <v>75</v>
      </c>
      <c r="D107" s="84" t="s">
        <v>5</v>
      </c>
      <c r="E107" s="84" t="s">
        <v>717</v>
      </c>
    </row>
    <row r="108" spans="1:5" x14ac:dyDescent="0.25">
      <c r="A108" s="231"/>
      <c r="B108" s="88" t="s">
        <v>186</v>
      </c>
      <c r="C108" s="84">
        <v>4000</v>
      </c>
      <c r="D108" s="84" t="s">
        <v>5</v>
      </c>
      <c r="E108" s="84" t="s">
        <v>719</v>
      </c>
    </row>
    <row r="109" spans="1:5" x14ac:dyDescent="0.25">
      <c r="A109" s="231"/>
      <c r="B109" s="88" t="s">
        <v>102</v>
      </c>
      <c r="C109" s="84">
        <v>525</v>
      </c>
      <c r="D109" s="84" t="s">
        <v>5</v>
      </c>
      <c r="E109" s="84" t="s">
        <v>690</v>
      </c>
    </row>
    <row r="110" spans="1:5" x14ac:dyDescent="0.25">
      <c r="A110" s="231"/>
      <c r="B110" s="88" t="s">
        <v>103</v>
      </c>
      <c r="C110" s="84">
        <v>600</v>
      </c>
      <c r="D110" s="84" t="s">
        <v>5</v>
      </c>
      <c r="E110" s="84" t="s">
        <v>717</v>
      </c>
    </row>
    <row r="111" spans="1:5" x14ac:dyDescent="0.25">
      <c r="A111" s="231"/>
      <c r="B111" s="88" t="s">
        <v>731</v>
      </c>
      <c r="C111" s="84">
        <v>500</v>
      </c>
      <c r="D111" s="84" t="s">
        <v>5</v>
      </c>
      <c r="E111" s="84" t="s">
        <v>711</v>
      </c>
    </row>
    <row r="112" spans="1:5" x14ac:dyDescent="0.25">
      <c r="A112" s="231"/>
      <c r="B112" s="88" t="s">
        <v>104</v>
      </c>
      <c r="C112" s="84">
        <v>140</v>
      </c>
      <c r="D112" s="84" t="s">
        <v>5</v>
      </c>
      <c r="E112" s="84" t="s">
        <v>690</v>
      </c>
    </row>
    <row r="113" spans="1:5" x14ac:dyDescent="0.25">
      <c r="A113" s="231"/>
      <c r="B113" s="88" t="s">
        <v>647</v>
      </c>
      <c r="C113" s="84">
        <v>175</v>
      </c>
      <c r="D113" s="84" t="s">
        <v>5</v>
      </c>
      <c r="E113" s="84" t="s">
        <v>98</v>
      </c>
    </row>
    <row r="114" spans="1:5" x14ac:dyDescent="0.25">
      <c r="A114" s="231"/>
      <c r="B114" s="88" t="s">
        <v>105</v>
      </c>
      <c r="C114" s="84">
        <v>600</v>
      </c>
      <c r="D114" s="84" t="s">
        <v>5</v>
      </c>
      <c r="E114" s="84" t="s">
        <v>734</v>
      </c>
    </row>
    <row r="115" spans="1:5" x14ac:dyDescent="0.25">
      <c r="A115" s="231"/>
      <c r="B115" s="88" t="s">
        <v>106</v>
      </c>
      <c r="C115" s="84">
        <v>140</v>
      </c>
      <c r="D115" s="84" t="s">
        <v>5</v>
      </c>
      <c r="E115" s="84" t="s">
        <v>690</v>
      </c>
    </row>
    <row r="116" spans="1:5" x14ac:dyDescent="0.25">
      <c r="A116" s="231"/>
      <c r="B116" s="88" t="s">
        <v>107</v>
      </c>
      <c r="C116" s="84">
        <v>300</v>
      </c>
      <c r="D116" s="84" t="s">
        <v>5</v>
      </c>
      <c r="E116" s="84" t="s">
        <v>711</v>
      </c>
    </row>
    <row r="117" spans="1:5" x14ac:dyDescent="0.25">
      <c r="A117" s="231"/>
      <c r="B117" s="88" t="s">
        <v>907</v>
      </c>
      <c r="C117" s="84">
        <v>25</v>
      </c>
      <c r="D117" s="84" t="s">
        <v>5</v>
      </c>
      <c r="E117" s="84" t="s">
        <v>680</v>
      </c>
    </row>
    <row r="118" spans="1:5" x14ac:dyDescent="0.25">
      <c r="A118" s="231"/>
      <c r="B118" s="88" t="s">
        <v>649</v>
      </c>
      <c r="C118" s="84">
        <v>1400</v>
      </c>
      <c r="D118" s="84" t="s">
        <v>5</v>
      </c>
      <c r="E118" s="84" t="s">
        <v>690</v>
      </c>
    </row>
    <row r="119" spans="1:5" x14ac:dyDescent="0.25">
      <c r="A119" s="231"/>
      <c r="B119" s="88" t="s">
        <v>651</v>
      </c>
      <c r="C119" s="84">
        <v>150</v>
      </c>
      <c r="D119" s="84" t="s">
        <v>5</v>
      </c>
      <c r="E119" s="84" t="s">
        <v>711</v>
      </c>
    </row>
    <row r="120" spans="1:5" x14ac:dyDescent="0.25">
      <c r="A120" s="231"/>
      <c r="B120" s="88" t="s">
        <v>108</v>
      </c>
      <c r="C120" s="84">
        <v>1000</v>
      </c>
      <c r="D120" s="84" t="s">
        <v>5</v>
      </c>
      <c r="E120" s="84" t="s">
        <v>690</v>
      </c>
    </row>
    <row r="121" spans="1:5" x14ac:dyDescent="0.25">
      <c r="A121" s="231"/>
      <c r="B121" s="88" t="s">
        <v>750</v>
      </c>
      <c r="C121" s="84">
        <v>75</v>
      </c>
      <c r="D121" s="84" t="s">
        <v>5</v>
      </c>
      <c r="E121" s="84" t="s">
        <v>109</v>
      </c>
    </row>
    <row r="122" spans="1:5" x14ac:dyDescent="0.25">
      <c r="A122" s="231"/>
      <c r="B122" s="88" t="s">
        <v>110</v>
      </c>
      <c r="C122" s="84">
        <v>400</v>
      </c>
      <c r="D122" s="84" t="s">
        <v>5</v>
      </c>
      <c r="E122" s="84" t="s">
        <v>98</v>
      </c>
    </row>
    <row r="123" spans="1:5" x14ac:dyDescent="0.25">
      <c r="A123" s="231"/>
      <c r="B123" s="88" t="s">
        <v>201</v>
      </c>
      <c r="C123" s="84">
        <v>1000</v>
      </c>
      <c r="D123" s="84" t="s">
        <v>5</v>
      </c>
      <c r="E123" s="84" t="s">
        <v>690</v>
      </c>
    </row>
    <row r="124" spans="1:5" x14ac:dyDescent="0.25">
      <c r="A124" s="231"/>
      <c r="B124" s="88" t="s">
        <v>111</v>
      </c>
      <c r="C124" s="84">
        <v>2500</v>
      </c>
      <c r="D124" s="84" t="s">
        <v>5</v>
      </c>
      <c r="E124" s="84" t="s">
        <v>690</v>
      </c>
    </row>
    <row r="125" spans="1:5" x14ac:dyDescent="0.25">
      <c r="A125" s="231"/>
      <c r="B125" s="88" t="s">
        <v>656</v>
      </c>
      <c r="C125" s="84">
        <v>20</v>
      </c>
      <c r="D125" s="84" t="s">
        <v>5</v>
      </c>
      <c r="E125" s="84" t="s">
        <v>703</v>
      </c>
    </row>
    <row r="126" spans="1:5" x14ac:dyDescent="0.25">
      <c r="A126" s="231"/>
      <c r="B126" s="88" t="s">
        <v>112</v>
      </c>
      <c r="C126" s="84">
        <v>2200</v>
      </c>
      <c r="D126" s="84" t="s">
        <v>5</v>
      </c>
      <c r="E126" s="84" t="s">
        <v>690</v>
      </c>
    </row>
    <row r="127" spans="1:5" x14ac:dyDescent="0.25">
      <c r="A127" s="231"/>
      <c r="B127" s="88" t="s">
        <v>113</v>
      </c>
      <c r="C127" s="84">
        <v>100</v>
      </c>
      <c r="D127" s="84" t="s">
        <v>5</v>
      </c>
      <c r="E127" s="84" t="s">
        <v>98</v>
      </c>
    </row>
    <row r="128" spans="1:5" x14ac:dyDescent="0.25">
      <c r="A128" s="231"/>
      <c r="B128" s="88" t="s">
        <v>114</v>
      </c>
      <c r="C128" s="84">
        <v>75</v>
      </c>
      <c r="D128" s="84" t="s">
        <v>5</v>
      </c>
      <c r="E128" s="84" t="s">
        <v>98</v>
      </c>
    </row>
    <row r="129" spans="1:5" x14ac:dyDescent="0.25">
      <c r="A129" s="231"/>
      <c r="B129" s="88" t="s">
        <v>115</v>
      </c>
      <c r="C129" s="84">
        <v>75</v>
      </c>
      <c r="D129" s="84" t="s">
        <v>5</v>
      </c>
      <c r="E129" s="84" t="s">
        <v>737</v>
      </c>
    </row>
    <row r="130" spans="1:5" x14ac:dyDescent="0.25">
      <c r="A130" s="231"/>
      <c r="B130" s="88" t="s">
        <v>116</v>
      </c>
      <c r="C130" s="84">
        <v>900</v>
      </c>
      <c r="D130" s="84" t="s">
        <v>5</v>
      </c>
      <c r="E130" s="84" t="s">
        <v>690</v>
      </c>
    </row>
    <row r="131" spans="1:5" x14ac:dyDescent="0.25">
      <c r="A131" s="231"/>
      <c r="B131" s="88" t="s">
        <v>117</v>
      </c>
      <c r="C131" s="84">
        <v>80</v>
      </c>
      <c r="D131" s="84" t="s">
        <v>5</v>
      </c>
      <c r="E131" s="84" t="s">
        <v>690</v>
      </c>
    </row>
    <row r="132" spans="1:5" x14ac:dyDescent="0.25">
      <c r="A132" s="231"/>
      <c r="B132" s="88" t="s">
        <v>760</v>
      </c>
      <c r="C132" s="84">
        <v>75</v>
      </c>
      <c r="D132" s="84" t="s">
        <v>5</v>
      </c>
      <c r="E132" s="84" t="s">
        <v>707</v>
      </c>
    </row>
    <row r="133" spans="1:5" x14ac:dyDescent="0.25">
      <c r="A133" s="82"/>
      <c r="B133" s="83" t="s">
        <v>666</v>
      </c>
      <c r="C133" s="82">
        <f>SUM(C99:C132)</f>
        <v>34580</v>
      </c>
      <c r="D133" s="82"/>
      <c r="E133" s="82"/>
    </row>
    <row r="134" spans="1:5" x14ac:dyDescent="0.25">
      <c r="A134" s="235" t="s">
        <v>2765</v>
      </c>
      <c r="B134" s="106" t="s">
        <v>118</v>
      </c>
      <c r="C134" s="86">
        <v>1000</v>
      </c>
      <c r="D134" s="86" t="s">
        <v>5</v>
      </c>
      <c r="E134" s="86" t="s">
        <v>679</v>
      </c>
    </row>
    <row r="135" spans="1:5" x14ac:dyDescent="0.25">
      <c r="A135" s="236"/>
      <c r="B135" s="106" t="s">
        <v>93</v>
      </c>
      <c r="C135" s="86">
        <v>800</v>
      </c>
      <c r="D135" s="86" t="s">
        <v>5</v>
      </c>
      <c r="E135" s="86" t="s">
        <v>680</v>
      </c>
    </row>
    <row r="136" spans="1:5" x14ac:dyDescent="0.25">
      <c r="A136" s="236"/>
      <c r="B136" s="106" t="s">
        <v>119</v>
      </c>
      <c r="C136" s="86">
        <v>350</v>
      </c>
      <c r="D136" s="86" t="s">
        <v>5</v>
      </c>
      <c r="E136" s="86" t="s">
        <v>684</v>
      </c>
    </row>
    <row r="137" spans="1:5" x14ac:dyDescent="0.25">
      <c r="A137" s="236"/>
      <c r="B137" s="106" t="s">
        <v>906</v>
      </c>
      <c r="C137" s="86">
        <v>600</v>
      </c>
      <c r="D137" s="86" t="s">
        <v>5</v>
      </c>
      <c r="E137" s="86" t="s">
        <v>723</v>
      </c>
    </row>
    <row r="138" spans="1:5" x14ac:dyDescent="0.25">
      <c r="A138" s="236"/>
      <c r="B138" s="106" t="s">
        <v>641</v>
      </c>
      <c r="C138" s="86">
        <v>600</v>
      </c>
      <c r="D138" s="86" t="s">
        <v>5</v>
      </c>
      <c r="E138" s="86" t="s">
        <v>693</v>
      </c>
    </row>
    <row r="139" spans="1:5" x14ac:dyDescent="0.25">
      <c r="A139" s="236"/>
      <c r="B139" s="106" t="s">
        <v>696</v>
      </c>
      <c r="C139" s="86">
        <v>300</v>
      </c>
      <c r="D139" s="86" t="s">
        <v>5</v>
      </c>
      <c r="E139" s="86" t="s">
        <v>120</v>
      </c>
    </row>
    <row r="140" spans="1:5" x14ac:dyDescent="0.25">
      <c r="A140" s="236"/>
      <c r="B140" s="106" t="s">
        <v>642</v>
      </c>
      <c r="C140" s="86">
        <v>250</v>
      </c>
      <c r="D140" s="86" t="s">
        <v>5</v>
      </c>
      <c r="E140" s="86" t="s">
        <v>698</v>
      </c>
    </row>
    <row r="141" spans="1:5" x14ac:dyDescent="0.25">
      <c r="A141" s="236"/>
      <c r="B141" s="106" t="s">
        <v>905</v>
      </c>
      <c r="C141" s="86">
        <v>800</v>
      </c>
      <c r="D141" s="86" t="s">
        <v>5</v>
      </c>
      <c r="E141" s="86" t="s">
        <v>120</v>
      </c>
    </row>
    <row r="142" spans="1:5" x14ac:dyDescent="0.25">
      <c r="A142" s="236"/>
      <c r="B142" s="106" t="s">
        <v>121</v>
      </c>
      <c r="C142" s="86">
        <v>1200</v>
      </c>
      <c r="D142" s="86" t="s">
        <v>5</v>
      </c>
      <c r="E142" s="86" t="s">
        <v>708</v>
      </c>
    </row>
    <row r="143" spans="1:5" x14ac:dyDescent="0.25">
      <c r="A143" s="236"/>
      <c r="B143" s="106" t="s">
        <v>904</v>
      </c>
      <c r="C143" s="86">
        <v>50</v>
      </c>
      <c r="D143" s="86" t="s">
        <v>5</v>
      </c>
      <c r="E143" s="86" t="s">
        <v>735</v>
      </c>
    </row>
    <row r="144" spans="1:5" x14ac:dyDescent="0.25">
      <c r="A144" s="236"/>
      <c r="B144" s="106" t="s">
        <v>122</v>
      </c>
      <c r="C144" s="86">
        <v>150</v>
      </c>
      <c r="D144" s="86" t="s">
        <v>5</v>
      </c>
      <c r="E144" s="86" t="s">
        <v>123</v>
      </c>
    </row>
    <row r="145" spans="1:5" x14ac:dyDescent="0.25">
      <c r="A145" s="236"/>
      <c r="B145" s="106" t="s">
        <v>903</v>
      </c>
      <c r="C145" s="86">
        <v>250</v>
      </c>
      <c r="D145" s="86" t="s">
        <v>5</v>
      </c>
      <c r="E145" s="86" t="s">
        <v>728</v>
      </c>
    </row>
    <row r="146" spans="1:5" x14ac:dyDescent="0.25">
      <c r="A146" s="236"/>
      <c r="B146" s="106" t="s">
        <v>124</v>
      </c>
      <c r="C146" s="86">
        <v>132</v>
      </c>
      <c r="D146" s="86" t="s">
        <v>5</v>
      </c>
      <c r="E146" s="86" t="s">
        <v>679</v>
      </c>
    </row>
    <row r="147" spans="1:5" x14ac:dyDescent="0.25">
      <c r="A147" s="236"/>
      <c r="B147" s="106" t="s">
        <v>125</v>
      </c>
      <c r="C147" s="86">
        <v>400</v>
      </c>
      <c r="D147" s="86" t="s">
        <v>5</v>
      </c>
      <c r="E147" s="86" t="s">
        <v>698</v>
      </c>
    </row>
    <row r="148" spans="1:5" x14ac:dyDescent="0.25">
      <c r="A148" s="236"/>
      <c r="B148" s="106" t="s">
        <v>126</v>
      </c>
      <c r="C148" s="86">
        <v>3000</v>
      </c>
      <c r="D148" s="86" t="s">
        <v>5</v>
      </c>
      <c r="E148" s="86" t="s">
        <v>708</v>
      </c>
    </row>
    <row r="149" spans="1:5" x14ac:dyDescent="0.25">
      <c r="A149" s="236"/>
      <c r="B149" s="106" t="s">
        <v>127</v>
      </c>
      <c r="C149" s="86">
        <v>1200</v>
      </c>
      <c r="D149" s="86" t="s">
        <v>5</v>
      </c>
      <c r="E149" s="86" t="s">
        <v>128</v>
      </c>
    </row>
    <row r="150" spans="1:5" x14ac:dyDescent="0.25">
      <c r="A150" s="236"/>
      <c r="B150" s="106" t="s">
        <v>129</v>
      </c>
      <c r="C150" s="86">
        <v>2000</v>
      </c>
      <c r="D150" s="86" t="s">
        <v>5</v>
      </c>
      <c r="E150" s="86" t="s">
        <v>726</v>
      </c>
    </row>
    <row r="151" spans="1:5" x14ac:dyDescent="0.25">
      <c r="A151" s="236"/>
      <c r="B151" s="106" t="s">
        <v>130</v>
      </c>
      <c r="C151" s="86">
        <v>800</v>
      </c>
      <c r="D151" s="86" t="s">
        <v>5</v>
      </c>
      <c r="E151" s="86" t="s">
        <v>729</v>
      </c>
    </row>
    <row r="152" spans="1:5" x14ac:dyDescent="0.25">
      <c r="A152" s="236"/>
      <c r="B152" s="106" t="s">
        <v>866</v>
      </c>
      <c r="C152" s="86">
        <v>2400</v>
      </c>
      <c r="D152" s="86" t="s">
        <v>5</v>
      </c>
      <c r="E152" s="86" t="s">
        <v>693</v>
      </c>
    </row>
    <row r="153" spans="1:5" ht="31.5" x14ac:dyDescent="0.25">
      <c r="A153" s="236"/>
      <c r="B153" s="106" t="s">
        <v>902</v>
      </c>
      <c r="C153" s="86">
        <v>100</v>
      </c>
      <c r="D153" s="86" t="s">
        <v>5</v>
      </c>
      <c r="E153" s="86" t="s">
        <v>708</v>
      </c>
    </row>
    <row r="154" spans="1:5" x14ac:dyDescent="0.25">
      <c r="A154" s="236"/>
      <c r="B154" s="106" t="s">
        <v>131</v>
      </c>
      <c r="C154" s="86">
        <v>200</v>
      </c>
      <c r="D154" s="86" t="s">
        <v>5</v>
      </c>
      <c r="E154" s="86" t="s">
        <v>735</v>
      </c>
    </row>
    <row r="155" spans="1:5" x14ac:dyDescent="0.25">
      <c r="A155" s="236"/>
      <c r="B155" s="106" t="s">
        <v>132</v>
      </c>
      <c r="C155" s="86">
        <v>400</v>
      </c>
      <c r="D155" s="86" t="s">
        <v>5</v>
      </c>
      <c r="E155" s="86" t="s">
        <v>740</v>
      </c>
    </row>
    <row r="156" spans="1:5" x14ac:dyDescent="0.25">
      <c r="A156" s="236"/>
      <c r="B156" s="106" t="s">
        <v>901</v>
      </c>
      <c r="C156" s="86">
        <v>340</v>
      </c>
      <c r="D156" s="86" t="s">
        <v>5</v>
      </c>
      <c r="E156" s="86" t="s">
        <v>693</v>
      </c>
    </row>
    <row r="157" spans="1:5" x14ac:dyDescent="0.25">
      <c r="A157" s="236"/>
      <c r="B157" s="106" t="s">
        <v>650</v>
      </c>
      <c r="C157" s="86">
        <v>1200</v>
      </c>
      <c r="D157" s="86" t="s">
        <v>5</v>
      </c>
      <c r="E157" s="86" t="s">
        <v>723</v>
      </c>
    </row>
    <row r="158" spans="1:5" x14ac:dyDescent="0.25">
      <c r="A158" s="236"/>
      <c r="B158" s="106" t="s">
        <v>900</v>
      </c>
      <c r="C158" s="86">
        <v>150</v>
      </c>
      <c r="D158" s="86" t="s">
        <v>5</v>
      </c>
      <c r="E158" s="86" t="s">
        <v>708</v>
      </c>
    </row>
    <row r="159" spans="1:5" x14ac:dyDescent="0.25">
      <c r="A159" s="236"/>
      <c r="B159" s="106" t="s">
        <v>653</v>
      </c>
      <c r="C159" s="86">
        <v>80</v>
      </c>
      <c r="D159" s="86" t="s">
        <v>5</v>
      </c>
      <c r="E159" s="86" t="s">
        <v>706</v>
      </c>
    </row>
    <row r="160" spans="1:5" x14ac:dyDescent="0.25">
      <c r="A160" s="236"/>
      <c r="B160" s="106" t="s">
        <v>748</v>
      </c>
      <c r="C160" s="86">
        <v>40</v>
      </c>
      <c r="D160" s="86" t="s">
        <v>5</v>
      </c>
      <c r="E160" s="86" t="s">
        <v>749</v>
      </c>
    </row>
    <row r="161" spans="1:5" x14ac:dyDescent="0.25">
      <c r="A161" s="236"/>
      <c r="B161" s="106" t="s">
        <v>899</v>
      </c>
      <c r="C161" s="86">
        <v>60</v>
      </c>
      <c r="D161" s="86" t="s">
        <v>5</v>
      </c>
      <c r="E161" s="86" t="s">
        <v>679</v>
      </c>
    </row>
    <row r="162" spans="1:5" x14ac:dyDescent="0.25">
      <c r="A162" s="236"/>
      <c r="B162" s="106" t="s">
        <v>898</v>
      </c>
      <c r="C162" s="86">
        <v>22</v>
      </c>
      <c r="D162" s="86" t="s">
        <v>5</v>
      </c>
      <c r="E162" s="86" t="s">
        <v>123</v>
      </c>
    </row>
    <row r="163" spans="1:5" x14ac:dyDescent="0.25">
      <c r="A163" s="236"/>
      <c r="B163" s="106" t="s">
        <v>752</v>
      </c>
      <c r="C163" s="86">
        <v>100</v>
      </c>
      <c r="D163" s="86" t="s">
        <v>5</v>
      </c>
      <c r="E163" s="86" t="s">
        <v>693</v>
      </c>
    </row>
    <row r="164" spans="1:5" x14ac:dyDescent="0.25">
      <c r="A164" s="236"/>
      <c r="B164" s="106" t="s">
        <v>658</v>
      </c>
      <c r="C164" s="86">
        <v>100</v>
      </c>
      <c r="D164" s="86" t="s">
        <v>5</v>
      </c>
      <c r="E164" s="86" t="s">
        <v>693</v>
      </c>
    </row>
    <row r="165" spans="1:5" x14ac:dyDescent="0.25">
      <c r="A165" s="236"/>
      <c r="B165" s="106" t="s">
        <v>897</v>
      </c>
      <c r="C165" s="86">
        <v>80</v>
      </c>
      <c r="D165" s="86" t="s">
        <v>5</v>
      </c>
      <c r="E165" s="86" t="s">
        <v>693</v>
      </c>
    </row>
    <row r="166" spans="1:5" x14ac:dyDescent="0.25">
      <c r="A166" s="236"/>
      <c r="B166" s="106" t="s">
        <v>896</v>
      </c>
      <c r="C166" s="86">
        <v>350</v>
      </c>
      <c r="D166" s="86" t="s">
        <v>5</v>
      </c>
      <c r="E166" s="86" t="s">
        <v>693</v>
      </c>
    </row>
    <row r="167" spans="1:5" x14ac:dyDescent="0.25">
      <c r="A167" s="82"/>
      <c r="B167" s="83" t="s">
        <v>666</v>
      </c>
      <c r="C167" s="82">
        <f>SUM(C134:C166)</f>
        <v>19504</v>
      </c>
      <c r="D167" s="82"/>
      <c r="E167" s="82"/>
    </row>
    <row r="168" spans="1:5" x14ac:dyDescent="0.25">
      <c r="A168" s="230" t="s">
        <v>2766</v>
      </c>
      <c r="B168" s="88" t="s">
        <v>895</v>
      </c>
      <c r="C168" s="84">
        <v>600</v>
      </c>
      <c r="D168" s="84" t="s">
        <v>5</v>
      </c>
      <c r="E168" s="84" t="s">
        <v>894</v>
      </c>
    </row>
    <row r="169" spans="1:5" x14ac:dyDescent="0.25">
      <c r="A169" s="231"/>
      <c r="B169" s="88" t="s">
        <v>218</v>
      </c>
      <c r="C169" s="84">
        <v>2000</v>
      </c>
      <c r="D169" s="84" t="s">
        <v>5</v>
      </c>
      <c r="E169" s="84" t="s">
        <v>691</v>
      </c>
    </row>
    <row r="170" spans="1:5" x14ac:dyDescent="0.25">
      <c r="A170" s="231"/>
      <c r="B170" s="88" t="s">
        <v>713</v>
      </c>
      <c r="C170" s="84">
        <v>800</v>
      </c>
      <c r="D170" s="84" t="s">
        <v>5</v>
      </c>
      <c r="E170" s="84" t="s">
        <v>714</v>
      </c>
    </row>
    <row r="171" spans="1:5" x14ac:dyDescent="0.25">
      <c r="A171" s="231"/>
      <c r="B171" s="88" t="s">
        <v>221</v>
      </c>
      <c r="C171" s="84">
        <v>450</v>
      </c>
      <c r="D171" s="84" t="s">
        <v>5</v>
      </c>
      <c r="E171" s="84" t="s">
        <v>222</v>
      </c>
    </row>
    <row r="172" spans="1:5" x14ac:dyDescent="0.25">
      <c r="A172" s="231"/>
      <c r="B172" s="88" t="s">
        <v>134</v>
      </c>
      <c r="C172" s="84">
        <v>550</v>
      </c>
      <c r="D172" s="84" t="s">
        <v>5</v>
      </c>
      <c r="E172" s="84" t="s">
        <v>722</v>
      </c>
    </row>
    <row r="173" spans="1:5" x14ac:dyDescent="0.25">
      <c r="A173" s="231"/>
      <c r="B173" s="88" t="s">
        <v>135</v>
      </c>
      <c r="C173" s="84">
        <v>275</v>
      </c>
      <c r="D173" s="84" t="s">
        <v>5</v>
      </c>
      <c r="E173" s="84" t="s">
        <v>691</v>
      </c>
    </row>
    <row r="174" spans="1:5" x14ac:dyDescent="0.25">
      <c r="A174" s="231"/>
      <c r="B174" s="88" t="s">
        <v>136</v>
      </c>
      <c r="C174" s="84">
        <v>200</v>
      </c>
      <c r="D174" s="84" t="s">
        <v>5</v>
      </c>
      <c r="E174" s="84" t="s">
        <v>732</v>
      </c>
    </row>
    <row r="175" spans="1:5" x14ac:dyDescent="0.25">
      <c r="A175" s="231"/>
      <c r="B175" s="88" t="s">
        <v>893</v>
      </c>
      <c r="C175" s="84">
        <v>60</v>
      </c>
      <c r="D175" s="84" t="s">
        <v>5</v>
      </c>
      <c r="E175" s="84" t="s">
        <v>751</v>
      </c>
    </row>
    <row r="176" spans="1:5" x14ac:dyDescent="0.25">
      <c r="A176" s="231"/>
      <c r="B176" s="88" t="s">
        <v>137</v>
      </c>
      <c r="C176" s="84">
        <v>45</v>
      </c>
      <c r="D176" s="84" t="s">
        <v>5</v>
      </c>
      <c r="E176" s="84" t="s">
        <v>699</v>
      </c>
    </row>
    <row r="177" spans="1:5" x14ac:dyDescent="0.25">
      <c r="A177" s="231"/>
      <c r="B177" s="88" t="s">
        <v>652</v>
      </c>
      <c r="C177" s="84">
        <v>100</v>
      </c>
      <c r="D177" s="84" t="s">
        <v>5</v>
      </c>
      <c r="E177" s="84" t="s">
        <v>746</v>
      </c>
    </row>
    <row r="178" spans="1:5" x14ac:dyDescent="0.25">
      <c r="A178" s="231"/>
      <c r="B178" s="88" t="s">
        <v>892</v>
      </c>
      <c r="C178" s="84">
        <v>40</v>
      </c>
      <c r="D178" s="84" t="s">
        <v>5</v>
      </c>
      <c r="E178" s="84" t="s">
        <v>746</v>
      </c>
    </row>
    <row r="179" spans="1:5" x14ac:dyDescent="0.25">
      <c r="A179" s="231"/>
      <c r="B179" s="88" t="s">
        <v>891</v>
      </c>
      <c r="C179" s="84">
        <v>60</v>
      </c>
      <c r="D179" s="84" t="s">
        <v>5</v>
      </c>
      <c r="E179" s="84" t="s">
        <v>746</v>
      </c>
    </row>
    <row r="180" spans="1:5" x14ac:dyDescent="0.25">
      <c r="A180" s="82"/>
      <c r="B180" s="83" t="s">
        <v>666</v>
      </c>
      <c r="C180" s="82">
        <f>SUM(C168:C179)</f>
        <v>5180</v>
      </c>
      <c r="D180" s="82"/>
      <c r="E180" s="82"/>
    </row>
    <row r="181" spans="1:5" ht="16.5" thickBot="1" x14ac:dyDescent="0.3">
      <c r="A181" s="105"/>
      <c r="B181" s="104"/>
      <c r="C181" s="103"/>
      <c r="D181" s="103"/>
      <c r="E181" s="103"/>
    </row>
    <row r="182" spans="1:5" ht="32.25" thickBot="1" x14ac:dyDescent="0.3">
      <c r="A182" s="80"/>
      <c r="B182" s="80" t="s">
        <v>138</v>
      </c>
      <c r="C182" s="80">
        <f>C180+C167+C133+C98+C55+C34</f>
        <v>114777</v>
      </c>
      <c r="D182" s="80"/>
      <c r="E182" s="80"/>
    </row>
    <row r="183" spans="1:5" x14ac:dyDescent="0.25">
      <c r="A183" s="102"/>
      <c r="B183" s="101"/>
      <c r="C183" s="100"/>
      <c r="D183" s="100"/>
      <c r="E183" s="99"/>
    </row>
    <row r="184" spans="1:5" x14ac:dyDescent="0.25">
      <c r="A184" s="98"/>
      <c r="B184" s="97"/>
      <c r="C184" s="96"/>
      <c r="D184" s="96"/>
      <c r="E184" s="95"/>
    </row>
    <row r="185" spans="1:5" x14ac:dyDescent="0.25">
      <c r="A185" s="94"/>
      <c r="B185" s="93"/>
      <c r="C185" s="92"/>
      <c r="D185" s="92"/>
      <c r="E185" s="91"/>
    </row>
    <row r="186" spans="1:5" ht="29.25" customHeight="1" x14ac:dyDescent="0.25">
      <c r="A186" s="123" t="s">
        <v>30</v>
      </c>
      <c r="B186" s="90"/>
      <c r="C186" s="90"/>
      <c r="D186" s="90"/>
      <c r="E186" s="90"/>
    </row>
    <row r="187" spans="1:5" ht="63" x14ac:dyDescent="0.25">
      <c r="A187" s="90" t="s">
        <v>1</v>
      </c>
      <c r="B187" s="83" t="s">
        <v>38</v>
      </c>
      <c r="C187" s="90" t="s">
        <v>665</v>
      </c>
      <c r="D187" s="90" t="s">
        <v>39</v>
      </c>
      <c r="E187" s="90" t="s">
        <v>40</v>
      </c>
    </row>
    <row r="188" spans="1:5" x14ac:dyDescent="0.25">
      <c r="A188" s="237" t="s">
        <v>2767</v>
      </c>
      <c r="B188" s="87" t="s">
        <v>139</v>
      </c>
      <c r="C188" s="89">
        <v>140</v>
      </c>
      <c r="D188" s="89" t="s">
        <v>30</v>
      </c>
      <c r="E188" s="89" t="s">
        <v>674</v>
      </c>
    </row>
    <row r="189" spans="1:5" x14ac:dyDescent="0.25">
      <c r="A189" s="238"/>
      <c r="B189" s="87" t="s">
        <v>140</v>
      </c>
      <c r="C189" s="89">
        <v>700</v>
      </c>
      <c r="D189" s="89" t="s">
        <v>30</v>
      </c>
      <c r="E189" s="89" t="s">
        <v>54</v>
      </c>
    </row>
    <row r="190" spans="1:5" x14ac:dyDescent="0.25">
      <c r="A190" s="238"/>
      <c r="B190" s="87" t="s">
        <v>692</v>
      </c>
      <c r="C190" s="89">
        <v>300</v>
      </c>
      <c r="D190" s="89" t="s">
        <v>30</v>
      </c>
      <c r="E190" s="89" t="s">
        <v>44</v>
      </c>
    </row>
    <row r="191" spans="1:5" x14ac:dyDescent="0.25">
      <c r="A191" s="238"/>
      <c r="B191" s="87" t="s">
        <v>141</v>
      </c>
      <c r="C191" s="89">
        <v>4000</v>
      </c>
      <c r="D191" s="89" t="s">
        <v>30</v>
      </c>
      <c r="E191" s="89" t="s">
        <v>705</v>
      </c>
    </row>
    <row r="192" spans="1:5" x14ac:dyDescent="0.25">
      <c r="A192" s="238"/>
      <c r="B192" s="87" t="s">
        <v>142</v>
      </c>
      <c r="C192" s="89">
        <v>600</v>
      </c>
      <c r="D192" s="89" t="s">
        <v>30</v>
      </c>
      <c r="E192" s="89" t="s">
        <v>705</v>
      </c>
    </row>
    <row r="193" spans="1:5" x14ac:dyDescent="0.25">
      <c r="A193" s="238"/>
      <c r="B193" s="87" t="s">
        <v>46</v>
      </c>
      <c r="C193" s="89">
        <v>1200</v>
      </c>
      <c r="D193" s="89" t="s">
        <v>30</v>
      </c>
      <c r="E193" s="89" t="s">
        <v>674</v>
      </c>
    </row>
    <row r="194" spans="1:5" x14ac:dyDescent="0.25">
      <c r="A194" s="238"/>
      <c r="B194" s="87" t="s">
        <v>143</v>
      </c>
      <c r="C194" s="89">
        <v>1200</v>
      </c>
      <c r="D194" s="89" t="s">
        <v>30</v>
      </c>
      <c r="E194" s="89" t="s">
        <v>695</v>
      </c>
    </row>
    <row r="195" spans="1:5" x14ac:dyDescent="0.25">
      <c r="A195" s="238"/>
      <c r="B195" s="87" t="s">
        <v>144</v>
      </c>
      <c r="C195" s="89">
        <v>2500</v>
      </c>
      <c r="D195" s="89" t="s">
        <v>30</v>
      </c>
      <c r="E195" s="89" t="s">
        <v>705</v>
      </c>
    </row>
    <row r="196" spans="1:5" x14ac:dyDescent="0.25">
      <c r="A196" s="238"/>
      <c r="B196" s="87" t="s">
        <v>145</v>
      </c>
      <c r="C196" s="89">
        <v>80</v>
      </c>
      <c r="D196" s="89" t="s">
        <v>30</v>
      </c>
      <c r="E196" s="89" t="s">
        <v>705</v>
      </c>
    </row>
    <row r="197" spans="1:5" x14ac:dyDescent="0.25">
      <c r="A197" s="238"/>
      <c r="B197" s="87" t="s">
        <v>890</v>
      </c>
      <c r="C197" s="89">
        <v>23</v>
      </c>
      <c r="D197" s="89" t="s">
        <v>30</v>
      </c>
      <c r="E197" s="89" t="s">
        <v>753</v>
      </c>
    </row>
    <row r="198" spans="1:5" x14ac:dyDescent="0.25">
      <c r="A198" s="238"/>
      <c r="B198" s="87" t="s">
        <v>216</v>
      </c>
      <c r="C198" s="89">
        <v>65</v>
      </c>
      <c r="D198" s="89" t="s">
        <v>30</v>
      </c>
      <c r="E198" s="89" t="s">
        <v>726</v>
      </c>
    </row>
    <row r="199" spans="1:5" x14ac:dyDescent="0.25">
      <c r="A199" s="238"/>
      <c r="B199" s="87" t="s">
        <v>146</v>
      </c>
      <c r="C199" s="89">
        <v>1500</v>
      </c>
      <c r="D199" s="89" t="s">
        <v>30</v>
      </c>
      <c r="E199" s="89" t="s">
        <v>678</v>
      </c>
    </row>
    <row r="200" spans="1:5" ht="16.5" customHeight="1" x14ac:dyDescent="0.25">
      <c r="A200" s="239"/>
      <c r="B200" s="194" t="s">
        <v>2747</v>
      </c>
      <c r="C200" s="185">
        <v>3000</v>
      </c>
      <c r="D200" s="185" t="s">
        <v>30</v>
      </c>
      <c r="E200" s="185" t="s">
        <v>727</v>
      </c>
    </row>
    <row r="201" spans="1:5" x14ac:dyDescent="0.25">
      <c r="A201" s="82"/>
      <c r="B201" s="83" t="s">
        <v>666</v>
      </c>
      <c r="C201" s="82">
        <f>SUM(C188:C200)</f>
        <v>15308</v>
      </c>
      <c r="D201" s="82"/>
      <c r="E201" s="82"/>
    </row>
    <row r="202" spans="1:5" x14ac:dyDescent="0.25">
      <c r="A202" s="230" t="s">
        <v>2768</v>
      </c>
      <c r="B202" s="85" t="s">
        <v>672</v>
      </c>
      <c r="C202" s="84">
        <v>200</v>
      </c>
      <c r="D202" s="84" t="s">
        <v>30</v>
      </c>
      <c r="E202" s="84" t="s">
        <v>673</v>
      </c>
    </row>
    <row r="203" spans="1:5" x14ac:dyDescent="0.25">
      <c r="A203" s="231"/>
      <c r="B203" s="85" t="s">
        <v>638</v>
      </c>
      <c r="C203" s="84">
        <v>700</v>
      </c>
      <c r="D203" s="84" t="s">
        <v>30</v>
      </c>
      <c r="E203" s="84" t="s">
        <v>682</v>
      </c>
    </row>
    <row r="204" spans="1:5" x14ac:dyDescent="0.25">
      <c r="A204" s="231"/>
      <c r="B204" s="85" t="s">
        <v>147</v>
      </c>
      <c r="C204" s="84">
        <v>700</v>
      </c>
      <c r="D204" s="84" t="s">
        <v>30</v>
      </c>
      <c r="E204" s="84" t="s">
        <v>683</v>
      </c>
    </row>
    <row r="205" spans="1:5" x14ac:dyDescent="0.25">
      <c r="A205" s="231"/>
      <c r="B205" s="85" t="s">
        <v>148</v>
      </c>
      <c r="C205" s="84">
        <v>800</v>
      </c>
      <c r="D205" s="84" t="s">
        <v>30</v>
      </c>
      <c r="E205" s="84" t="s">
        <v>686</v>
      </c>
    </row>
    <row r="206" spans="1:5" x14ac:dyDescent="0.25">
      <c r="A206" s="231"/>
      <c r="B206" s="85" t="s">
        <v>888</v>
      </c>
      <c r="C206" s="84">
        <v>4500</v>
      </c>
      <c r="D206" s="84" t="s">
        <v>30</v>
      </c>
      <c r="E206" s="84" t="s">
        <v>62</v>
      </c>
    </row>
    <row r="207" spans="1:5" x14ac:dyDescent="0.25">
      <c r="A207" s="231"/>
      <c r="B207" s="85" t="s">
        <v>149</v>
      </c>
      <c r="C207" s="84">
        <v>1400</v>
      </c>
      <c r="D207" s="84" t="s">
        <v>30</v>
      </c>
      <c r="E207" s="84" t="s">
        <v>62</v>
      </c>
    </row>
    <row r="208" spans="1:5" x14ac:dyDescent="0.25">
      <c r="A208" s="231"/>
      <c r="B208" s="85" t="s">
        <v>150</v>
      </c>
      <c r="C208" s="84">
        <v>350</v>
      </c>
      <c r="D208" s="84" t="s">
        <v>30</v>
      </c>
      <c r="E208" s="84" t="s">
        <v>887</v>
      </c>
    </row>
    <row r="209" spans="1:5" x14ac:dyDescent="0.25">
      <c r="A209" s="231"/>
      <c r="B209" s="85" t="s">
        <v>151</v>
      </c>
      <c r="C209" s="84">
        <v>500</v>
      </c>
      <c r="D209" s="84" t="s">
        <v>30</v>
      </c>
      <c r="E209" s="84" t="s">
        <v>152</v>
      </c>
    </row>
    <row r="210" spans="1:5" x14ac:dyDescent="0.25">
      <c r="A210" s="231"/>
      <c r="B210" s="85" t="s">
        <v>643</v>
      </c>
      <c r="C210" s="84">
        <v>2</v>
      </c>
      <c r="D210" s="84" t="s">
        <v>30</v>
      </c>
      <c r="E210" s="84" t="s">
        <v>700</v>
      </c>
    </row>
    <row r="211" spans="1:5" x14ac:dyDescent="0.25">
      <c r="A211" s="231"/>
      <c r="B211" s="85" t="s">
        <v>701</v>
      </c>
      <c r="C211" s="84">
        <v>420</v>
      </c>
      <c r="D211" s="84" t="s">
        <v>30</v>
      </c>
      <c r="E211" s="84" t="s">
        <v>702</v>
      </c>
    </row>
    <row r="212" spans="1:5" x14ac:dyDescent="0.25">
      <c r="A212" s="231"/>
      <c r="B212" s="85" t="s">
        <v>886</v>
      </c>
      <c r="C212" s="84">
        <v>800</v>
      </c>
      <c r="D212" s="84" t="s">
        <v>30</v>
      </c>
      <c r="E212" s="84" t="s">
        <v>700</v>
      </c>
    </row>
    <row r="213" spans="1:5" x14ac:dyDescent="0.25">
      <c r="A213" s="231"/>
      <c r="B213" s="85" t="s">
        <v>885</v>
      </c>
      <c r="C213" s="84">
        <v>250</v>
      </c>
      <c r="D213" s="84" t="s">
        <v>30</v>
      </c>
      <c r="E213" s="84" t="s">
        <v>62</v>
      </c>
    </row>
    <row r="214" spans="1:5" x14ac:dyDescent="0.25">
      <c r="A214" s="231"/>
      <c r="B214" s="85" t="s">
        <v>153</v>
      </c>
      <c r="C214" s="84">
        <v>600</v>
      </c>
      <c r="D214" s="84" t="s">
        <v>30</v>
      </c>
      <c r="E214" s="84" t="s">
        <v>710</v>
      </c>
    </row>
    <row r="215" spans="1:5" x14ac:dyDescent="0.25">
      <c r="A215" s="231"/>
      <c r="B215" s="85" t="s">
        <v>154</v>
      </c>
      <c r="C215" s="84">
        <v>400</v>
      </c>
      <c r="D215" s="84" t="s">
        <v>30</v>
      </c>
      <c r="E215" s="84" t="s">
        <v>64</v>
      </c>
    </row>
    <row r="216" spans="1:5" x14ac:dyDescent="0.25">
      <c r="A216" s="231"/>
      <c r="B216" s="85" t="s">
        <v>155</v>
      </c>
      <c r="C216" s="84">
        <v>2000</v>
      </c>
      <c r="D216" s="84" t="s">
        <v>30</v>
      </c>
      <c r="E216" s="84" t="s">
        <v>721</v>
      </c>
    </row>
    <row r="217" spans="1:5" x14ac:dyDescent="0.25">
      <c r="A217" s="231"/>
      <c r="B217" s="85" t="s">
        <v>884</v>
      </c>
      <c r="C217" s="84">
        <v>2300</v>
      </c>
      <c r="D217" s="84" t="s">
        <v>30</v>
      </c>
      <c r="E217" s="84" t="s">
        <v>883</v>
      </c>
    </row>
    <row r="218" spans="1:5" ht="15" customHeight="1" x14ac:dyDescent="0.25">
      <c r="A218" s="231"/>
      <c r="B218" s="197" t="s">
        <v>2748</v>
      </c>
      <c r="C218" s="191">
        <v>9000</v>
      </c>
      <c r="D218" s="191" t="s">
        <v>30</v>
      </c>
      <c r="E218" s="191" t="s">
        <v>62</v>
      </c>
    </row>
    <row r="219" spans="1:5" x14ac:dyDescent="0.25">
      <c r="A219" s="231"/>
      <c r="B219" s="85" t="s">
        <v>881</v>
      </c>
      <c r="C219" s="84">
        <v>600</v>
      </c>
      <c r="D219" s="84" t="s">
        <v>30</v>
      </c>
      <c r="E219" s="84" t="s">
        <v>700</v>
      </c>
    </row>
    <row r="220" spans="1:5" x14ac:dyDescent="0.25">
      <c r="A220" s="231"/>
      <c r="B220" s="85" t="s">
        <v>156</v>
      </c>
      <c r="C220" s="84">
        <v>600</v>
      </c>
      <c r="D220" s="84" t="s">
        <v>30</v>
      </c>
      <c r="E220" s="84" t="s">
        <v>152</v>
      </c>
    </row>
    <row r="221" spans="1:5" x14ac:dyDescent="0.25">
      <c r="A221" s="231"/>
      <c r="B221" s="85" t="s">
        <v>157</v>
      </c>
      <c r="C221" s="84">
        <v>3000</v>
      </c>
      <c r="D221" s="84" t="s">
        <v>30</v>
      </c>
      <c r="E221" s="84" t="s">
        <v>721</v>
      </c>
    </row>
    <row r="222" spans="1:5" x14ac:dyDescent="0.25">
      <c r="A222" s="231"/>
      <c r="B222" s="85" t="s">
        <v>646</v>
      </c>
      <c r="C222" s="84">
        <v>2000</v>
      </c>
      <c r="D222" s="84" t="s">
        <v>30</v>
      </c>
      <c r="E222" s="84" t="s">
        <v>67</v>
      </c>
    </row>
    <row r="223" spans="1:5" x14ac:dyDescent="0.25">
      <c r="A223" s="231"/>
      <c r="B223" s="85" t="s">
        <v>880</v>
      </c>
      <c r="C223" s="84">
        <v>140</v>
      </c>
      <c r="D223" s="84" t="s">
        <v>30</v>
      </c>
      <c r="E223" s="84" t="s">
        <v>67</v>
      </c>
    </row>
    <row r="224" spans="1:5" x14ac:dyDescent="0.25">
      <c r="A224" s="231"/>
      <c r="B224" s="85" t="s">
        <v>158</v>
      </c>
      <c r="C224" s="84">
        <v>1900</v>
      </c>
      <c r="D224" s="84" t="s">
        <v>30</v>
      </c>
      <c r="E224" s="84" t="s">
        <v>702</v>
      </c>
    </row>
    <row r="225" spans="1:5" x14ac:dyDescent="0.25">
      <c r="A225" s="231"/>
      <c r="B225" s="85" t="s">
        <v>159</v>
      </c>
      <c r="C225" s="84">
        <v>3350</v>
      </c>
      <c r="D225" s="84" t="s">
        <v>30</v>
      </c>
      <c r="E225" s="84" t="s">
        <v>682</v>
      </c>
    </row>
    <row r="226" spans="1:5" x14ac:dyDescent="0.25">
      <c r="A226" s="231"/>
      <c r="B226" s="85" t="s">
        <v>160</v>
      </c>
      <c r="C226" s="84">
        <v>100</v>
      </c>
      <c r="D226" s="84" t="s">
        <v>30</v>
      </c>
      <c r="E226" s="84" t="s">
        <v>702</v>
      </c>
    </row>
    <row r="227" spans="1:5" x14ac:dyDescent="0.25">
      <c r="A227" s="231"/>
      <c r="B227" s="85" t="s">
        <v>879</v>
      </c>
      <c r="C227" s="84">
        <v>100</v>
      </c>
      <c r="D227" s="84" t="s">
        <v>30</v>
      </c>
      <c r="E227" s="84" t="s">
        <v>702</v>
      </c>
    </row>
    <row r="228" spans="1:5" x14ac:dyDescent="0.25">
      <c r="A228" s="231"/>
      <c r="B228" s="85" t="s">
        <v>162</v>
      </c>
      <c r="C228" s="84">
        <v>125</v>
      </c>
      <c r="D228" s="84" t="s">
        <v>30</v>
      </c>
      <c r="E228" s="84" t="s">
        <v>682</v>
      </c>
    </row>
    <row r="229" spans="1:5" x14ac:dyDescent="0.25">
      <c r="A229" s="231"/>
      <c r="B229" s="85" t="s">
        <v>747</v>
      </c>
      <c r="C229" s="84">
        <v>25</v>
      </c>
      <c r="D229" s="84" t="s">
        <v>30</v>
      </c>
      <c r="E229" s="84" t="s">
        <v>673</v>
      </c>
    </row>
    <row r="230" spans="1:5" x14ac:dyDescent="0.25">
      <c r="A230" s="231"/>
      <c r="B230" s="85" t="s">
        <v>163</v>
      </c>
      <c r="C230" s="84">
        <v>150</v>
      </c>
      <c r="D230" s="84" t="s">
        <v>30</v>
      </c>
      <c r="E230" s="84" t="s">
        <v>67</v>
      </c>
    </row>
    <row r="231" spans="1:5" x14ac:dyDescent="0.25">
      <c r="A231" s="231"/>
      <c r="B231" s="85" t="s">
        <v>878</v>
      </c>
      <c r="C231" s="84">
        <v>80</v>
      </c>
      <c r="D231" s="84" t="s">
        <v>30</v>
      </c>
      <c r="E231" s="84" t="s">
        <v>690</v>
      </c>
    </row>
    <row r="232" spans="1:5" x14ac:dyDescent="0.25">
      <c r="A232" s="231"/>
      <c r="B232" s="85" t="s">
        <v>164</v>
      </c>
      <c r="C232" s="84">
        <v>300</v>
      </c>
      <c r="D232" s="84" t="s">
        <v>30</v>
      </c>
      <c r="E232" s="84" t="s">
        <v>62</v>
      </c>
    </row>
    <row r="233" spans="1:5" x14ac:dyDescent="0.25">
      <c r="A233" s="231"/>
      <c r="B233" s="85" t="s">
        <v>756</v>
      </c>
      <c r="C233" s="84">
        <v>160</v>
      </c>
      <c r="D233" s="84" t="s">
        <v>30</v>
      </c>
      <c r="E233" s="84" t="s">
        <v>67</v>
      </c>
    </row>
    <row r="234" spans="1:5" x14ac:dyDescent="0.25">
      <c r="A234" s="231"/>
      <c r="B234" s="85" t="s">
        <v>165</v>
      </c>
      <c r="C234" s="84">
        <v>80</v>
      </c>
      <c r="D234" s="84" t="s">
        <v>30</v>
      </c>
      <c r="E234" s="84" t="s">
        <v>686</v>
      </c>
    </row>
    <row r="235" spans="1:5" x14ac:dyDescent="0.25">
      <c r="A235" s="231"/>
      <c r="B235" s="85" t="s">
        <v>166</v>
      </c>
      <c r="C235" s="84">
        <v>175</v>
      </c>
      <c r="D235" s="84" t="s">
        <v>30</v>
      </c>
      <c r="E235" s="84" t="s">
        <v>721</v>
      </c>
    </row>
    <row r="236" spans="1:5" x14ac:dyDescent="0.25">
      <c r="A236" s="231"/>
      <c r="B236" s="85" t="s">
        <v>877</v>
      </c>
      <c r="C236" s="84">
        <v>1000</v>
      </c>
      <c r="D236" s="84" t="s">
        <v>30</v>
      </c>
      <c r="E236" s="84" t="s">
        <v>64</v>
      </c>
    </row>
    <row r="237" spans="1:5" x14ac:dyDescent="0.25">
      <c r="A237" s="231"/>
      <c r="B237" s="85" t="s">
        <v>169</v>
      </c>
      <c r="C237" s="84">
        <v>1500</v>
      </c>
      <c r="D237" s="84" t="s">
        <v>30</v>
      </c>
      <c r="E237" s="84" t="s">
        <v>686</v>
      </c>
    </row>
    <row r="238" spans="1:5" x14ac:dyDescent="0.25">
      <c r="A238" s="82"/>
      <c r="B238" s="83" t="s">
        <v>666</v>
      </c>
      <c r="C238" s="82">
        <f>SUM(C202:C237)</f>
        <v>40307</v>
      </c>
      <c r="D238" s="82"/>
      <c r="E238" s="82"/>
    </row>
    <row r="239" spans="1:5" x14ac:dyDescent="0.25">
      <c r="A239" s="235" t="s">
        <v>2769</v>
      </c>
      <c r="B239" s="87" t="s">
        <v>675</v>
      </c>
      <c r="C239" s="86">
        <v>120</v>
      </c>
      <c r="D239" s="86" t="s">
        <v>30</v>
      </c>
      <c r="E239" s="86" t="s">
        <v>676</v>
      </c>
    </row>
    <row r="240" spans="1:5" x14ac:dyDescent="0.25">
      <c r="A240" s="236"/>
      <c r="B240" s="87" t="s">
        <v>639</v>
      </c>
      <c r="C240" s="86">
        <v>300</v>
      </c>
      <c r="D240" s="86" t="s">
        <v>30</v>
      </c>
      <c r="E240" s="86" t="s">
        <v>687</v>
      </c>
    </row>
    <row r="241" spans="1:5" x14ac:dyDescent="0.25">
      <c r="A241" s="236"/>
      <c r="B241" s="87" t="s">
        <v>170</v>
      </c>
      <c r="C241" s="86">
        <v>3000</v>
      </c>
      <c r="D241" s="86" t="s">
        <v>30</v>
      </c>
      <c r="E241" s="86" t="s">
        <v>704</v>
      </c>
    </row>
    <row r="242" spans="1:5" x14ac:dyDescent="0.25">
      <c r="A242" s="236"/>
      <c r="B242" s="87" t="s">
        <v>171</v>
      </c>
      <c r="C242" s="86">
        <v>3400</v>
      </c>
      <c r="D242" s="86" t="s">
        <v>30</v>
      </c>
      <c r="E242" s="86" t="s">
        <v>876</v>
      </c>
    </row>
    <row r="243" spans="1:5" x14ac:dyDescent="0.25">
      <c r="A243" s="236"/>
      <c r="B243" s="87" t="s">
        <v>172</v>
      </c>
      <c r="C243" s="86">
        <v>450</v>
      </c>
      <c r="D243" s="86" t="s">
        <v>30</v>
      </c>
      <c r="E243" s="86" t="s">
        <v>712</v>
      </c>
    </row>
    <row r="244" spans="1:5" x14ac:dyDescent="0.25">
      <c r="A244" s="236"/>
      <c r="B244" s="87" t="s">
        <v>875</v>
      </c>
      <c r="C244" s="86">
        <v>150</v>
      </c>
      <c r="D244" s="86" t="s">
        <v>30</v>
      </c>
      <c r="E244" s="86" t="s">
        <v>738</v>
      </c>
    </row>
    <row r="245" spans="1:5" x14ac:dyDescent="0.25">
      <c r="A245" s="236"/>
      <c r="B245" s="87" t="s">
        <v>874</v>
      </c>
      <c r="C245" s="86">
        <v>60</v>
      </c>
      <c r="D245" s="86" t="s">
        <v>30</v>
      </c>
      <c r="E245" s="86" t="s">
        <v>173</v>
      </c>
    </row>
    <row r="246" spans="1:5" x14ac:dyDescent="0.25">
      <c r="A246" s="236"/>
      <c r="B246" s="87" t="s">
        <v>175</v>
      </c>
      <c r="C246" s="86">
        <v>2500</v>
      </c>
      <c r="D246" s="86" t="s">
        <v>30</v>
      </c>
      <c r="E246" s="86" t="s">
        <v>676</v>
      </c>
    </row>
    <row r="247" spans="1:5" x14ac:dyDescent="0.25">
      <c r="A247" s="236"/>
      <c r="B247" s="87" t="s">
        <v>176</v>
      </c>
      <c r="C247" s="86">
        <v>700</v>
      </c>
      <c r="D247" s="86" t="s">
        <v>30</v>
      </c>
      <c r="E247" s="86" t="s">
        <v>704</v>
      </c>
    </row>
    <row r="248" spans="1:5" ht="20.25" customHeight="1" x14ac:dyDescent="0.25">
      <c r="A248" s="236"/>
      <c r="B248" s="198" t="s">
        <v>2749</v>
      </c>
      <c r="C248" s="189">
        <v>1280</v>
      </c>
      <c r="D248" s="189" t="s">
        <v>30</v>
      </c>
      <c r="E248" s="189" t="s">
        <v>71</v>
      </c>
    </row>
    <row r="249" spans="1:5" x14ac:dyDescent="0.25">
      <c r="A249" s="236"/>
      <c r="B249" s="87" t="s">
        <v>177</v>
      </c>
      <c r="C249" s="86">
        <v>900</v>
      </c>
      <c r="D249" s="86" t="s">
        <v>30</v>
      </c>
      <c r="E249" s="86" t="s">
        <v>872</v>
      </c>
    </row>
    <row r="250" spans="1:5" x14ac:dyDescent="0.25">
      <c r="A250" s="236"/>
      <c r="B250" s="87" t="s">
        <v>762</v>
      </c>
      <c r="C250" s="86">
        <v>650</v>
      </c>
      <c r="D250" s="86" t="s">
        <v>30</v>
      </c>
      <c r="E250" s="86" t="s">
        <v>715</v>
      </c>
    </row>
    <row r="251" spans="1:5" x14ac:dyDescent="0.25">
      <c r="A251" s="82"/>
      <c r="B251" s="83" t="s">
        <v>666</v>
      </c>
      <c r="C251" s="82">
        <f>SUM(C239:C250)</f>
        <v>13510</v>
      </c>
      <c r="D251" s="82"/>
      <c r="E251" s="82"/>
    </row>
    <row r="252" spans="1:5" x14ac:dyDescent="0.25">
      <c r="A252" s="241" t="s">
        <v>2770</v>
      </c>
      <c r="B252" s="88" t="s">
        <v>871</v>
      </c>
      <c r="C252" s="84">
        <v>40</v>
      </c>
      <c r="D252" s="84" t="s">
        <v>30</v>
      </c>
      <c r="E252" s="84" t="s">
        <v>109</v>
      </c>
    </row>
    <row r="253" spans="1:5" x14ac:dyDescent="0.25">
      <c r="A253" s="242"/>
      <c r="B253" s="88" t="s">
        <v>179</v>
      </c>
      <c r="C253" s="84">
        <v>1100</v>
      </c>
      <c r="D253" s="84" t="s">
        <v>30</v>
      </c>
      <c r="E253" s="84" t="s">
        <v>681</v>
      </c>
    </row>
    <row r="254" spans="1:5" x14ac:dyDescent="0.25">
      <c r="A254" s="242"/>
      <c r="B254" s="88" t="s">
        <v>180</v>
      </c>
      <c r="C254" s="84">
        <v>200</v>
      </c>
      <c r="D254" s="84" t="s">
        <v>30</v>
      </c>
      <c r="E254" s="84" t="s">
        <v>680</v>
      </c>
    </row>
    <row r="255" spans="1:5" x14ac:dyDescent="0.25">
      <c r="A255" s="242"/>
      <c r="B255" s="88" t="s">
        <v>181</v>
      </c>
      <c r="C255" s="84">
        <v>2500</v>
      </c>
      <c r="D255" s="84" t="s">
        <v>30</v>
      </c>
      <c r="E255" s="84" t="s">
        <v>690</v>
      </c>
    </row>
    <row r="256" spans="1:5" x14ac:dyDescent="0.25">
      <c r="A256" s="242"/>
      <c r="B256" s="88" t="s">
        <v>182</v>
      </c>
      <c r="C256" s="84">
        <v>150</v>
      </c>
      <c r="D256" s="84" t="s">
        <v>30</v>
      </c>
      <c r="E256" s="84" t="s">
        <v>703</v>
      </c>
    </row>
    <row r="257" spans="1:5" x14ac:dyDescent="0.25">
      <c r="A257" s="242"/>
      <c r="B257" s="88" t="s">
        <v>183</v>
      </c>
      <c r="C257" s="84">
        <v>400</v>
      </c>
      <c r="D257" s="84" t="s">
        <v>30</v>
      </c>
      <c r="E257" s="84" t="s">
        <v>681</v>
      </c>
    </row>
    <row r="258" spans="1:5" x14ac:dyDescent="0.25">
      <c r="A258" s="242"/>
      <c r="B258" s="88" t="s">
        <v>99</v>
      </c>
      <c r="C258" s="84">
        <v>200</v>
      </c>
      <c r="D258" s="84" t="s">
        <v>30</v>
      </c>
      <c r="E258" s="84" t="s">
        <v>707</v>
      </c>
    </row>
    <row r="259" spans="1:5" x14ac:dyDescent="0.25">
      <c r="A259" s="242"/>
      <c r="B259" s="88" t="s">
        <v>184</v>
      </c>
      <c r="C259" s="84">
        <v>1000</v>
      </c>
      <c r="D259" s="84" t="s">
        <v>30</v>
      </c>
      <c r="E259" s="84" t="s">
        <v>711</v>
      </c>
    </row>
    <row r="260" spans="1:5" x14ac:dyDescent="0.25">
      <c r="A260" s="242"/>
      <c r="B260" s="88" t="s">
        <v>185</v>
      </c>
      <c r="C260" s="84">
        <v>3250</v>
      </c>
      <c r="D260" s="84" t="s">
        <v>30</v>
      </c>
      <c r="E260" s="84" t="s">
        <v>109</v>
      </c>
    </row>
    <row r="261" spans="1:5" x14ac:dyDescent="0.25">
      <c r="A261" s="242"/>
      <c r="B261" s="88" t="s">
        <v>186</v>
      </c>
      <c r="C261" s="84">
        <v>2000</v>
      </c>
      <c r="D261" s="84" t="s">
        <v>30</v>
      </c>
      <c r="E261" s="84" t="s">
        <v>719</v>
      </c>
    </row>
    <row r="262" spans="1:5" x14ac:dyDescent="0.25">
      <c r="A262" s="242"/>
      <c r="B262" s="88" t="s">
        <v>187</v>
      </c>
      <c r="C262" s="84">
        <v>5000</v>
      </c>
      <c r="D262" s="84" t="s">
        <v>30</v>
      </c>
      <c r="E262" s="84" t="s">
        <v>109</v>
      </c>
    </row>
    <row r="263" spans="1:5" x14ac:dyDescent="0.25">
      <c r="A263" s="242"/>
      <c r="B263" s="88" t="s">
        <v>870</v>
      </c>
      <c r="C263" s="84">
        <v>25</v>
      </c>
      <c r="D263" s="84" t="s">
        <v>30</v>
      </c>
      <c r="E263" s="84" t="s">
        <v>109</v>
      </c>
    </row>
    <row r="264" spans="1:5" x14ac:dyDescent="0.25">
      <c r="A264" s="242"/>
      <c r="B264" s="88" t="s">
        <v>188</v>
      </c>
      <c r="C264" s="84">
        <v>800</v>
      </c>
      <c r="D264" s="84" t="s">
        <v>30</v>
      </c>
      <c r="E264" s="84" t="s">
        <v>869</v>
      </c>
    </row>
    <row r="265" spans="1:5" x14ac:dyDescent="0.25">
      <c r="A265" s="242"/>
      <c r="B265" s="88" t="s">
        <v>189</v>
      </c>
      <c r="C265" s="84">
        <v>250</v>
      </c>
      <c r="D265" s="84" t="s">
        <v>30</v>
      </c>
      <c r="E265" s="84" t="s">
        <v>690</v>
      </c>
    </row>
    <row r="266" spans="1:5" ht="19.5" customHeight="1" x14ac:dyDescent="0.25">
      <c r="A266" s="242"/>
      <c r="B266" s="190" t="s">
        <v>2750</v>
      </c>
      <c r="C266" s="191">
        <v>5000</v>
      </c>
      <c r="D266" s="191" t="s">
        <v>30</v>
      </c>
      <c r="E266" s="191" t="s">
        <v>690</v>
      </c>
    </row>
    <row r="267" spans="1:5" x14ac:dyDescent="0.25">
      <c r="A267" s="242"/>
      <c r="B267" s="88" t="s">
        <v>191</v>
      </c>
      <c r="C267" s="84">
        <v>3000</v>
      </c>
      <c r="D267" s="84" t="s">
        <v>30</v>
      </c>
      <c r="E267" s="84" t="s">
        <v>98</v>
      </c>
    </row>
    <row r="268" spans="1:5" x14ac:dyDescent="0.25">
      <c r="A268" s="242"/>
      <c r="B268" s="88" t="s">
        <v>731</v>
      </c>
      <c r="C268" s="84">
        <v>1500</v>
      </c>
      <c r="D268" s="84" t="s">
        <v>30</v>
      </c>
      <c r="E268" s="84" t="s">
        <v>711</v>
      </c>
    </row>
    <row r="269" spans="1:5" x14ac:dyDescent="0.25">
      <c r="A269" s="242"/>
      <c r="B269" s="88" t="s">
        <v>105</v>
      </c>
      <c r="C269" s="84">
        <v>1000</v>
      </c>
      <c r="D269" s="84" t="s">
        <v>30</v>
      </c>
      <c r="E269" s="84" t="s">
        <v>734</v>
      </c>
    </row>
    <row r="270" spans="1:5" x14ac:dyDescent="0.25">
      <c r="A270" s="242"/>
      <c r="B270" s="88" t="s">
        <v>192</v>
      </c>
      <c r="C270" s="84">
        <v>200</v>
      </c>
      <c r="D270" s="84" t="s">
        <v>30</v>
      </c>
      <c r="E270" s="84" t="s">
        <v>109</v>
      </c>
    </row>
    <row r="271" spans="1:5" ht="19.5" customHeight="1" x14ac:dyDescent="0.25">
      <c r="A271" s="242"/>
      <c r="B271" s="190" t="s">
        <v>2751</v>
      </c>
      <c r="C271" s="191">
        <v>7000</v>
      </c>
      <c r="D271" s="191" t="s">
        <v>30</v>
      </c>
      <c r="E271" s="191" t="s">
        <v>109</v>
      </c>
    </row>
    <row r="272" spans="1:5" x14ac:dyDescent="0.25">
      <c r="A272" s="242"/>
      <c r="B272" s="88" t="s">
        <v>194</v>
      </c>
      <c r="C272" s="84">
        <v>50</v>
      </c>
      <c r="D272" s="84" t="s">
        <v>30</v>
      </c>
      <c r="E272" s="84" t="s">
        <v>737</v>
      </c>
    </row>
    <row r="273" spans="1:5" ht="20.25" customHeight="1" x14ac:dyDescent="0.25">
      <c r="A273" s="242"/>
      <c r="B273" s="190" t="s">
        <v>2752</v>
      </c>
      <c r="C273" s="191">
        <v>7000</v>
      </c>
      <c r="D273" s="191" t="s">
        <v>30</v>
      </c>
      <c r="E273" s="191" t="s">
        <v>719</v>
      </c>
    </row>
    <row r="274" spans="1:5" x14ac:dyDescent="0.25">
      <c r="A274" s="242"/>
      <c r="B274" s="88" t="s">
        <v>195</v>
      </c>
      <c r="C274" s="84">
        <v>800</v>
      </c>
      <c r="D274" s="84" t="s">
        <v>30</v>
      </c>
      <c r="E274" s="84" t="s">
        <v>703</v>
      </c>
    </row>
    <row r="275" spans="1:5" x14ac:dyDescent="0.25">
      <c r="A275" s="242"/>
      <c r="B275" s="88" t="s">
        <v>196</v>
      </c>
      <c r="C275" s="84">
        <v>100</v>
      </c>
      <c r="D275" s="84" t="s">
        <v>30</v>
      </c>
      <c r="E275" s="84" t="s">
        <v>711</v>
      </c>
    </row>
    <row r="276" spans="1:5" x14ac:dyDescent="0.25">
      <c r="A276" s="242"/>
      <c r="B276" s="88" t="s">
        <v>197</v>
      </c>
      <c r="C276" s="84">
        <v>1500</v>
      </c>
      <c r="D276" s="84" t="s">
        <v>30</v>
      </c>
      <c r="E276" s="84" t="s">
        <v>109</v>
      </c>
    </row>
    <row r="277" spans="1:5" x14ac:dyDescent="0.25">
      <c r="A277" s="242"/>
      <c r="B277" s="88" t="s">
        <v>198</v>
      </c>
      <c r="C277" s="84">
        <v>60</v>
      </c>
      <c r="D277" s="84" t="s">
        <v>30</v>
      </c>
      <c r="E277" s="84" t="s">
        <v>680</v>
      </c>
    </row>
    <row r="278" spans="1:5" x14ac:dyDescent="0.25">
      <c r="A278" s="242"/>
      <c r="B278" s="88" t="s">
        <v>199</v>
      </c>
      <c r="C278" s="84">
        <v>1000</v>
      </c>
      <c r="D278" s="84" t="s">
        <v>30</v>
      </c>
      <c r="E278" s="84" t="s">
        <v>690</v>
      </c>
    </row>
    <row r="279" spans="1:5" x14ac:dyDescent="0.25">
      <c r="A279" s="242"/>
      <c r="B279" s="88" t="s">
        <v>654</v>
      </c>
      <c r="C279" s="84">
        <v>100</v>
      </c>
      <c r="D279" s="84" t="s">
        <v>30</v>
      </c>
      <c r="E279" s="84" t="s">
        <v>109</v>
      </c>
    </row>
    <row r="280" spans="1:5" x14ac:dyDescent="0.25">
      <c r="A280" s="242"/>
      <c r="B280" s="88" t="s">
        <v>200</v>
      </c>
      <c r="C280" s="84">
        <v>1500</v>
      </c>
      <c r="D280" s="84" t="s">
        <v>30</v>
      </c>
      <c r="E280" s="84" t="s">
        <v>690</v>
      </c>
    </row>
    <row r="281" spans="1:5" x14ac:dyDescent="0.25">
      <c r="A281" s="242"/>
      <c r="B281" s="88" t="s">
        <v>655</v>
      </c>
      <c r="C281" s="84">
        <v>3000</v>
      </c>
      <c r="D281" s="84" t="s">
        <v>30</v>
      </c>
      <c r="E281" s="84" t="s">
        <v>690</v>
      </c>
    </row>
    <row r="282" spans="1:5" x14ac:dyDescent="0.25">
      <c r="A282" s="242"/>
      <c r="B282" s="88" t="s">
        <v>202</v>
      </c>
      <c r="C282" s="84">
        <v>160</v>
      </c>
      <c r="D282" s="84" t="s">
        <v>30</v>
      </c>
      <c r="E282" s="84" t="s">
        <v>719</v>
      </c>
    </row>
    <row r="283" spans="1:5" x14ac:dyDescent="0.25">
      <c r="A283" s="242"/>
      <c r="B283" s="88" t="s">
        <v>203</v>
      </c>
      <c r="C283" s="84">
        <v>1000</v>
      </c>
      <c r="D283" s="84" t="s">
        <v>30</v>
      </c>
      <c r="E283" s="84" t="s">
        <v>109</v>
      </c>
    </row>
    <row r="284" spans="1:5" ht="16.5" customHeight="1" x14ac:dyDescent="0.25">
      <c r="A284" s="242"/>
      <c r="B284" s="190" t="s">
        <v>2753</v>
      </c>
      <c r="C284" s="191">
        <v>1200</v>
      </c>
      <c r="D284" s="191" t="s">
        <v>30</v>
      </c>
      <c r="E284" s="191" t="s">
        <v>690</v>
      </c>
    </row>
    <row r="285" spans="1:5" x14ac:dyDescent="0.25">
      <c r="A285" s="242"/>
      <c r="B285" s="88" t="s">
        <v>205</v>
      </c>
      <c r="C285" s="84">
        <v>200</v>
      </c>
      <c r="D285" s="84" t="s">
        <v>30</v>
      </c>
      <c r="E285" s="84" t="s">
        <v>719</v>
      </c>
    </row>
    <row r="286" spans="1:5" x14ac:dyDescent="0.25">
      <c r="A286" s="242"/>
      <c r="B286" s="88" t="s">
        <v>206</v>
      </c>
      <c r="C286" s="84">
        <v>200</v>
      </c>
      <c r="D286" s="84" t="s">
        <v>30</v>
      </c>
      <c r="E286" s="84" t="s">
        <v>109</v>
      </c>
    </row>
    <row r="287" spans="1:5" x14ac:dyDescent="0.25">
      <c r="A287" s="243"/>
      <c r="B287" s="88" t="s">
        <v>207</v>
      </c>
      <c r="C287" s="84">
        <v>4000</v>
      </c>
      <c r="D287" s="84" t="s">
        <v>30</v>
      </c>
      <c r="E287" s="84" t="s">
        <v>707</v>
      </c>
    </row>
    <row r="288" spans="1:5" x14ac:dyDescent="0.25">
      <c r="A288" s="82"/>
      <c r="B288" s="83" t="s">
        <v>666</v>
      </c>
      <c r="C288" s="82">
        <f>SUM(C252:C287)</f>
        <v>56485</v>
      </c>
      <c r="D288" s="82"/>
      <c r="E288" s="82"/>
    </row>
    <row r="289" spans="1:5" x14ac:dyDescent="0.25">
      <c r="A289" s="235" t="s">
        <v>2771</v>
      </c>
      <c r="B289" s="87" t="s">
        <v>868</v>
      </c>
      <c r="C289" s="86">
        <v>3000</v>
      </c>
      <c r="D289" s="86" t="s">
        <v>30</v>
      </c>
      <c r="E289" s="86" t="s">
        <v>749</v>
      </c>
    </row>
    <row r="290" spans="1:5" x14ac:dyDescent="0.25">
      <c r="A290" s="236"/>
      <c r="B290" s="87" t="s">
        <v>208</v>
      </c>
      <c r="C290" s="86">
        <v>600</v>
      </c>
      <c r="D290" s="86" t="s">
        <v>30</v>
      </c>
      <c r="E290" s="86" t="s">
        <v>706</v>
      </c>
    </row>
    <row r="291" spans="1:5" x14ac:dyDescent="0.25">
      <c r="A291" s="236"/>
      <c r="B291" s="87" t="s">
        <v>209</v>
      </c>
      <c r="C291" s="86">
        <v>4000</v>
      </c>
      <c r="D291" s="86" t="s">
        <v>30</v>
      </c>
      <c r="E291" s="86" t="s">
        <v>867</v>
      </c>
    </row>
    <row r="292" spans="1:5" x14ac:dyDescent="0.25">
      <c r="A292" s="236"/>
      <c r="B292" s="87" t="s">
        <v>210</v>
      </c>
      <c r="C292" s="86">
        <v>3000</v>
      </c>
      <c r="D292" s="86" t="s">
        <v>30</v>
      </c>
      <c r="E292" s="86" t="s">
        <v>120</v>
      </c>
    </row>
    <row r="293" spans="1:5" x14ac:dyDescent="0.25">
      <c r="A293" s="236"/>
      <c r="B293" s="87" t="s">
        <v>126</v>
      </c>
      <c r="C293" s="86">
        <v>1000</v>
      </c>
      <c r="D293" s="86" t="s">
        <v>30</v>
      </c>
      <c r="E293" s="86" t="s">
        <v>708</v>
      </c>
    </row>
    <row r="294" spans="1:5" x14ac:dyDescent="0.25">
      <c r="A294" s="236"/>
      <c r="B294" s="87" t="s">
        <v>129</v>
      </c>
      <c r="C294" s="86">
        <v>1000</v>
      </c>
      <c r="D294" s="86" t="s">
        <v>30</v>
      </c>
      <c r="E294" s="86" t="s">
        <v>726</v>
      </c>
    </row>
    <row r="295" spans="1:5" x14ac:dyDescent="0.25">
      <c r="A295" s="236"/>
      <c r="B295" s="87" t="s">
        <v>211</v>
      </c>
      <c r="C295" s="86">
        <v>1200</v>
      </c>
      <c r="D295" s="86" t="s">
        <v>30</v>
      </c>
      <c r="E295" s="86" t="s">
        <v>728</v>
      </c>
    </row>
    <row r="296" spans="1:5" x14ac:dyDescent="0.25">
      <c r="A296" s="236"/>
      <c r="B296" s="87" t="s">
        <v>212</v>
      </c>
      <c r="C296" s="86">
        <v>250</v>
      </c>
      <c r="D296" s="86" t="s">
        <v>30</v>
      </c>
      <c r="E296" s="86" t="s">
        <v>706</v>
      </c>
    </row>
    <row r="297" spans="1:5" x14ac:dyDescent="0.25">
      <c r="A297" s="236"/>
      <c r="B297" s="87" t="s">
        <v>866</v>
      </c>
      <c r="C297" s="86">
        <v>200</v>
      </c>
      <c r="D297" s="86" t="s">
        <v>30</v>
      </c>
      <c r="E297" s="86" t="s">
        <v>693</v>
      </c>
    </row>
    <row r="298" spans="1:5" x14ac:dyDescent="0.25">
      <c r="A298" s="236"/>
      <c r="B298" s="87" t="s">
        <v>213</v>
      </c>
      <c r="C298" s="86">
        <v>750</v>
      </c>
      <c r="D298" s="86" t="s">
        <v>30</v>
      </c>
      <c r="E298" s="86" t="s">
        <v>733</v>
      </c>
    </row>
    <row r="299" spans="1:5" x14ac:dyDescent="0.25">
      <c r="A299" s="236"/>
      <c r="B299" s="87" t="s">
        <v>648</v>
      </c>
      <c r="C299" s="86">
        <v>100</v>
      </c>
      <c r="D299" s="86" t="s">
        <v>30</v>
      </c>
      <c r="E299" s="86" t="s">
        <v>723</v>
      </c>
    </row>
    <row r="300" spans="1:5" x14ac:dyDescent="0.25">
      <c r="A300" s="236"/>
      <c r="B300" s="87" t="s">
        <v>214</v>
      </c>
      <c r="C300" s="86">
        <v>500</v>
      </c>
      <c r="D300" s="86" t="s">
        <v>30</v>
      </c>
      <c r="E300" s="86" t="s">
        <v>684</v>
      </c>
    </row>
    <row r="301" spans="1:5" x14ac:dyDescent="0.25">
      <c r="A301" s="236"/>
      <c r="B301" s="87" t="s">
        <v>215</v>
      </c>
      <c r="C301" s="86">
        <v>200</v>
      </c>
      <c r="D301" s="86" t="s">
        <v>30</v>
      </c>
      <c r="E301" s="86" t="s">
        <v>693</v>
      </c>
    </row>
    <row r="302" spans="1:5" x14ac:dyDescent="0.25">
      <c r="A302" s="236"/>
      <c r="B302" s="87" t="s">
        <v>752</v>
      </c>
      <c r="C302" s="86">
        <v>60</v>
      </c>
      <c r="D302" s="86" t="s">
        <v>30</v>
      </c>
      <c r="E302" s="86" t="s">
        <v>693</v>
      </c>
    </row>
    <row r="303" spans="1:5" x14ac:dyDescent="0.25">
      <c r="A303" s="236"/>
      <c r="B303" s="87" t="s">
        <v>217</v>
      </c>
      <c r="C303" s="86">
        <v>200</v>
      </c>
      <c r="D303" s="86" t="s">
        <v>30</v>
      </c>
      <c r="E303" s="86" t="s">
        <v>123</v>
      </c>
    </row>
    <row r="304" spans="1:5" x14ac:dyDescent="0.25">
      <c r="A304" s="82"/>
      <c r="B304" s="83" t="s">
        <v>666</v>
      </c>
      <c r="C304" s="82">
        <f>SUM(C289:C303)</f>
        <v>16060</v>
      </c>
      <c r="D304" s="82"/>
      <c r="E304" s="82"/>
    </row>
    <row r="305" spans="1:5" x14ac:dyDescent="0.25">
      <c r="A305" s="230" t="s">
        <v>2772</v>
      </c>
      <c r="B305" s="85" t="s">
        <v>219</v>
      </c>
      <c r="C305" s="84">
        <v>150</v>
      </c>
      <c r="D305" s="84" t="s">
        <v>30</v>
      </c>
      <c r="E305" s="84" t="s">
        <v>152</v>
      </c>
    </row>
    <row r="306" spans="1:5" x14ac:dyDescent="0.25">
      <c r="A306" s="231"/>
      <c r="B306" s="85" t="s">
        <v>220</v>
      </c>
      <c r="C306" s="84">
        <v>1200</v>
      </c>
      <c r="D306" s="84" t="s">
        <v>30</v>
      </c>
      <c r="E306" s="84" t="s">
        <v>699</v>
      </c>
    </row>
    <row r="307" spans="1:5" x14ac:dyDescent="0.25">
      <c r="A307" s="231"/>
      <c r="B307" s="85" t="s">
        <v>223</v>
      </c>
      <c r="C307" s="84">
        <v>1000</v>
      </c>
      <c r="D307" s="84" t="s">
        <v>30</v>
      </c>
      <c r="E307" s="84" t="s">
        <v>722</v>
      </c>
    </row>
    <row r="308" spans="1:5" x14ac:dyDescent="0.25">
      <c r="A308" s="231"/>
      <c r="B308" s="85" t="s">
        <v>224</v>
      </c>
      <c r="C308" s="84">
        <v>700</v>
      </c>
      <c r="D308" s="84" t="s">
        <v>30</v>
      </c>
      <c r="E308" s="84" t="s">
        <v>699</v>
      </c>
    </row>
    <row r="309" spans="1:5" x14ac:dyDescent="0.25">
      <c r="A309" s="231"/>
      <c r="B309" s="85" t="s">
        <v>865</v>
      </c>
      <c r="C309" s="84">
        <v>160</v>
      </c>
      <c r="D309" s="84" t="s">
        <v>30</v>
      </c>
      <c r="E309" s="84" t="s">
        <v>222</v>
      </c>
    </row>
    <row r="310" spans="1:5" x14ac:dyDescent="0.25">
      <c r="A310" s="231"/>
      <c r="B310" s="85" t="s">
        <v>225</v>
      </c>
      <c r="C310" s="84">
        <v>300</v>
      </c>
      <c r="D310" s="84" t="s">
        <v>30</v>
      </c>
      <c r="E310" s="84" t="s">
        <v>736</v>
      </c>
    </row>
    <row r="311" spans="1:5" x14ac:dyDescent="0.25">
      <c r="A311" s="231"/>
      <c r="B311" s="85" t="s">
        <v>741</v>
      </c>
      <c r="C311" s="84">
        <v>100</v>
      </c>
      <c r="D311" s="84" t="s">
        <v>30</v>
      </c>
      <c r="E311" s="84" t="s">
        <v>742</v>
      </c>
    </row>
    <row r="312" spans="1:5" x14ac:dyDescent="0.25">
      <c r="A312" s="231"/>
      <c r="B312" s="85" t="s">
        <v>864</v>
      </c>
      <c r="C312" s="84">
        <v>60</v>
      </c>
      <c r="D312" s="84" t="s">
        <v>30</v>
      </c>
      <c r="E312" s="84" t="s">
        <v>691</v>
      </c>
    </row>
    <row r="313" spans="1:5" x14ac:dyDescent="0.25">
      <c r="A313" s="231"/>
      <c r="B313" s="85" t="s">
        <v>137</v>
      </c>
      <c r="C313" s="84">
        <v>45</v>
      </c>
      <c r="D313" s="84" t="s">
        <v>30</v>
      </c>
      <c r="E313" s="84" t="s">
        <v>699</v>
      </c>
    </row>
    <row r="314" spans="1:5" x14ac:dyDescent="0.25">
      <c r="A314" s="231"/>
      <c r="B314" s="85" t="s">
        <v>226</v>
      </c>
      <c r="C314" s="84">
        <v>60</v>
      </c>
      <c r="D314" s="84" t="s">
        <v>30</v>
      </c>
      <c r="E314" s="84" t="s">
        <v>751</v>
      </c>
    </row>
    <row r="315" spans="1:5" x14ac:dyDescent="0.25">
      <c r="A315" s="231"/>
      <c r="B315" s="85" t="s">
        <v>863</v>
      </c>
      <c r="C315" s="84">
        <v>45</v>
      </c>
      <c r="D315" s="84" t="s">
        <v>30</v>
      </c>
      <c r="E315" s="84" t="s">
        <v>714</v>
      </c>
    </row>
    <row r="316" spans="1:5" x14ac:dyDescent="0.25">
      <c r="A316" s="231"/>
      <c r="B316" s="85" t="s">
        <v>227</v>
      </c>
      <c r="C316" s="84">
        <v>100</v>
      </c>
      <c r="D316" s="84" t="s">
        <v>30</v>
      </c>
      <c r="E316" s="84" t="s">
        <v>691</v>
      </c>
    </row>
    <row r="317" spans="1:5" x14ac:dyDescent="0.25">
      <c r="A317" s="231"/>
      <c r="B317" s="85" t="s">
        <v>228</v>
      </c>
      <c r="C317" s="84">
        <v>3500</v>
      </c>
      <c r="D317" s="84" t="s">
        <v>30</v>
      </c>
      <c r="E317" s="84" t="s">
        <v>691</v>
      </c>
    </row>
    <row r="318" spans="1:5" ht="16.5" customHeight="1" x14ac:dyDescent="0.25">
      <c r="A318" s="231"/>
      <c r="B318" s="195" t="s">
        <v>2754</v>
      </c>
      <c r="C318" s="196">
        <v>2000</v>
      </c>
      <c r="D318" s="196" t="s">
        <v>30</v>
      </c>
      <c r="E318" s="196" t="s">
        <v>761</v>
      </c>
    </row>
    <row r="319" spans="1:5" x14ac:dyDescent="0.25">
      <c r="A319" s="82"/>
      <c r="B319" s="83" t="s">
        <v>666</v>
      </c>
      <c r="C319" s="82">
        <f>SUM(C305:C318)</f>
        <v>9420</v>
      </c>
      <c r="D319" s="82"/>
      <c r="E319" s="82"/>
    </row>
    <row r="320" spans="1:5" ht="16.5" thickBot="1" x14ac:dyDescent="0.3"/>
    <row r="321" spans="2:4" ht="32.25" thickBot="1" x14ac:dyDescent="0.3">
      <c r="B321" s="81" t="s">
        <v>229</v>
      </c>
      <c r="C321" s="80">
        <f>C319+C304+C288+C251+C238+C201</f>
        <v>151090</v>
      </c>
    </row>
    <row r="323" spans="2:4" x14ac:dyDescent="0.25">
      <c r="C323" s="79"/>
    </row>
    <row r="327" spans="2:4" x14ac:dyDescent="0.25">
      <c r="D327" s="79"/>
    </row>
  </sheetData>
  <sheetProtection algorithmName="SHA-512" hashValue="1EGdY7DjnpYZ/96CINVHosDFO1yBiTWSixWiUv089OTokhM8sUOW3OmJShc7wfE5BFrK+yRMJo0bf3ZQ1BGg+g==" saltValue="r5wCIlE0WnbztJcZmHw5xw==" spinCount="100000" sheet="1" formatCells="0" formatColumns="0" formatRows="0" insertColumns="0" insertRows="0" insertHyperlinks="0" deleteColumns="0" deleteRows="0" sort="0" autoFilter="0" pivotTables="0"/>
  <mergeCells count="15">
    <mergeCell ref="A1:E1"/>
    <mergeCell ref="A252:A287"/>
    <mergeCell ref="A2:E2"/>
    <mergeCell ref="A3:E3"/>
    <mergeCell ref="A289:A303"/>
    <mergeCell ref="A305:A318"/>
    <mergeCell ref="A6:A33"/>
    <mergeCell ref="A35:A54"/>
    <mergeCell ref="A56:A97"/>
    <mergeCell ref="A99:A132"/>
    <mergeCell ref="A134:A166"/>
    <mergeCell ref="A168:A179"/>
    <mergeCell ref="A188:A200"/>
    <mergeCell ref="A202:A237"/>
    <mergeCell ref="A239:A250"/>
  </mergeCells>
  <pageMargins left="0.7" right="0.7" top="0.75" bottom="0.75" header="0.3" footer="0.3"/>
  <pageSetup scale="72" orientation="landscape" r:id="rId1"/>
  <rowBreaks count="11" manualBreakCount="11">
    <brk id="34" max="4" man="1"/>
    <brk id="55" max="16383" man="1"/>
    <brk id="98" max="4" man="1"/>
    <brk id="133" max="4" man="1"/>
    <brk id="167" max="4" man="1"/>
    <brk id="183" max="16383" man="1"/>
    <brk id="201" max="4" man="1"/>
    <brk id="238" max="16383" man="1"/>
    <brk id="251" max="16383" man="1"/>
    <brk id="288" max="16383" man="1"/>
    <brk id="304" max="16383" man="1"/>
  </rowBreaks>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INDOT Sub-District Breakout</vt:lpstr>
      <vt:lpstr>INDOT Facility Addresses</vt:lpstr>
      <vt:lpstr>Other State Agencies Tonnnages</vt:lpstr>
      <vt:lpstr>Local Entities Delivery Info</vt:lpstr>
      <vt:lpstr>Local Entities Tonnages</vt:lpstr>
      <vt:lpstr>'INDOT Sub-District Breakout'!Print_Area</vt:lpstr>
      <vt:lpstr>'Local Entities Tonnages'!Print_Area</vt:lpstr>
      <vt:lpstr>'INDOT Facility Addresses'!Print_Titles</vt:lpstr>
      <vt:lpstr>'Local Entities Delivery Info'!Print_Titles</vt:lpstr>
      <vt:lpstr>'Local Entities Tonnages'!Print_Titles</vt:lpstr>
      <vt:lpstr>'Other State Agencies Tonnnages'!Print_Titles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Poturalski, Diana</dc:creator>
  <cp:lastModifiedBy>Walker, Ava</cp:lastModifiedBy>
  <cp:lastPrinted>2025-04-30T12:14:46Z</cp:lastPrinted>
  <dcterms:created xsi:type="dcterms:W3CDTF">2023-01-18T13:44:43Z</dcterms:created>
  <dcterms:modified xsi:type="dcterms:W3CDTF">2025-08-05T17:21:03Z</dcterms:modified>
</cp:coreProperties>
</file>