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285" windowWidth="18360" windowHeight="113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'Sheet1'!$A$2:$C$857</definedName>
  </definedNames>
  <calcPr fullCalcOnLoad="1"/>
</workbook>
</file>

<file path=xl/sharedStrings.xml><?xml version="1.0" encoding="utf-8"?>
<sst xmlns="http://schemas.openxmlformats.org/spreadsheetml/2006/main" count="1502" uniqueCount="884">
  <si>
    <t>YEAR</t>
  </si>
  <si>
    <t>Filing</t>
  </si>
  <si>
    <t>Total</t>
  </si>
  <si>
    <t>Exp</t>
  </si>
  <si>
    <t>All other</t>
  </si>
  <si>
    <t>Period ONE</t>
  </si>
  <si>
    <t>CODE</t>
  </si>
  <si>
    <t>Comp</t>
  </si>
  <si>
    <t>Receptions</t>
  </si>
  <si>
    <t>Entertainment</t>
  </si>
  <si>
    <t>Gifts</t>
  </si>
  <si>
    <t>1st Source Bank</t>
  </si>
  <si>
    <t>21st Amendment Inc.</t>
  </si>
  <si>
    <t xml:space="preserve"> </t>
  </si>
  <si>
    <t>AAA Hoosier Motor Club</t>
  </si>
  <si>
    <t>AALCO Distributing company Inc.</t>
  </si>
  <si>
    <t>AARP</t>
  </si>
  <si>
    <t>ABATE of Indiana, Inc.</t>
  </si>
  <si>
    <t>ACEC IN</t>
  </si>
  <si>
    <t>AFLAC</t>
  </si>
  <si>
    <t>AIA-IN</t>
  </si>
  <si>
    <t>AW Holdings LLC</t>
  </si>
  <si>
    <t xml:space="preserve">Abbott </t>
  </si>
  <si>
    <t>Advance America, Inc.</t>
  </si>
  <si>
    <t>Aetna, Inc.</t>
  </si>
  <si>
    <t>Agribusiness Council of Indiana, Inc.</t>
  </si>
  <si>
    <t>Alcoa, Inc.</t>
  </si>
  <si>
    <t>Alliance of Automobile Manufacturers</t>
  </si>
  <si>
    <t>Alliance of IN Rural Water</t>
  </si>
  <si>
    <t>Altria Client Svcs</t>
  </si>
  <si>
    <t>EX</t>
  </si>
  <si>
    <t>Alzheimer's Disease and Related Disorders</t>
  </si>
  <si>
    <t>American Assn of Diabetes Educators</t>
  </si>
  <si>
    <t>American Express Company</t>
  </si>
  <si>
    <t>American Health Network of IN</t>
  </si>
  <si>
    <t xml:space="preserve">American Heart Assn </t>
  </si>
  <si>
    <t>American Insurance Assn</t>
  </si>
  <si>
    <t>American International Group, Inc.</t>
  </si>
  <si>
    <t>American Massage Therapy</t>
  </si>
  <si>
    <t>American Petroleum Institute</t>
  </si>
  <si>
    <t>Anheuser-Busch Companies, Inc.</t>
  </si>
  <si>
    <t>APPIAN</t>
  </si>
  <si>
    <t>ArcelorMittal USA Inc.</t>
  </si>
  <si>
    <t>Assn of IN Enterprise Zones</t>
  </si>
  <si>
    <t>Assn of IN Life Insurance Companies</t>
  </si>
  <si>
    <t>Assn of IN Solid Waste Management Districts</t>
  </si>
  <si>
    <t>Automobile Dealers Assn of IN</t>
  </si>
  <si>
    <t>Aviation Assn of IN</t>
  </si>
  <si>
    <t>BP America</t>
  </si>
  <si>
    <t>Bank of America Corporation</t>
  </si>
  <si>
    <t>Bayer Pharmaceuticals Corp.</t>
  </si>
  <si>
    <t>Blue Chip Casino LLC</t>
  </si>
  <si>
    <t xml:space="preserve">Blue Sky </t>
  </si>
  <si>
    <t>Bose McKinney Evans, LLP</t>
  </si>
  <si>
    <t>Bose Public Affairs Group</t>
  </si>
  <si>
    <t>Boyd Central Region, Inc.</t>
  </si>
  <si>
    <t>Brewers of IN Guild</t>
  </si>
  <si>
    <t>Build IN Council</t>
  </si>
  <si>
    <t>Building Owners &amp; Mgrs Assn of Indy</t>
  </si>
  <si>
    <t>CDI Indiana</t>
  </si>
  <si>
    <t>CSX Corp</t>
  </si>
  <si>
    <t>Campaign for Tobacco-Free Kids</t>
  </si>
  <si>
    <t>Capital Imprvmt Board of Mgrs Marion Co IN</t>
  </si>
  <si>
    <t>Capitol Assets LLC</t>
  </si>
  <si>
    <t>Cash America</t>
  </si>
  <si>
    <t>Casino Assn of IN</t>
  </si>
  <si>
    <t>CenturyLink (United Telephone of IN)</t>
  </si>
  <si>
    <t>Childrens Coalition of IN</t>
  </si>
  <si>
    <t>Cigar Assn of America</t>
  </si>
  <si>
    <t>Citigroup Global Markets</t>
  </si>
  <si>
    <t>Citigroup Management Corp</t>
  </si>
  <si>
    <t>Citilink</t>
  </si>
  <si>
    <t>Citizens Action Coalition of IN</t>
  </si>
  <si>
    <t>City of Bloomington</t>
  </si>
  <si>
    <t>City of Fort Wayne</t>
  </si>
  <si>
    <t>City of Hammond</t>
  </si>
  <si>
    <t>City of Indianapolis</t>
  </si>
  <si>
    <t>City of Rising Sun</t>
  </si>
  <si>
    <t>City of Terre Haute</t>
  </si>
  <si>
    <t>City of Westfield</t>
  </si>
  <si>
    <t>Coalition for Homelessness Intervention</t>
  </si>
  <si>
    <t>Coalition of Advanced Practice Nurses of IN</t>
  </si>
  <si>
    <t>The College Board</t>
  </si>
  <si>
    <t>Comcast</t>
  </si>
  <si>
    <t>Common Cause IN</t>
  </si>
  <si>
    <t>Community Health Network Inc.</t>
  </si>
  <si>
    <t>Community Pharmacies of IN</t>
  </si>
  <si>
    <t>Computer Systems, Inc.</t>
  </si>
  <si>
    <t>Construction Advancement Foundation</t>
  </si>
  <si>
    <t>Consumer Healthcare Products Assn</t>
  </si>
  <si>
    <t>Cook Group Inc.</t>
  </si>
  <si>
    <t>Coordinated Care Corp Indiana, Inc.</t>
  </si>
  <si>
    <t>The Corydon Group</t>
  </si>
  <si>
    <t>CountryMark Cooperative LLP</t>
  </si>
  <si>
    <t>Cummins Inc.</t>
  </si>
  <si>
    <t>Custom Electronic Design &amp; Installation Association</t>
  </si>
  <si>
    <t>DISH Network LLC</t>
  </si>
  <si>
    <t>Dant Advocacy</t>
  </si>
  <si>
    <t>Defense Trial Counsel of IN</t>
  </si>
  <si>
    <t>Delta Dental Plan of MI/IN</t>
  </si>
  <si>
    <t>Distilled Spirits Council of the US</t>
  </si>
  <si>
    <t>Dominion Resources Svcs Inc.</t>
  </si>
  <si>
    <t>Doxpop</t>
  </si>
  <si>
    <t>Duke Energy</t>
  </si>
  <si>
    <t>E.I. DuPont de Nemours and Company</t>
  </si>
  <si>
    <t>Education Neworks of America</t>
  </si>
  <si>
    <t>Elevator Industry Work Preservation Fund</t>
  </si>
  <si>
    <t>Eli Lilly Company</t>
  </si>
  <si>
    <t>Energy Systems Group</t>
  </si>
  <si>
    <t>Enterprise Leasing Company of Indianapolis</t>
  </si>
  <si>
    <t>Entertainment Software Assn</t>
  </si>
  <si>
    <t>Farmers Insurance Group Inc.</t>
  </si>
  <si>
    <t>Feeding IN's Hungry</t>
  </si>
  <si>
    <t>Fort Wayne Utilities</t>
  </si>
  <si>
    <t>Foundations of East Chicago</t>
  </si>
  <si>
    <t>Government Payment Services, Inc.</t>
  </si>
  <si>
    <t>Grtr Indianapolis Chamber of Commerce</t>
  </si>
  <si>
    <t>Green Industry Alliance</t>
  </si>
  <si>
    <t>Hall Render Killian Heath &amp; Lyman PSC</t>
  </si>
  <si>
    <t>Hancock Rural Telephone Corp</t>
  </si>
  <si>
    <t>Hathaway Strategies</t>
  </si>
  <si>
    <t>Hays &amp; Associates LLC</t>
  </si>
  <si>
    <t>Health and Hospital Corp of Marion County</t>
  </si>
  <si>
    <t>Hendricks County Board of Commissioners</t>
  </si>
  <si>
    <t>Hendricks County Communication Center</t>
  </si>
  <si>
    <t>Hightower Services, Inc.</t>
  </si>
  <si>
    <t>Hoosier Beverage Assn</t>
  </si>
  <si>
    <t>Hoosier Energy REC Inc.</t>
  </si>
  <si>
    <t>Hoosier Environmental Council</t>
  </si>
  <si>
    <t>Hoosier Owners and Providers for the Elderly Inc.</t>
  </si>
  <si>
    <t>Hoosier State Press Assn</t>
  </si>
  <si>
    <t>Hoosiers First, Inc.</t>
  </si>
  <si>
    <t>Horseshoe Hammond, Inc.</t>
  </si>
  <si>
    <t>Hull &amp; Assoc. Inc.</t>
  </si>
  <si>
    <t>Humane Society of United States</t>
  </si>
  <si>
    <t>IPALCO Enterprises</t>
  </si>
  <si>
    <t>ITR Concession Company LLC</t>
  </si>
  <si>
    <t>Ice Miller</t>
  </si>
  <si>
    <t>Independent Colleges of IN</t>
  </si>
  <si>
    <t>IN Academy of Family Physician</t>
  </si>
  <si>
    <t>IN Academy of Physicians Assistants</t>
  </si>
  <si>
    <t>IN Adoption Agencies United Coalition</t>
  </si>
  <si>
    <t>IN American Water Company Inc.</t>
  </si>
  <si>
    <t>IN Assn for Community Economic Development</t>
  </si>
  <si>
    <t>IN Assn for Education of Young Children</t>
  </si>
  <si>
    <t>IN Assn for Marriage and Family Therapy</t>
  </si>
  <si>
    <t>IN Assn of Area Agencies on Aging</t>
  </si>
  <si>
    <t>IN Assn of Beverage Retailers</t>
  </si>
  <si>
    <t>IN Assn of Chiefs of Police</t>
  </si>
  <si>
    <t>IN Assn of Cities and Towns</t>
  </si>
  <si>
    <t>IN Assn of County Commissioners</t>
  </si>
  <si>
    <t>IN Assn of Health Plans</t>
  </si>
  <si>
    <t>IN Assn of Homes &amp; Services for aging</t>
  </si>
  <si>
    <t>IN Assn of Nurse Anesthetist</t>
  </si>
  <si>
    <t>IN Assn of Private Career Schools</t>
  </si>
  <si>
    <t>IN Assn of Public School Superintendents</t>
  </si>
  <si>
    <t>IN Assn of Realtors</t>
  </si>
  <si>
    <t>IN Assn of School Psychologists</t>
  </si>
  <si>
    <t>IN Assn of Soil and Water Conservation Districts</t>
  </si>
  <si>
    <t>IN Assn of United Ways</t>
  </si>
  <si>
    <t>IN Athletic Trainers Assn</t>
  </si>
  <si>
    <t>IN Bankers Assn</t>
  </si>
  <si>
    <t>IN Beef Cattle Assn</t>
  </si>
  <si>
    <t>IN Bell Telephone d/b/a AT&amp;T</t>
  </si>
  <si>
    <t>IN Beverage Alliance</t>
  </si>
  <si>
    <t>IN Broadcasters Assn</t>
  </si>
  <si>
    <t>IN Builders Assn</t>
  </si>
  <si>
    <t xml:space="preserve">IN Building Contractors Alliance </t>
  </si>
  <si>
    <t>IN CPA Society</t>
  </si>
  <si>
    <t>IN Cable Telecommunications Assn</t>
  </si>
  <si>
    <t>IN Cast Metals Assn</t>
  </si>
  <si>
    <t>IN Catholic Conference</t>
  </si>
  <si>
    <t>IN Chapter-American College of Emergency Physicians</t>
  </si>
  <si>
    <t>IN Chapter-American Concrete Pavement Assn</t>
  </si>
  <si>
    <t>IN Chapter-American Physical Therapy Assn</t>
  </si>
  <si>
    <t>IN Chapter/Natl Academy Elder Law Attorneys</t>
  </si>
  <si>
    <t>IN Coal Council, Inc.</t>
  </si>
  <si>
    <t>IN Coalition for Human Services</t>
  </si>
  <si>
    <t>IN Collectors Assn</t>
  </si>
  <si>
    <t>IN Compensation Rating Bureau</t>
  </si>
  <si>
    <t>IN Construction Assn</t>
  </si>
  <si>
    <t>IN Corn Growing Assn dba IN Corn Growers Assn</t>
  </si>
  <si>
    <t>IN Council of Administrators of Special Education</t>
  </si>
  <si>
    <t>IN Council of Community Mental Health Centers</t>
  </si>
  <si>
    <t>IN County Auditors Assn</t>
  </si>
  <si>
    <t>IN Credit Union League</t>
  </si>
  <si>
    <t xml:space="preserve">IN Dental Assn </t>
  </si>
  <si>
    <t>IN Dental Hygenists Assn</t>
  </si>
  <si>
    <t>IN Economic Development Assn</t>
  </si>
  <si>
    <t xml:space="preserve">IN Energy Assn </t>
  </si>
  <si>
    <t>IN Ethanol Producers Assn</t>
  </si>
  <si>
    <t>IN Exchange Carrier Assn Inc.</t>
  </si>
  <si>
    <t>IN Family Action</t>
  </si>
  <si>
    <t xml:space="preserve">IN Family Institute </t>
  </si>
  <si>
    <t>IN Family Services</t>
  </si>
  <si>
    <t>IN Farm Bureau Inc.</t>
  </si>
  <si>
    <t>IN Fiber Network</t>
  </si>
  <si>
    <t>IN Fire Chiefs Assn</t>
  </si>
  <si>
    <t>IN Fraternal Order of Police</t>
  </si>
  <si>
    <t>IN Funeral Directors Assn</t>
  </si>
  <si>
    <t>IN Grocery &amp; Convenience Store Assn</t>
  </si>
  <si>
    <t>IN Hardwood Lumbermens Assn</t>
  </si>
  <si>
    <t>IN Health Care Assn</t>
  </si>
  <si>
    <t>IN Hearing Aid Alliance</t>
  </si>
  <si>
    <t>IN High School Athletic Assn</t>
  </si>
  <si>
    <t>IN Hospital Assn</t>
  </si>
  <si>
    <t>IN Independent Auto Dealers</t>
  </si>
  <si>
    <t xml:space="preserve">IN Industrial Energy Consumers </t>
  </si>
  <si>
    <t>IN Interactive</t>
  </si>
  <si>
    <t>IN Judges Assn</t>
  </si>
  <si>
    <t>IN KY Regional Council of Carpenters</t>
  </si>
  <si>
    <t>IN Laborers District Council</t>
  </si>
  <si>
    <t>IN Land Title Assn</t>
  </si>
  <si>
    <t>IN Library Federation</t>
  </si>
  <si>
    <t>IN Licensed Beverage Assn</t>
  </si>
  <si>
    <t>IN Manufactured Housing Assn</t>
  </si>
  <si>
    <t>IN Manufacturers Assn</t>
  </si>
  <si>
    <t>IN Michigan Power</t>
  </si>
  <si>
    <t>IN Minority Health Coalition</t>
  </si>
  <si>
    <t xml:space="preserve">IN Mortgage Bankers </t>
  </si>
  <si>
    <t>IN Motor Truck Assn</t>
  </si>
  <si>
    <t>IN Municipal Electric Assn</t>
  </si>
  <si>
    <t>IN Municipal Power Agency</t>
  </si>
  <si>
    <t>IN Occupational Therapy Assn</t>
  </si>
  <si>
    <t>IN Optometric Assn</t>
  </si>
  <si>
    <t>IN Petroleum Marketers &amp; Convenience Store Assn</t>
  </si>
  <si>
    <t>IN Pharmacists Alliance</t>
  </si>
  <si>
    <t>IN Podiatric Medical Assn</t>
  </si>
  <si>
    <t>IN Pork</t>
  </si>
  <si>
    <t>IN Primary Health Care Assn</t>
  </si>
  <si>
    <t>IN Propane Gas Assn</t>
  </si>
  <si>
    <t>IN Psychiatric Society</t>
  </si>
  <si>
    <t>IN Psychological Assn</t>
  </si>
  <si>
    <t>IN Public Broadcasting Stations</t>
  </si>
  <si>
    <t>IN Public Employers Plan, Inc.</t>
  </si>
  <si>
    <t>IN Retail Council</t>
  </si>
  <si>
    <t>IN Retired Teachers Assn</t>
  </si>
  <si>
    <t>IN Right to Life</t>
  </si>
  <si>
    <t>IN School Board Assn</t>
  </si>
  <si>
    <t>IN School Counselors Assn</t>
  </si>
  <si>
    <t>IN School Principals Assn</t>
  </si>
  <si>
    <t>IN Seed Trade Assn</t>
  </si>
  <si>
    <t>IN Sheriffs Assn</t>
  </si>
  <si>
    <t>IN Society for Respiratory Care</t>
  </si>
  <si>
    <t>IN Society of Anesthesiologists</t>
  </si>
  <si>
    <t>IN Society of Professional Land Surveyors</t>
  </si>
  <si>
    <t>IN Soybean Alliance</t>
  </si>
  <si>
    <t>IN Speech Language Hearing Assn</t>
  </si>
  <si>
    <t>IN Sports Corporation</t>
  </si>
  <si>
    <t>IN Standardbred Assn</t>
  </si>
  <si>
    <t>IN State AFL-CIO</t>
  </si>
  <si>
    <t>IN State Alliance of YMCAs</t>
  </si>
  <si>
    <t>IN State Assn of Health Underwriters</t>
  </si>
  <si>
    <t>IN State Building &amp; Construction Trades Council</t>
  </si>
  <si>
    <t>IN State Chiropractic Assn</t>
  </si>
  <si>
    <t>IN State Coroners Assn</t>
  </si>
  <si>
    <t>IN State Medical Assn</t>
  </si>
  <si>
    <t>IN State Nurses Assn</t>
  </si>
  <si>
    <t xml:space="preserve">IN State Police Alliance </t>
  </si>
  <si>
    <t>IN State Teachers Assn</t>
  </si>
  <si>
    <t>IN Telecommunnications Assn</t>
  </si>
  <si>
    <t>IN Telephone Relay Access Corp</t>
  </si>
  <si>
    <t>IN Towing &amp; Wrecker Assn</t>
  </si>
  <si>
    <t>IN Township Assn</t>
  </si>
  <si>
    <t>IN Transportation Assn</t>
  </si>
  <si>
    <t>IN Trial Lawyers Assn</t>
  </si>
  <si>
    <t>IN Urban Schools Assn</t>
  </si>
  <si>
    <t xml:space="preserve">IN Utility Shareholders Assn </t>
  </si>
  <si>
    <t>IN Vending Council</t>
  </si>
  <si>
    <t>IN Veterinary Medical Assn</t>
  </si>
  <si>
    <t>IN Wholesale Distributors</t>
  </si>
  <si>
    <t>IN Wildlife Federation</t>
  </si>
  <si>
    <t>IN Winery &amp; Vineyard Assn</t>
  </si>
  <si>
    <t>Indianapolis Colts</t>
  </si>
  <si>
    <t>Indianapolis Jewish Community Relations Council</t>
  </si>
  <si>
    <t>Indians, Inc.</t>
  </si>
  <si>
    <t>Ingersoll Rand</t>
  </si>
  <si>
    <t>Insurance Institute of IN</t>
  </si>
  <si>
    <t>International Chiropractor Assn of IN</t>
  </si>
  <si>
    <t>International Union of Operating Engineers Local 150</t>
  </si>
  <si>
    <t>JPMorgan Chase &amp; Co.</t>
  </si>
  <si>
    <t>John Frick &amp; Associates</t>
  </si>
  <si>
    <t>John Middleton Co</t>
  </si>
  <si>
    <t>K-12, Inc.</t>
  </si>
  <si>
    <t>KWK Management Group</t>
  </si>
  <si>
    <t>Krieg DeVault LLP</t>
  </si>
  <si>
    <t>Kroger Limited Partnership I</t>
  </si>
  <si>
    <t>Lake County Government</t>
  </si>
  <si>
    <t>Lake County Solid Waste Management</t>
  </si>
  <si>
    <t>Lancaster Bingo Company</t>
  </si>
  <si>
    <t>Lewis &amp; Kappes</t>
  </si>
  <si>
    <t xml:space="preserve"> EX</t>
  </si>
  <si>
    <t>Lincoln National Corporation</t>
  </si>
  <si>
    <t>MDwise, Inc.</t>
  </si>
  <si>
    <t>Mahern and Associates</t>
  </si>
  <si>
    <t>Mainstreet Asset Mgmnt</t>
  </si>
  <si>
    <t>Majestic Star Casino, LLC</t>
  </si>
  <si>
    <t>March of Dimes IN Chapter</t>
  </si>
  <si>
    <t>Marian University</t>
  </si>
  <si>
    <t>Marion County Clerks Offc</t>
  </si>
  <si>
    <t>Marion County Recorder</t>
  </si>
  <si>
    <t>Marion Superior Courts</t>
  </si>
  <si>
    <t>Mead Johnson Nutrition Co</t>
  </si>
  <si>
    <t>Meijer, Incorporated</t>
  </si>
  <si>
    <t>Mental Health Association in IN</t>
  </si>
  <si>
    <t>Merck Sharp &amp; Dohme Corporation</t>
  </si>
  <si>
    <t>Methodist Hospitals Lake Co</t>
  </si>
  <si>
    <t>Metropolitan Indianapolis Board of REALTORS</t>
  </si>
  <si>
    <t>Michelin North America Inc</t>
  </si>
  <si>
    <t>Mid-America Equipment Retailers Services</t>
  </si>
  <si>
    <t>MillerCoors LLC</t>
  </si>
  <si>
    <t>Monarch Beverage Co.</t>
  </si>
  <si>
    <t>Monsanto Company</t>
  </si>
  <si>
    <t>Motion Picture Assn of America</t>
  </si>
  <si>
    <t>Multistate Assoc. Inc.</t>
  </si>
  <si>
    <t>Muncie Novelty</t>
  </si>
  <si>
    <t>Mutual Insurance Co. Assn of IN</t>
  </si>
  <si>
    <t>Natl Assn of Social Workers-IN Chapter</t>
  </si>
  <si>
    <t>Natl Federation of Independent Business</t>
  </si>
  <si>
    <t>Natl Medical Care Holdings, Inc. d/b/a Fresenius Medical</t>
  </si>
  <si>
    <t>Natl Rifle Assn</t>
  </si>
  <si>
    <t>The Nature Conservancy</t>
  </si>
  <si>
    <t>Nestle USA</t>
  </si>
  <si>
    <t>Noble, Inc.</t>
  </si>
  <si>
    <t>Norfolk Southern Corporation</t>
  </si>
  <si>
    <t>Northern IN Commuter Transportation District</t>
  </si>
  <si>
    <t>Northern IN Public Service Co.</t>
  </si>
  <si>
    <t>Northern IN Tourism Dev Commission</t>
  </si>
  <si>
    <t>Nucor</t>
  </si>
  <si>
    <t>Ohio County</t>
  </si>
  <si>
    <t>Oliver Wine Co., Inc.</t>
  </si>
  <si>
    <t>Outdoor Advertising Assn of IN</t>
  </si>
  <si>
    <t>PKB Consulting, LLC</t>
  </si>
  <si>
    <t>Pfizer</t>
  </si>
  <si>
    <t>Pharmaceutical Research &amp; Manufacturer of America</t>
  </si>
  <si>
    <t>Phillip Morris USA by service co. Altria Client Svc</t>
  </si>
  <si>
    <t>Phillips &amp; Phillips</t>
  </si>
  <si>
    <t>Plews Shadley Racher Braun</t>
  </si>
  <si>
    <t>Probation Officers Professional Assn of IN</t>
  </si>
  <si>
    <t>Professional Fire Fighters Union of IN</t>
  </si>
  <si>
    <t>Property Causalty Insurers Assn</t>
  </si>
  <si>
    <t>RAI Services Company (formerly Reynolds Amer.)</t>
  </si>
  <si>
    <t>RL Rowley &amp; Associates LLC</t>
  </si>
  <si>
    <t>Railway Supply Institute</t>
  </si>
  <si>
    <t>Regional Chamber of NE IN</t>
  </si>
  <si>
    <t xml:space="preserve">Rental Purchase Dealers Assn </t>
  </si>
  <si>
    <t>Republic Natl Distributing Co of IN</t>
  </si>
  <si>
    <t>Res-Care</t>
  </si>
  <si>
    <t>Retired IN Public Employees Assn</t>
  </si>
  <si>
    <t>SABIC Innovative Plastics US LLC</t>
  </si>
  <si>
    <t xml:space="preserve">SEIU Healthcare IL &amp; IN </t>
  </si>
  <si>
    <t>St. John &amp; Associates</t>
  </si>
  <si>
    <t>St. Vincent Health</t>
  </si>
  <si>
    <t>Samuel Solutions Group LLC</t>
  </si>
  <si>
    <t>Sheet Metal Workers Local No 20</t>
  </si>
  <si>
    <t>Short Strategy Group Inc.</t>
  </si>
  <si>
    <t>Siebert Brandford Shank</t>
  </si>
  <si>
    <t>Sierra Club Hoosier Chapter</t>
  </si>
  <si>
    <t xml:space="preserve">  </t>
  </si>
  <si>
    <t>South Bend Public Transportation</t>
  </si>
  <si>
    <t>South Shore Convention &amp; Visitors Authority</t>
  </si>
  <si>
    <t>Southern Wine &amp; Spirits of IN</t>
  </si>
  <si>
    <t>Sprint Nextel</t>
  </si>
  <si>
    <t>State Farm Mutual Automobile Insurance Co.</t>
  </si>
  <si>
    <t>Steel Dynamics, Inc.</t>
  </si>
  <si>
    <t>Subaru of IN Automotive Inc.</t>
  </si>
  <si>
    <t>Swisher Intl Inc.</t>
  </si>
  <si>
    <t>Switzerland County Courthouse</t>
  </si>
  <si>
    <t>TIAA/CREF</t>
  </si>
  <si>
    <t>TSS Capitol Group LLC</t>
  </si>
  <si>
    <t>Tax Management Assoc</t>
  </si>
  <si>
    <t>Thrasher Buschmann Griffith &amp; Voelkel PC</t>
  </si>
  <si>
    <t>T-Mobile USA</t>
  </si>
  <si>
    <t>Town of Griffith</t>
  </si>
  <si>
    <t>UHS of Delaware, Inc.</t>
  </si>
  <si>
    <t>US 31 Coalition</t>
  </si>
  <si>
    <t xml:space="preserve">US Smokeless Tobacco </t>
  </si>
  <si>
    <t>United Healthcare Svcs</t>
  </si>
  <si>
    <t>United Parcel Service</t>
  </si>
  <si>
    <t>United States Steel Corp</t>
  </si>
  <si>
    <t>United Surety Agents Inc</t>
  </si>
  <si>
    <t>University of Notre Dame du Lac</t>
  </si>
  <si>
    <t>Verizon Communications</t>
  </si>
  <si>
    <t>Wabash Valley Power Assn</t>
  </si>
  <si>
    <t xml:space="preserve">WalMart </t>
  </si>
  <si>
    <t>Waste Management of IN LLC</t>
  </si>
  <si>
    <t>West Central Conservancy District</t>
  </si>
  <si>
    <t>White County Board of Commissioners</t>
  </si>
  <si>
    <t>Wine Institute</t>
  </si>
  <si>
    <t>Wine &amp; Spirits Wholesalers of IN</t>
  </si>
  <si>
    <t>Wooden &amp; McLaughlin</t>
  </si>
  <si>
    <t>SECTION E</t>
  </si>
  <si>
    <t>All LB</t>
  </si>
  <si>
    <t xml:space="preserve">Total </t>
  </si>
  <si>
    <t>Fees</t>
  </si>
  <si>
    <t xml:space="preserve">Caesars Riverboat Casino LLC  </t>
  </si>
  <si>
    <t>Central IN Regional Transpo Auth.</t>
  </si>
  <si>
    <t>Family Express Corporation</t>
  </si>
  <si>
    <t>Gaming Entertainment (IN) LLC</t>
  </si>
  <si>
    <t xml:space="preserve">IN Coalition for Public Education </t>
  </si>
  <si>
    <t>IN Institute of Scrap Recycling Indust.</t>
  </si>
  <si>
    <t>IN Volunteer Firefighters Assn</t>
  </si>
  <si>
    <t>Marion County Commission on Youth</t>
  </si>
  <si>
    <t>Stand for Children</t>
  </si>
  <si>
    <t>Sun King Brewing Company</t>
  </si>
  <si>
    <t>Travelers Companies, Inc. and Subsidiaries</t>
  </si>
  <si>
    <t>Patoka Lake Regional Water and Sewer District</t>
  </si>
  <si>
    <t>Generic Pharmaceutical Assn</t>
  </si>
  <si>
    <t>American Legal Finance Assn</t>
  </si>
  <si>
    <t>City of Marion</t>
  </si>
  <si>
    <t>Fort Wayne Community Schools</t>
  </si>
  <si>
    <t>Harrison College</t>
  </si>
  <si>
    <t>IN Health Information Exchange Inc.</t>
  </si>
  <si>
    <t>IN Recycling Coalition</t>
  </si>
  <si>
    <t>Marion County Assessor</t>
  </si>
  <si>
    <t>Northwest IN Regional Development Authority</t>
  </si>
  <si>
    <t>One Call Medical Inc.</t>
  </si>
  <si>
    <t>Toyota Motor North America Inc.</t>
  </si>
  <si>
    <t>IN Horsemen's Benevolent &amp; Protective Assn</t>
  </si>
  <si>
    <t>Frontier Communications</t>
  </si>
  <si>
    <t>General Motors LLC</t>
  </si>
  <si>
    <t>Town of Speedway</t>
  </si>
  <si>
    <t>Sunovion Pharmaceuticals Inc.</t>
  </si>
  <si>
    <t>Purdue Pharma</t>
  </si>
  <si>
    <t>Walgreen Co</t>
  </si>
  <si>
    <t>Franciscan Alliance</t>
  </si>
  <si>
    <t>Marion County Prosecutor Office</t>
  </si>
  <si>
    <t>Coca-Cola Refreshments</t>
  </si>
  <si>
    <t>Hammond Port Authority</t>
  </si>
  <si>
    <t>AK Steel Corporation</t>
  </si>
  <si>
    <t>Upstate Alliance of REALTORS</t>
  </si>
  <si>
    <t>Mind Trust</t>
  </si>
  <si>
    <t>IN University Health (IU Health)</t>
  </si>
  <si>
    <t>TOTAL</t>
  </si>
  <si>
    <t>REIM</t>
  </si>
  <si>
    <t>Section E</t>
  </si>
  <si>
    <t>EMPLOYER LOBBYIST NAME</t>
  </si>
  <si>
    <t>Compenstation</t>
  </si>
  <si>
    <t>Reimburse</t>
  </si>
  <si>
    <t>Recept</t>
  </si>
  <si>
    <t>Entert</t>
  </si>
  <si>
    <t>Expend</t>
  </si>
  <si>
    <t>All</t>
  </si>
  <si>
    <t>Other Exp</t>
  </si>
  <si>
    <t>Period TWO</t>
  </si>
  <si>
    <t>GRAND</t>
  </si>
  <si>
    <t>American Family Assn of IN</t>
  </si>
  <si>
    <t>Independent Insur Agents of IN</t>
  </si>
  <si>
    <t>IN Academy of Dermatology</t>
  </si>
  <si>
    <t>ATI Holdings LLC</t>
  </si>
  <si>
    <t>Marion Co Treasurers Office</t>
  </si>
  <si>
    <t xml:space="preserve">IN Non-Public Education Assn </t>
  </si>
  <si>
    <t>IN Automobile Wholesalers Assn Inc.</t>
  </si>
  <si>
    <t>American Lung Assn of IN</t>
  </si>
  <si>
    <t>American Academy of Pediatrics</t>
  </si>
  <si>
    <t>Aircraft Owners &amp; Pilots Assn</t>
  </si>
  <si>
    <t>BDH Mgmnt Inc.</t>
  </si>
  <si>
    <t>Bingham Greenebaum Doll LLP</t>
  </si>
  <si>
    <t>Boston Scientific</t>
  </si>
  <si>
    <t>Chamber of Commerce of SW IN</t>
  </si>
  <si>
    <t>Coalition of Growing &amp; Suburban Schools</t>
  </si>
  <si>
    <t>Diageo N America Inc.</t>
  </si>
  <si>
    <t>Faegre Baker Daniels LLP</t>
  </si>
  <si>
    <t>Hammond Water Works Dept</t>
  </si>
  <si>
    <t>Ice Miller Strategies</t>
  </si>
  <si>
    <t>IN Assn for Home &amp; Hospice Care</t>
  </si>
  <si>
    <t>IN Beer Wholesalers</t>
  </si>
  <si>
    <t>Kankakee Beaverville Southern Railroad</t>
  </si>
  <si>
    <t>New Centaur LLC</t>
  </si>
  <si>
    <t>Performance Wellness</t>
  </si>
  <si>
    <t>Securities Industry &amp; Financial Markets Assn</t>
  </si>
  <si>
    <t>Smithville Communications</t>
  </si>
  <si>
    <t>Syngenta Crop Protection</t>
  </si>
  <si>
    <t>Teach for America-Indpls</t>
  </si>
  <si>
    <t xml:space="preserve">Youth Villages </t>
  </si>
  <si>
    <t>Frost Brown Todd LLC</t>
  </si>
  <si>
    <t>Indianapolis Motor Speedway Corporation</t>
  </si>
  <si>
    <t>Indianapolis Public Transportation Corp</t>
  </si>
  <si>
    <t>Parkview Health System</t>
  </si>
  <si>
    <t>IN State School Music Assn</t>
  </si>
  <si>
    <t>NextEra Energy Resources</t>
  </si>
  <si>
    <t>Third House LLC</t>
  </si>
  <si>
    <t>Kopka Pinkus Dolin &amp; Eads LLC</t>
  </si>
  <si>
    <t>Americas Heath Insurance Plans</t>
  </si>
  <si>
    <t>Americans for Prosperity</t>
  </si>
  <si>
    <t>Marathon Petroleum</t>
  </si>
  <si>
    <t>Sanitary District Hammond</t>
  </si>
  <si>
    <t>Shelton Fireworks</t>
  </si>
  <si>
    <t>Xerox Business Svcx</t>
  </si>
  <si>
    <t>Envirotest Systems Corporation</t>
  </si>
  <si>
    <t xml:space="preserve">Management &amp; Training Corporation </t>
  </si>
  <si>
    <t>Express Scripts Holding Co</t>
  </si>
  <si>
    <t>IN MENTOR</t>
  </si>
  <si>
    <t>IN Affordable Housing Council</t>
  </si>
  <si>
    <t>Barnes &amp; Thornburg</t>
  </si>
  <si>
    <t>Full House Resorts</t>
  </si>
  <si>
    <t>Natl Heritage Academies</t>
  </si>
  <si>
    <t>IN State Bar Assn</t>
  </si>
  <si>
    <t>Huntington Bancshares Inc.</t>
  </si>
  <si>
    <t>ARAMARK Correctional Services LLC</t>
  </si>
  <si>
    <t>Beebe Scherer &amp; Assoc</t>
  </si>
  <si>
    <t>IN Assn of School Business Officials</t>
  </si>
  <si>
    <t>Taft Stettinius &amp; Hollister LLP</t>
  </si>
  <si>
    <t>Genentech Inc. member of Roche Grp</t>
  </si>
  <si>
    <t>Save the Dunes Conservation Fund</t>
  </si>
  <si>
    <t>IN Midwifery Taskforce</t>
  </si>
  <si>
    <t>Bio Town Ag, Inc.</t>
  </si>
  <si>
    <t>American Cancer Society Cancer Action Ntwk</t>
  </si>
  <si>
    <t>Heights Finance Corp</t>
  </si>
  <si>
    <t>IN Financial Services Assn</t>
  </si>
  <si>
    <t>OneMain Financial</t>
  </si>
  <si>
    <t>Personal Finance Company</t>
  </si>
  <si>
    <t>River Ridge Development Authority</t>
  </si>
  <si>
    <t>Otsuka America Pharmaceutical</t>
  </si>
  <si>
    <t>IN Assn of Rehabilitation Facilities</t>
  </si>
  <si>
    <t>IN Assn of Insurance &amp; Financial Advisors</t>
  </si>
  <si>
    <t>Assn of IN Prosecuting Attorneys</t>
  </si>
  <si>
    <t>IN Chamber of Commerce</t>
  </si>
  <si>
    <t xml:space="preserve">IN Community Action Assn </t>
  </si>
  <si>
    <t>USA Football, Inc.</t>
  </si>
  <si>
    <t>Visit Indy</t>
  </si>
  <si>
    <t>Assn of IN Counties</t>
  </si>
  <si>
    <t>Gutwein LLP</t>
  </si>
  <si>
    <t>American Society Prevention Cruelty Animals</t>
  </si>
  <si>
    <t>Butler University</t>
  </si>
  <si>
    <t>Church Church Hittle &amp; Antrim</t>
  </si>
  <si>
    <t>City of Whiting</t>
  </si>
  <si>
    <t>Coalition of Ignition Interlock Manuf.</t>
  </si>
  <si>
    <t>Covering Kids &amp; Families of IN</t>
  </si>
  <si>
    <t>Deloitte Consulting LLP</t>
  </si>
  <si>
    <t>EDP Renewable N. America LLC</t>
  </si>
  <si>
    <t>Fort Wayne-Allen County Airport Auth.</t>
  </si>
  <si>
    <t>Cincinnati Insurance</t>
  </si>
  <si>
    <t>Lafayette Urban Ministry</t>
  </si>
  <si>
    <t>LegisGroup Public Affairs LLC</t>
  </si>
  <si>
    <t xml:space="preserve">Marion County Surveyor's Office </t>
  </si>
  <si>
    <t xml:space="preserve">Professional Insurance Agents of IN </t>
  </si>
  <si>
    <t>Raytheon Company</t>
  </si>
  <si>
    <t>Seniorlink Inc.</t>
  </si>
  <si>
    <t>US Chamber of Commerce</t>
  </si>
  <si>
    <t>United Farm Family Mutual Insurace</t>
  </si>
  <si>
    <t>Wind on the Wires</t>
  </si>
  <si>
    <t>Amplify Education Inc.</t>
  </si>
  <si>
    <t>Board of Commiss County of Allen</t>
  </si>
  <si>
    <t>Charter Schools USA Inc.</t>
  </si>
  <si>
    <t>Concerned Creditors Bar of IN</t>
  </si>
  <si>
    <t>Elections System &amp; Software</t>
  </si>
  <si>
    <t>FCCI Insurance Company</t>
  </si>
  <si>
    <t>Gaming Laboratories Intl</t>
  </si>
  <si>
    <t>GlaxoSmithKline</t>
  </si>
  <si>
    <t>IN Cemetery Assn</t>
  </si>
  <si>
    <t>IN Secondary Market Education Loans</t>
  </si>
  <si>
    <t xml:space="preserve">Marion County Sheriffs Dept </t>
  </si>
  <si>
    <t>Novartis Pharma</t>
  </si>
  <si>
    <t>Ports of Indiana</t>
  </si>
  <si>
    <t>Roche Diagnostics Corp</t>
  </si>
  <si>
    <t>Tate &amp; Lyle Americas</t>
  </si>
  <si>
    <t>Travel Tech</t>
  </si>
  <si>
    <t>TA=Term. April</t>
  </si>
  <si>
    <t>TO=Term. October</t>
  </si>
  <si>
    <t>BC Initiative, Inc.</t>
  </si>
  <si>
    <t>American Civil Liberties Union of IN, Inc. (ACLU)</t>
  </si>
  <si>
    <t>IN Conference American Assn Univ Pofessors</t>
  </si>
  <si>
    <t>NAMI Indiana, Inc.</t>
  </si>
  <si>
    <t>Oasis Legal Finance</t>
  </si>
  <si>
    <t>Northwest IN Forum, Inc.</t>
  </si>
  <si>
    <t>CICP dba TechPoint</t>
  </si>
  <si>
    <t>AbbVie</t>
  </si>
  <si>
    <t>Archer Daniels Midland Company</t>
  </si>
  <si>
    <t>Connection Education</t>
  </si>
  <si>
    <t>Northern IN Operator Joint Labor Mgmnt PAC</t>
  </si>
  <si>
    <t>IN Small &amp; Rural Schools Assn Inc.</t>
  </si>
  <si>
    <t>RBM Consulting LLC</t>
  </si>
  <si>
    <t>Fair Housing Center of Central IN</t>
  </si>
  <si>
    <t>Columbus Learning Center Mgmnt Corp</t>
  </si>
  <si>
    <t>IN Teamsters Joint Council No 69</t>
  </si>
  <si>
    <t>Catalyst Public Affairs Group LLC</t>
  </si>
  <si>
    <t>Big Red Liquors</t>
  </si>
  <si>
    <t>Excellence in Education Natl, Inc.</t>
  </si>
  <si>
    <t>IN Federation of Ambulatory Surg Ctrs.</t>
  </si>
  <si>
    <t>Tamm Capital Group</t>
  </si>
  <si>
    <t xml:space="preserve">McGuffey &amp; Associates </t>
  </si>
  <si>
    <t>World Finance Company of IN LLC</t>
  </si>
  <si>
    <t>Brotherhood of Mantnce Way Emply Div</t>
  </si>
  <si>
    <t>Sanofi US</t>
  </si>
  <si>
    <t>IN Restaurant &amp; Lodging Assn</t>
  </si>
  <si>
    <t>Historic Landmarks Fdtn dba IN Landmks</t>
  </si>
  <si>
    <t>United Rentals Inc.</t>
  </si>
  <si>
    <t>Harrison County Govt</t>
  </si>
  <si>
    <t>Pinnacle Entertainment</t>
  </si>
  <si>
    <t>IN Forward d/b/a Freedom IN</t>
  </si>
  <si>
    <t>United Technologies Corporation</t>
  </si>
  <si>
    <t>US Chamber Institute for Legal Reform</t>
  </si>
  <si>
    <t>Dearborn Co Council</t>
  </si>
  <si>
    <t>Lewis Kappes Govt Relations Group</t>
  </si>
  <si>
    <t>Lorillard, Inc.</t>
  </si>
  <si>
    <t>Nu Mark LLC (by Aff svc co Altria)</t>
  </si>
  <si>
    <t>IN IL IA Fdntn for Fair Contracting</t>
  </si>
  <si>
    <t>Autism Society of IN</t>
  </si>
  <si>
    <t>IN Coalition Against Domestic Violence</t>
  </si>
  <si>
    <t>Jamestown LP</t>
  </si>
  <si>
    <t>Right to Life Indy Educ. Trust Fund</t>
  </si>
  <si>
    <t>Associated Bldrs &amp; Contractors of IN/KY</t>
  </si>
  <si>
    <t>Liberty Mutual Insurance</t>
  </si>
  <si>
    <t>AFT Indiana</t>
  </si>
  <si>
    <t>CRC Health Group</t>
  </si>
  <si>
    <t>IN Alliance Boys &amp; Girls Clubs</t>
  </si>
  <si>
    <t>Turning Technologies LLC</t>
  </si>
  <si>
    <t>Mylan Inc.</t>
  </si>
  <si>
    <t>Pearson North America</t>
  </si>
  <si>
    <t>Board of School Commiss. City Indpls</t>
  </si>
  <si>
    <t>Springleaf Financial Svcs</t>
  </si>
  <si>
    <t>IN Assn of Osteopathic Phys Association</t>
  </si>
  <si>
    <t>IN KY Organizing Committee 962</t>
  </si>
  <si>
    <t>Apollo Education Group, Inc.</t>
  </si>
  <si>
    <t>IN Gaming Company,LLC</t>
  </si>
  <si>
    <t>Grtr Ft Wayne Metro Chamber Alliance</t>
  </si>
  <si>
    <t>Indy Sports &amp; Entertainment dba Indy Eleven</t>
  </si>
  <si>
    <t>Imagine Schools Inc.</t>
  </si>
  <si>
    <t>Limestone Group LLC</t>
  </si>
  <si>
    <t>Cautela Institute of Informatics &amp; Tech</t>
  </si>
  <si>
    <t>Fort Wayne Metals</t>
  </si>
  <si>
    <t xml:space="preserve">IN Hemophilia &amp; Thrombosis Center </t>
  </si>
  <si>
    <t>IN Oil &amp; Gas Assn</t>
  </si>
  <si>
    <t xml:space="preserve">United Way of Central IN </t>
  </si>
  <si>
    <t>American Water Works Assn IN Section</t>
  </si>
  <si>
    <t>Amazon.com</t>
  </si>
  <si>
    <t>Anacostia Rail Holdings</t>
  </si>
  <si>
    <t>Grand Trunk Western Railroad Company</t>
  </si>
  <si>
    <t>IN Deer &amp; Elk Farmers Association</t>
  </si>
  <si>
    <t>HNTB Corporation</t>
  </si>
  <si>
    <t>IN Assn of Career &amp; Technical Educ Distr</t>
  </si>
  <si>
    <t>IN Assn of Home Educators Inc.</t>
  </si>
  <si>
    <t>Gordon Thomas Honeywell Govt Affairs</t>
  </si>
  <si>
    <t>American Bail Coalition, Inc.</t>
  </si>
  <si>
    <t>Natl Waste &amp; Recycling Assn</t>
  </si>
  <si>
    <t>Peabody Energy Corp</t>
  </si>
  <si>
    <t>American Council of Life Insurers</t>
  </si>
  <si>
    <t>Advance America-mltstate</t>
  </si>
  <si>
    <t>Check into Cash, Inc.</t>
  </si>
  <si>
    <t>Community Choice Financial</t>
  </si>
  <si>
    <t>69 Bridgelink</t>
  </si>
  <si>
    <t>HVAF of Indiana</t>
  </si>
  <si>
    <t>Consumer Data Industry Association</t>
  </si>
  <si>
    <t>Gary/Chicago Airport Authority</t>
  </si>
  <si>
    <t>United Insurance Company of America</t>
  </si>
  <si>
    <t>Town of Newburgh, Warrick County IN</t>
  </si>
  <si>
    <t>CD Enterprises, Ltd</t>
  </si>
  <si>
    <t>City of New Albany</t>
  </si>
  <si>
    <t>Goodwill Education Initiatives</t>
  </si>
  <si>
    <t xml:space="preserve">IN Beverage  </t>
  </si>
  <si>
    <t>Koch Development Corporation</t>
  </si>
  <si>
    <t>Rideout Public Affairs LLC</t>
  </si>
  <si>
    <t>Ball State University</t>
  </si>
  <si>
    <t>IN Health Industry Forum</t>
  </si>
  <si>
    <t>Life Science Logistics LLC</t>
  </si>
  <si>
    <t>Indy Restaurant Concepts Inc.</t>
  </si>
  <si>
    <t xml:space="preserve">Mer Corp. </t>
  </si>
  <si>
    <t>IN Forest Alliance</t>
  </si>
  <si>
    <t>Dynegy, Inc.</t>
  </si>
  <si>
    <t>CMN-RUS, Inc. dba Metronet</t>
  </si>
  <si>
    <t>Enertouch, Inc. dba GoodCents Solutions</t>
  </si>
  <si>
    <t>City of Lawrenceburg</t>
  </si>
  <si>
    <t>Marion County Constables Assn</t>
  </si>
  <si>
    <t>Astra Zeneca Pharmaceuticals</t>
  </si>
  <si>
    <t>Planned Parenthood Advocates of IN/KY</t>
  </si>
  <si>
    <t>PLS Financial Services, Inc.</t>
  </si>
  <si>
    <t>Vectren Corporation</t>
  </si>
  <si>
    <t>Planned Parenthood of IN of IN/KY</t>
  </si>
  <si>
    <t>Mitchell International, Inc.</t>
  </si>
  <si>
    <t>Natl Safety Council</t>
  </si>
  <si>
    <t xml:space="preserve">Railroads of IN </t>
  </si>
  <si>
    <t>IN Academy of Nutrition &amp; Dietetics</t>
  </si>
  <si>
    <t>IOM Health System, LP</t>
  </si>
  <si>
    <t>Hoosiers for Quality Education Inc.</t>
  </si>
  <si>
    <t>City of Portage, Indiana</t>
  </si>
  <si>
    <t>United Steelworkers</t>
  </si>
  <si>
    <t>Board of Commiss. Porter County, IN</t>
  </si>
  <si>
    <t>Amerihealth Caritas IN</t>
  </si>
  <si>
    <t>Benevis LLC/Kool Smiles</t>
  </si>
  <si>
    <t>IN Tourism Association</t>
  </si>
  <si>
    <t>IN Assn of Resources &amp; Child Advocacy</t>
  </si>
  <si>
    <t>League of Women Voters of IN</t>
  </si>
  <si>
    <t>Natl Education Assn</t>
  </si>
  <si>
    <t>Aztar IN Gaming LLP</t>
  </si>
  <si>
    <t>Pilot Travel Centers</t>
  </si>
  <si>
    <t>Lochmueller Group, Inc.</t>
  </si>
  <si>
    <t>SMART TD</t>
  </si>
  <si>
    <t>Friedman Fdnt for Edctl Chce</t>
  </si>
  <si>
    <t>IN Academy of Ophthalmology</t>
  </si>
  <si>
    <t>2015 Employer Registration</t>
  </si>
  <si>
    <t>FedEx Corporation</t>
  </si>
  <si>
    <t>IN Electric Cooperatives</t>
  </si>
  <si>
    <t>IN Amusement Music Operators Assn</t>
  </si>
  <si>
    <t>DIRECTV LLC</t>
  </si>
  <si>
    <t>CWA Local 4900</t>
  </si>
  <si>
    <t>Chicago, Ft. Wayne &amp; Eastern Railroad</t>
  </si>
  <si>
    <t>Five Star Distributing</t>
  </si>
  <si>
    <t>Hoosier Voices for I-69</t>
  </si>
  <si>
    <t>Hoosiers for Equal Access to Records</t>
  </si>
  <si>
    <t>Advantage Health Solutions</t>
  </si>
  <si>
    <t>Alkermes, Inc.</t>
  </si>
  <si>
    <t>Allstate Insurance Co</t>
  </si>
  <si>
    <t>Aqua Indiana Inc.</t>
  </si>
  <si>
    <t>Centerstone IN</t>
  </si>
  <si>
    <t>IN Fire Sprinkler Assn</t>
  </si>
  <si>
    <t>IN Rail Road Company</t>
  </si>
  <si>
    <t>Innovation Property Mgmnt Group</t>
  </si>
  <si>
    <t xml:space="preserve">Magellan Health Inc </t>
  </si>
  <si>
    <t>McKean Law Firm</t>
  </si>
  <si>
    <t>Midwest Fertility Specialists</t>
  </si>
  <si>
    <t>Natl Guard Assn IN</t>
  </si>
  <si>
    <t>Novo Nordisk</t>
  </si>
  <si>
    <t>Promote IN Coalition</t>
  </si>
  <si>
    <t xml:space="preserve">RCI Dining Services </t>
  </si>
  <si>
    <t>Tesla Motors</t>
  </si>
  <si>
    <t>Town of Whitestown</t>
  </si>
  <si>
    <t>UCB Inc.</t>
  </si>
  <si>
    <t>Zarich Public Affairs</t>
  </si>
  <si>
    <t>ARC of IN</t>
  </si>
  <si>
    <t>BRL Associates</t>
  </si>
  <si>
    <t>CivicPoint</t>
  </si>
  <si>
    <t>Damien Center</t>
  </si>
  <si>
    <t>E-Citation Coalition</t>
  </si>
  <si>
    <t>Lewellen Progress Strategies</t>
  </si>
  <si>
    <t>Rauschenberger Partners, LLC</t>
  </si>
  <si>
    <t>Silver Towne LP</t>
  </si>
  <si>
    <t xml:space="preserve">Brotherhd Locomotive Eng IN State Leg </t>
  </si>
  <si>
    <t>IN Auctioneers Assn</t>
  </si>
  <si>
    <t>SRI Incorporated</t>
  </si>
  <si>
    <t>Zionsville Community School Corp</t>
  </si>
  <si>
    <t>Tipton County</t>
  </si>
  <si>
    <t>IN Philanthropy Alliance, Inc.</t>
  </si>
  <si>
    <t>McCaulley &amp; Company</t>
  </si>
  <si>
    <t>Anthem Inc. and Affiliates</t>
  </si>
  <si>
    <t>Hamilton Southeastern Schools</t>
  </si>
  <si>
    <t>IN County Treasurers Assn</t>
  </si>
  <si>
    <t>IN Statewide 911 Board</t>
  </si>
  <si>
    <t>TA</t>
  </si>
  <si>
    <t>Uber Technologies Inc.</t>
  </si>
  <si>
    <t>CVS Health</t>
  </si>
  <si>
    <t>IN Vapor Company LLC</t>
  </si>
  <si>
    <t>IN Education Savings Authority</t>
  </si>
  <si>
    <t>Bristol-Myers Squibb</t>
  </si>
  <si>
    <t>IN Recorders Assn</t>
  </si>
  <si>
    <t>Propane Autogas LLC</t>
  </si>
  <si>
    <t>IN Bond Bank</t>
  </si>
  <si>
    <t>State of IN Public Emply Deferred Comp</t>
  </si>
  <si>
    <t>Natl Assn of Chemical Distributors</t>
  </si>
  <si>
    <t>Natl Assn of Mutual Insurance Co.</t>
  </si>
  <si>
    <t>Natl Collegiate Athletic Assn</t>
  </si>
  <si>
    <t>Watch Systems LLC</t>
  </si>
  <si>
    <t>Serlin Haley LLP</t>
  </si>
  <si>
    <t>Capitol Resources Inc.</t>
  </si>
  <si>
    <t xml:space="preserve">Assn of Clerks of Circuit Courts IN </t>
  </si>
  <si>
    <t>Assn of Dental Support Organizations</t>
  </si>
  <si>
    <t>Bio-Response Solutions</t>
  </si>
  <si>
    <t>General Machine &amp; Saw Co of IN</t>
  </si>
  <si>
    <t xml:space="preserve">Greene Co Redevelopment Commission </t>
  </si>
  <si>
    <t>K A Waggoner LLC</t>
  </si>
  <si>
    <t>ADT LLC</t>
  </si>
  <si>
    <t>American Diabetes Assn</t>
  </si>
  <si>
    <t>Board of Commiss. Dearborn County, IN</t>
  </si>
  <si>
    <t>IN Alliance Quality Senior Living</t>
  </si>
  <si>
    <t>IN Bar Foundation</t>
  </si>
  <si>
    <t>TracFone Wireless</t>
  </si>
  <si>
    <t>Agudath Israel of America</t>
  </si>
  <si>
    <t>Bob Tiplick, Inc.</t>
  </si>
  <si>
    <t>City of Evansville</t>
  </si>
  <si>
    <t>DentaQuest</t>
  </si>
  <si>
    <t>Farm Credit Svcs Mid-America</t>
  </si>
  <si>
    <t>Hamilton Co Bd of Commissioners</t>
  </si>
  <si>
    <t>Healthcare Distribution Mgmnt Assn</t>
  </si>
  <si>
    <t>IN Professional Mgmnt Group</t>
  </si>
  <si>
    <t>IN Rural Health Assn</t>
  </si>
  <si>
    <t>IN Secretary of State</t>
  </si>
  <si>
    <t>J&amp;J Ventures Inc.</t>
  </si>
  <si>
    <t>Natl Shooting Sports Foundation Inc.</t>
  </si>
  <si>
    <t>New Albany Redevelopment Commission</t>
  </si>
  <si>
    <t>Riley Bennett &amp; Egloff LLP</t>
  </si>
  <si>
    <t xml:space="preserve">TW Telecom of IN </t>
  </si>
  <si>
    <t>Town of Munster</t>
  </si>
  <si>
    <t>City of Fishers</t>
  </si>
  <si>
    <t>Damar Charter School</t>
  </si>
  <si>
    <t>IN Assn of Background Screeners, Inc.</t>
  </si>
  <si>
    <t>IN Supreme Court</t>
  </si>
  <si>
    <t>IN Treasurer of State</t>
  </si>
  <si>
    <t>Premiere Credit North America</t>
  </si>
  <si>
    <t>Simon Property Group LP</t>
  </si>
  <si>
    <t xml:space="preserve">Caesars Enterprise Services, LLC </t>
  </si>
  <si>
    <t>Clark Quinn Public Affairs</t>
  </si>
  <si>
    <t>Lifetouch Natl School Studios Inc.</t>
  </si>
  <si>
    <t xml:space="preserve">Alliance for Solar Choice </t>
  </si>
  <si>
    <t>City of Shelbyville</t>
  </si>
  <si>
    <t>American Congress Obstet. &amp; Gynecolog.</t>
  </si>
  <si>
    <t>Marion Co Trustees Assn</t>
  </si>
  <si>
    <t>United Bridge Partners, LP</t>
  </si>
  <si>
    <t>Wisconsin Legislative Strategies</t>
  </si>
  <si>
    <t>Board of Commiss. Shelby County IN</t>
  </si>
  <si>
    <t>Budget Prepay dba Budget Mobile</t>
  </si>
  <si>
    <t>City of Anderson</t>
  </si>
  <si>
    <t>City of Gary</t>
  </si>
  <si>
    <t>Diversified Restaurant Holdings</t>
  </si>
  <si>
    <t>Generations Project</t>
  </si>
  <si>
    <t>Giant Eagle Inc.</t>
  </si>
  <si>
    <t>Internet Coalition</t>
  </si>
  <si>
    <t>LaPorte Co Commissioners</t>
  </si>
  <si>
    <t>Lawrence Township Small Claims Court</t>
  </si>
  <si>
    <t>Marion County Circuit Court</t>
  </si>
  <si>
    <t>Natl Alliance of Life Companies</t>
  </si>
  <si>
    <t>Natl Alliance Public Charter Schools</t>
  </si>
  <si>
    <t>Pew Charitable Trusts</t>
  </si>
  <si>
    <t>Pike Township Small Claims Court</t>
  </si>
  <si>
    <t>Polaris Industries Inc.</t>
  </si>
  <si>
    <t>Ramsey Development LLC</t>
  </si>
  <si>
    <t>Town of Speedway Redevel. Commiss.</t>
  </si>
  <si>
    <t>TruGreen Limited Partnership</t>
  </si>
  <si>
    <t>Warren Township Small Claims Court</t>
  </si>
  <si>
    <t>Washinton Twshp Small Clains Court</t>
  </si>
  <si>
    <t>Wayne Township Small Claims Court</t>
  </si>
  <si>
    <t>3M Company</t>
  </si>
  <si>
    <t>Fairbanks Hospital Inc.</t>
  </si>
  <si>
    <t>Center Twship Small Claims Court</t>
  </si>
  <si>
    <t>Citizenlink</t>
  </si>
  <si>
    <t>City of Muncie</t>
  </si>
  <si>
    <t>George &amp; Farinas LLP</t>
  </si>
  <si>
    <t>Harley Davidson Motor Company</t>
  </si>
  <si>
    <t>IN Hoteliers Alliance</t>
  </si>
  <si>
    <t>Natl Tobacco Company LP</t>
  </si>
  <si>
    <t>Providence Life Services</t>
  </si>
  <si>
    <t>Surgical Care Affiliates</t>
  </si>
  <si>
    <t>Trilogy Health Services LLC</t>
  </si>
  <si>
    <t>Board of Commiss. St. Joseph Co IN</t>
  </si>
  <si>
    <t>Indianapolis Marion Co Public Library</t>
  </si>
  <si>
    <t>New Hope of Indiana Inc.</t>
  </si>
  <si>
    <t>ServiceMaster Global Holdings</t>
  </si>
  <si>
    <t>YMCA Greater Indpls</t>
  </si>
  <si>
    <t>Natl Child Safety Council</t>
  </si>
  <si>
    <t>Indivior PLC</t>
  </si>
  <si>
    <t>Calpine Corporation</t>
  </si>
  <si>
    <t>p2</t>
  </si>
  <si>
    <t>Grider, Christopher</t>
  </si>
  <si>
    <t>ITT Corporation</t>
  </si>
  <si>
    <t>IN Apartment Assn of IN</t>
  </si>
  <si>
    <t>IN Donor Network</t>
  </si>
  <si>
    <t>Indianapolis Airport Authority</t>
  </si>
  <si>
    <t>Johnson Controls, Inc.</t>
  </si>
  <si>
    <t>Riverwood Group</t>
  </si>
  <si>
    <t>Simon Property Group Inc.</t>
  </si>
  <si>
    <t>Americans United for Sep. Church &amp; State</t>
  </si>
  <si>
    <t>Board of Commiss. Rush Co. IN</t>
  </si>
  <si>
    <t>Covanta Energy LLC</t>
  </si>
  <si>
    <t>Rothberg Logan &amp; Warsco</t>
  </si>
  <si>
    <t>Rolls-Royce North America</t>
  </si>
  <si>
    <t>RELX, Inc.</t>
  </si>
  <si>
    <t>Salesforce.com, Inc.</t>
  </si>
  <si>
    <t>Health Management Systems Inc.</t>
  </si>
  <si>
    <t>Zimmer Biomet Holdings</t>
  </si>
  <si>
    <t>ITG Brands and its Affiliates</t>
  </si>
  <si>
    <t>Dealertrack Registration/Titling Solutions</t>
  </si>
  <si>
    <t>IN Chapter American Soc Home Inspect</t>
  </si>
  <si>
    <t>Saint Joseph Reg Medical Center</t>
  </si>
  <si>
    <t>Sourcecorp BPS Inc.</t>
  </si>
  <si>
    <t>Town of Zionsville</t>
  </si>
  <si>
    <t>Unite Here Local 1</t>
  </si>
  <si>
    <t>Vapor Bank LLC</t>
  </si>
  <si>
    <t>Vertex Pharmaceuticals Inc</t>
  </si>
  <si>
    <t>WellCare Health Plans Inc.</t>
  </si>
  <si>
    <t>B&amp;B Amusements of IL</t>
  </si>
  <si>
    <t>City of Kokomo</t>
  </si>
  <si>
    <t>Midwest Building Suplliers Assn</t>
  </si>
  <si>
    <t>City of Greenwood</t>
  </si>
  <si>
    <t>1816 Inc.</t>
  </si>
  <si>
    <t>Alliance Respons Consumer Legal Fund</t>
  </si>
  <si>
    <t>Celgene Corporation</t>
  </si>
  <si>
    <t xml:space="preserve">IN Assn for Gifted </t>
  </si>
  <si>
    <t>Sunrise Finance Co dba Eagle Finance Co</t>
  </si>
  <si>
    <t>TO</t>
  </si>
  <si>
    <t xml:space="preserve">McGraw-Hill Education </t>
  </si>
  <si>
    <t>Hewlett Packard Company</t>
  </si>
  <si>
    <t>Teladoc, Inc.</t>
  </si>
  <si>
    <t>EX=Exempt from filing Employer Rpt</t>
  </si>
  <si>
    <t>P1=period one report only</t>
  </si>
  <si>
    <t>P2=period two report only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</si>
</sst>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" fontId="3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16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0" xfId="0" applyFont="1" applyBorder="1" applyAlignment="1">
      <alignment horizontal="left" vertical="top"/>
    </xf>
    <xf numFmtId="164" fontId="2" fillId="0" borderId="10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10" xfId="0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left"/>
    </xf>
    <xf numFmtId="164" fontId="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57"/>
  <sheetViews>
    <sheetView tabSelected="1" zoomScale="125" zoomScaleNormal="125" zoomScalePageLayoutView="0" workbookViewId="0" topLeftCell="J1">
      <pane ySplit="8" topLeftCell="A837" activePane="bottomLeft" state="frozen"/>
      <selection pane="topLeft" activeCell="A1" sqref="A1"/>
      <selection pane="bottomLeft" activeCell="X857" sqref="X857"/>
    </sheetView>
  </sheetViews>
  <sheetFormatPr defaultColWidth="9.140625" defaultRowHeight="12.75"/>
  <cols>
    <col min="1" max="1" width="7.57421875" style="6" customWidth="1"/>
    <col min="2" max="2" width="38.8515625" style="6" customWidth="1"/>
    <col min="3" max="3" width="7.140625" style="6" customWidth="1"/>
    <col min="4" max="4" width="15.28125" style="6" customWidth="1"/>
    <col min="5" max="5" width="12.28125" style="6" customWidth="1"/>
    <col min="6" max="6" width="12.57421875" style="6" customWidth="1"/>
    <col min="7" max="7" width="11.8515625" style="6" customWidth="1"/>
    <col min="8" max="8" width="10.7109375" style="6" customWidth="1"/>
    <col min="9" max="9" width="12.8515625" style="6" customWidth="1"/>
    <col min="10" max="10" width="11.140625" style="6" customWidth="1"/>
    <col min="11" max="11" width="12.7109375" style="6" customWidth="1"/>
    <col min="12" max="12" width="12.421875" style="6" customWidth="1"/>
    <col min="13" max="13" width="16.00390625" style="6" customWidth="1"/>
    <col min="14" max="14" width="14.7109375" style="6" customWidth="1"/>
    <col min="15" max="15" width="12.57421875" style="6" customWidth="1"/>
    <col min="16" max="16" width="10.140625" style="6" bestFit="1" customWidth="1"/>
    <col min="17" max="17" width="11.28125" style="6" bestFit="1" customWidth="1"/>
    <col min="18" max="18" width="10.140625" style="6" bestFit="1" customWidth="1"/>
    <col min="19" max="19" width="11.28125" style="6" bestFit="1" customWidth="1"/>
    <col min="20" max="20" width="12.00390625" style="6" customWidth="1"/>
    <col min="21" max="22" width="11.28125" style="6" bestFit="1" customWidth="1"/>
    <col min="23" max="23" width="15.140625" style="6" customWidth="1"/>
    <col min="24" max="24" width="17.28125" style="6" customWidth="1"/>
    <col min="25" max="16384" width="9.140625" style="6" customWidth="1"/>
  </cols>
  <sheetData>
    <row r="1" ht="14.25">
      <c r="B1" s="6" t="s">
        <v>690</v>
      </c>
    </row>
    <row r="2" spans="1:24" ht="15">
      <c r="A2" s="9" t="s">
        <v>0</v>
      </c>
      <c r="B2" s="10" t="s">
        <v>436</v>
      </c>
      <c r="C2" s="1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>
      <c r="A3" s="9"/>
      <c r="B3" s="12"/>
      <c r="C3" s="1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>
      <c r="A4" s="9"/>
      <c r="B4" s="12" t="s">
        <v>882</v>
      </c>
      <c r="C4" s="1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">
      <c r="A5" s="9"/>
      <c r="B5" s="12" t="s">
        <v>883</v>
      </c>
      <c r="C5" s="1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>
      <c r="A6" s="9"/>
      <c r="B6" s="9" t="s">
        <v>881</v>
      </c>
      <c r="C6" s="1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">
      <c r="A7" s="2"/>
      <c r="B7" s="13" t="s">
        <v>558</v>
      </c>
      <c r="C7" s="14" t="s">
        <v>1</v>
      </c>
      <c r="D7" s="7" t="s">
        <v>2</v>
      </c>
      <c r="E7" s="7" t="s">
        <v>2</v>
      </c>
      <c r="F7" s="7"/>
      <c r="G7" s="7"/>
      <c r="H7" s="7"/>
      <c r="I7" s="7" t="s">
        <v>3</v>
      </c>
      <c r="J7" s="7" t="s">
        <v>393</v>
      </c>
      <c r="K7" s="7" t="s">
        <v>13</v>
      </c>
      <c r="L7" s="7" t="s">
        <v>4</v>
      </c>
      <c r="M7" s="7" t="s">
        <v>5</v>
      </c>
      <c r="N7" s="15" t="s">
        <v>433</v>
      </c>
      <c r="O7" s="15" t="s">
        <v>433</v>
      </c>
      <c r="P7" s="15" t="s">
        <v>439</v>
      </c>
      <c r="Q7" s="15" t="s">
        <v>440</v>
      </c>
      <c r="R7" s="15" t="s">
        <v>10</v>
      </c>
      <c r="S7" s="15" t="s">
        <v>441</v>
      </c>
      <c r="T7" s="15" t="s">
        <v>433</v>
      </c>
      <c r="U7" s="15" t="s">
        <v>394</v>
      </c>
      <c r="V7" s="15" t="s">
        <v>442</v>
      </c>
      <c r="W7" s="28" t="s">
        <v>444</v>
      </c>
      <c r="X7" s="15" t="s">
        <v>445</v>
      </c>
    </row>
    <row r="8" spans="1:24" ht="15">
      <c r="A8" s="2"/>
      <c r="B8" s="16" t="s">
        <v>559</v>
      </c>
      <c r="C8" s="14" t="s">
        <v>6</v>
      </c>
      <c r="D8" s="7" t="s">
        <v>7</v>
      </c>
      <c r="E8" s="7" t="s">
        <v>438</v>
      </c>
      <c r="F8" s="7" t="s">
        <v>8</v>
      </c>
      <c r="G8" s="7" t="s">
        <v>9</v>
      </c>
      <c r="H8" s="7" t="s">
        <v>10</v>
      </c>
      <c r="I8" s="7" t="s">
        <v>392</v>
      </c>
      <c r="J8" s="7" t="s">
        <v>391</v>
      </c>
      <c r="K8" s="7" t="s">
        <v>394</v>
      </c>
      <c r="L8" s="7" t="s">
        <v>3</v>
      </c>
      <c r="M8" s="7" t="s">
        <v>2</v>
      </c>
      <c r="N8" s="15" t="s">
        <v>437</v>
      </c>
      <c r="O8" s="15" t="s">
        <v>434</v>
      </c>
      <c r="P8" s="1"/>
      <c r="Q8" s="1"/>
      <c r="R8" s="1"/>
      <c r="S8" s="15" t="s">
        <v>392</v>
      </c>
      <c r="T8" s="15" t="s">
        <v>435</v>
      </c>
      <c r="U8" s="15"/>
      <c r="V8" s="15" t="s">
        <v>443</v>
      </c>
      <c r="W8" s="15" t="s">
        <v>393</v>
      </c>
      <c r="X8" s="15" t="s">
        <v>433</v>
      </c>
    </row>
    <row r="9" spans="1:24" ht="15">
      <c r="A9" s="2"/>
      <c r="B9" s="1"/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>
      <c r="A10" s="9">
        <v>2015</v>
      </c>
      <c r="B10" s="1" t="s">
        <v>11</v>
      </c>
      <c r="C10" s="11"/>
      <c r="D10" s="3">
        <v>0</v>
      </c>
      <c r="E10" s="3">
        <v>431.2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400</v>
      </c>
      <c r="L10" s="3">
        <v>0</v>
      </c>
      <c r="M10" s="3">
        <f>SUM(D10:L10)</f>
        <v>831.2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200</v>
      </c>
      <c r="V10" s="3">
        <v>0</v>
      </c>
      <c r="W10" s="3">
        <f aca="true" t="shared" si="0" ref="W10:W64">SUM(N10:V10)</f>
        <v>200</v>
      </c>
      <c r="X10" s="3">
        <f aca="true" t="shared" si="1" ref="X10:X64">SUM(M10,W10)</f>
        <v>1031.2</v>
      </c>
    </row>
    <row r="11" spans="1:24" ht="15">
      <c r="A11" s="9">
        <v>2015</v>
      </c>
      <c r="B11" s="1" t="s">
        <v>872</v>
      </c>
      <c r="C11" s="11" t="s">
        <v>30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  <c r="J11" s="3" t="s">
        <v>13</v>
      </c>
      <c r="K11" s="3" t="s">
        <v>13</v>
      </c>
      <c r="L11" s="3" t="s">
        <v>13</v>
      </c>
      <c r="M11" s="3">
        <f>SUM(D11:L11)</f>
        <v>0</v>
      </c>
      <c r="N11" s="3"/>
      <c r="O11" s="3"/>
      <c r="P11" s="3"/>
      <c r="Q11" s="3"/>
      <c r="R11" s="3"/>
      <c r="S11" s="3"/>
      <c r="T11" s="3"/>
      <c r="U11" s="3"/>
      <c r="V11" s="3"/>
      <c r="W11" s="3">
        <f>SUM(N11:V11)</f>
        <v>0</v>
      </c>
      <c r="X11" s="3">
        <f>SUM(M11,W11)</f>
        <v>0</v>
      </c>
    </row>
    <row r="12" spans="1:24" ht="15">
      <c r="A12" s="9">
        <v>2015</v>
      </c>
      <c r="B12" s="1" t="s">
        <v>12</v>
      </c>
      <c r="C12" s="11" t="s">
        <v>13</v>
      </c>
      <c r="D12" s="3">
        <v>0</v>
      </c>
      <c r="E12" s="3">
        <v>205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f>SUM(D12:L12)</f>
        <v>205</v>
      </c>
      <c r="N12" s="3">
        <v>10000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200</v>
      </c>
      <c r="V12" s="3">
        <v>0</v>
      </c>
      <c r="W12" s="3">
        <f t="shared" si="0"/>
        <v>10200</v>
      </c>
      <c r="X12" s="3">
        <f t="shared" si="1"/>
        <v>10405</v>
      </c>
    </row>
    <row r="13" spans="1:24" ht="15">
      <c r="A13" s="9">
        <v>2015</v>
      </c>
      <c r="B13" s="1" t="s">
        <v>820</v>
      </c>
      <c r="C13" s="17"/>
      <c r="D13" s="3">
        <v>53934.66</v>
      </c>
      <c r="E13" s="3">
        <v>2315.34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f>SUM(D13:L13)</f>
        <v>56250</v>
      </c>
      <c r="N13" s="3">
        <v>37301.53</v>
      </c>
      <c r="O13" s="3">
        <v>148.47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f>SUM(N13:V13)</f>
        <v>37450</v>
      </c>
      <c r="X13" s="3">
        <f>SUM(M13,W13)</f>
        <v>93700</v>
      </c>
    </row>
    <row r="14" spans="1:24" ht="15">
      <c r="A14" s="9">
        <v>2015</v>
      </c>
      <c r="B14" s="1" t="s">
        <v>641</v>
      </c>
      <c r="C14" s="11"/>
      <c r="D14" s="3">
        <v>5000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205</v>
      </c>
      <c r="L14" s="3">
        <v>0</v>
      </c>
      <c r="M14" s="3">
        <f>SUM(D14:L14)</f>
        <v>5205</v>
      </c>
      <c r="N14" s="3">
        <v>10100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f>SUM(N14:V14)</f>
        <v>10100</v>
      </c>
      <c r="X14" s="3">
        <f>SUM(M14,W14)</f>
        <v>15305</v>
      </c>
    </row>
    <row r="15" spans="1:24" ht="15">
      <c r="A15" s="9">
        <v>2015</v>
      </c>
      <c r="B15" s="1" t="s">
        <v>14</v>
      </c>
      <c r="C15" s="11"/>
      <c r="D15" s="3">
        <v>21049.98</v>
      </c>
      <c r="E15" s="3">
        <v>460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f aca="true" t="shared" si="2" ref="M15:M85">SUM(D15:L15)</f>
        <v>21509.98</v>
      </c>
      <c r="N15" s="3">
        <v>19999.98</v>
      </c>
      <c r="O15" s="3">
        <v>373.97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f t="shared" si="0"/>
        <v>20373.95</v>
      </c>
      <c r="X15" s="3">
        <f t="shared" si="1"/>
        <v>41883.93</v>
      </c>
    </row>
    <row r="16" spans="1:24" ht="15">
      <c r="A16" s="9">
        <v>2015</v>
      </c>
      <c r="B16" s="1" t="s">
        <v>15</v>
      </c>
      <c r="C16" s="11" t="s">
        <v>877</v>
      </c>
      <c r="D16" s="3">
        <v>15205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346.66</v>
      </c>
      <c r="K16" s="3">
        <v>615</v>
      </c>
      <c r="L16" s="3">
        <v>0</v>
      </c>
      <c r="M16" s="3">
        <f t="shared" si="2"/>
        <v>16166.66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f t="shared" si="0"/>
        <v>0</v>
      </c>
      <c r="X16" s="3">
        <f t="shared" si="1"/>
        <v>16166.66</v>
      </c>
    </row>
    <row r="17" spans="1:24" ht="15">
      <c r="A17" s="9">
        <v>2015</v>
      </c>
      <c r="B17" s="1" t="s">
        <v>16</v>
      </c>
      <c r="C17" s="11"/>
      <c r="D17" s="3">
        <v>159033.1</v>
      </c>
      <c r="E17" s="3">
        <v>181.1</v>
      </c>
      <c r="F17" s="3">
        <v>0</v>
      </c>
      <c r="G17" s="3">
        <v>0</v>
      </c>
      <c r="H17" s="3">
        <v>0</v>
      </c>
      <c r="I17" s="3">
        <v>1837</v>
      </c>
      <c r="J17" s="3">
        <v>0</v>
      </c>
      <c r="K17" s="3">
        <v>95</v>
      </c>
      <c r="L17" s="3">
        <v>0</v>
      </c>
      <c r="M17" s="3">
        <f t="shared" si="2"/>
        <v>161146.2</v>
      </c>
      <c r="N17" s="3">
        <v>83349.98</v>
      </c>
      <c r="O17" s="3">
        <v>94.46</v>
      </c>
      <c r="P17" s="3">
        <v>0</v>
      </c>
      <c r="Q17" s="3">
        <v>22.48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f t="shared" si="0"/>
        <v>83466.92</v>
      </c>
      <c r="X17" s="3">
        <f t="shared" si="1"/>
        <v>244613.12</v>
      </c>
    </row>
    <row r="18" spans="1:24" ht="15">
      <c r="A18" s="9">
        <v>2015</v>
      </c>
      <c r="B18" s="1" t="s">
        <v>17</v>
      </c>
      <c r="C18" s="18" t="s">
        <v>13</v>
      </c>
      <c r="D18" s="3">
        <v>38767.04</v>
      </c>
      <c r="E18" s="3">
        <v>0</v>
      </c>
      <c r="F18" s="3">
        <v>2500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f t="shared" si="2"/>
        <v>41267.04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f t="shared" si="0"/>
        <v>0</v>
      </c>
      <c r="X18" s="3">
        <f t="shared" si="1"/>
        <v>41267.04</v>
      </c>
    </row>
    <row r="19" spans="1:24" ht="15">
      <c r="A19" s="9">
        <v>2015</v>
      </c>
      <c r="B19" s="1" t="s">
        <v>18</v>
      </c>
      <c r="C19" s="17"/>
      <c r="D19" s="3">
        <v>13999.98</v>
      </c>
      <c r="E19" s="3">
        <v>22.95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f t="shared" si="2"/>
        <v>14022.93</v>
      </c>
      <c r="N19" s="3">
        <v>13999.98</v>
      </c>
      <c r="O19" s="3">
        <v>52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12</v>
      </c>
      <c r="V19" s="3">
        <v>0</v>
      </c>
      <c r="W19" s="3">
        <f t="shared" si="0"/>
        <v>14063.98</v>
      </c>
      <c r="X19" s="3">
        <f t="shared" si="1"/>
        <v>28086.91</v>
      </c>
    </row>
    <row r="20" spans="1:24" ht="15">
      <c r="A20" s="9">
        <v>2015</v>
      </c>
      <c r="B20" s="1" t="s">
        <v>760</v>
      </c>
      <c r="C20" s="17" t="s">
        <v>877</v>
      </c>
      <c r="D20" s="3">
        <v>12250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615</v>
      </c>
      <c r="L20" s="3">
        <v>0</v>
      </c>
      <c r="M20" s="3">
        <f>SUM(D20:L20)</f>
        <v>12865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f>SUM(N20:V20)</f>
        <v>0</v>
      </c>
      <c r="X20" s="3">
        <f>SUM(M20,W20)</f>
        <v>12865</v>
      </c>
    </row>
    <row r="21" spans="1:24" ht="15">
      <c r="A21" s="9">
        <v>2015</v>
      </c>
      <c r="B21" s="1" t="s">
        <v>19</v>
      </c>
      <c r="C21" s="17" t="s">
        <v>13</v>
      </c>
      <c r="D21" s="3">
        <v>233.13</v>
      </c>
      <c r="E21" s="3">
        <v>80.18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f t="shared" si="2"/>
        <v>313.31</v>
      </c>
      <c r="N21" s="3">
        <v>3273.99</v>
      </c>
      <c r="O21" s="3">
        <v>70.02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f t="shared" si="0"/>
        <v>3344.0099999999998</v>
      </c>
      <c r="X21" s="3">
        <f t="shared" si="1"/>
        <v>3657.3199999999997</v>
      </c>
    </row>
    <row r="22" spans="1:24" s="8" customFormat="1" ht="15">
      <c r="A22" s="9">
        <v>2015</v>
      </c>
      <c r="B22" s="1" t="s">
        <v>604</v>
      </c>
      <c r="C22" s="17"/>
      <c r="D22" s="3">
        <v>8822</v>
      </c>
      <c r="E22" s="3">
        <v>0</v>
      </c>
      <c r="F22" s="3">
        <v>0</v>
      </c>
      <c r="G22" s="3">
        <v>88</v>
      </c>
      <c r="H22" s="3">
        <v>0</v>
      </c>
      <c r="I22" s="3">
        <v>0</v>
      </c>
      <c r="J22" s="3">
        <v>0</v>
      </c>
      <c r="K22" s="3">
        <v>630</v>
      </c>
      <c r="L22" s="3">
        <v>0</v>
      </c>
      <c r="M22" s="3">
        <f>SUM(D22:L22)</f>
        <v>9540</v>
      </c>
      <c r="N22" s="3">
        <v>8822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f>SUM(N22:V22)</f>
        <v>8822</v>
      </c>
      <c r="X22" s="3">
        <f>SUM(M22,W22)</f>
        <v>18362</v>
      </c>
    </row>
    <row r="23" spans="1:24" ht="15">
      <c r="A23" s="9">
        <v>2015</v>
      </c>
      <c r="B23" s="1" t="s">
        <v>20</v>
      </c>
      <c r="C23" s="17"/>
      <c r="D23" s="3">
        <v>20650.12</v>
      </c>
      <c r="E23" s="3">
        <v>414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f t="shared" si="2"/>
        <v>21064.12</v>
      </c>
      <c r="N23" s="3">
        <v>20650.12</v>
      </c>
      <c r="O23" s="3">
        <v>10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f t="shared" si="0"/>
        <v>20660.12</v>
      </c>
      <c r="X23" s="3">
        <f t="shared" si="1"/>
        <v>41724.24</v>
      </c>
    </row>
    <row r="24" spans="1:24" ht="15">
      <c r="A24" s="9">
        <v>2015</v>
      </c>
      <c r="B24" s="1" t="s">
        <v>429</v>
      </c>
      <c r="C24" s="17" t="s">
        <v>13</v>
      </c>
      <c r="D24" s="3">
        <v>24000</v>
      </c>
      <c r="E24" s="3">
        <v>471.2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f>SUM(D24:L24)</f>
        <v>24471.2</v>
      </c>
      <c r="N24" s="3">
        <v>6250</v>
      </c>
      <c r="O24" s="3">
        <v>15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f t="shared" si="0"/>
        <v>6265</v>
      </c>
      <c r="X24" s="3">
        <f t="shared" si="1"/>
        <v>30736.2</v>
      </c>
    </row>
    <row r="25" spans="1:24" ht="15">
      <c r="A25" s="9">
        <v>2015</v>
      </c>
      <c r="B25" s="1" t="s">
        <v>719</v>
      </c>
      <c r="C25" s="17" t="s">
        <v>13</v>
      </c>
      <c r="D25" s="3">
        <v>45873</v>
      </c>
      <c r="E25" s="3">
        <v>0</v>
      </c>
      <c r="F25" s="3">
        <v>5679.77</v>
      </c>
      <c r="G25" s="3">
        <v>431.06</v>
      </c>
      <c r="H25" s="3">
        <v>0</v>
      </c>
      <c r="I25" s="3">
        <v>756</v>
      </c>
      <c r="J25" s="3">
        <v>64.94</v>
      </c>
      <c r="K25" s="3">
        <v>0</v>
      </c>
      <c r="L25" s="3">
        <v>200</v>
      </c>
      <c r="M25" s="3">
        <f>SUM(D25:L25)</f>
        <v>53004.770000000004</v>
      </c>
      <c r="N25" s="3">
        <v>13386.26</v>
      </c>
      <c r="O25" s="3">
        <v>193.66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f>SUM(N25:V25)</f>
        <v>13579.92</v>
      </c>
      <c r="X25" s="3">
        <f>SUM(M25,W25)</f>
        <v>66584.69</v>
      </c>
    </row>
    <row r="26" spans="1:24" ht="15">
      <c r="A26" s="9">
        <v>2015</v>
      </c>
      <c r="B26" s="1" t="s">
        <v>449</v>
      </c>
      <c r="C26" s="17" t="s">
        <v>13</v>
      </c>
      <c r="D26" s="3">
        <v>15000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500</v>
      </c>
      <c r="L26" s="3">
        <v>0</v>
      </c>
      <c r="M26" s="3">
        <f>SUM(D26:L26)</f>
        <v>15500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f>SUM(N26:V26)</f>
        <v>0</v>
      </c>
      <c r="X26" s="3">
        <f>SUM(M26,W26)</f>
        <v>15500</v>
      </c>
    </row>
    <row r="27" spans="1:24" ht="15">
      <c r="A27" s="9">
        <v>2015</v>
      </c>
      <c r="B27" s="1" t="s">
        <v>21</v>
      </c>
      <c r="C27" s="17"/>
      <c r="D27" s="3">
        <v>6000</v>
      </c>
      <c r="E27" s="3">
        <v>205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f t="shared" si="2"/>
        <v>6205</v>
      </c>
      <c r="N27" s="3">
        <v>6000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f t="shared" si="0"/>
        <v>6000</v>
      </c>
      <c r="X27" s="3">
        <f t="shared" si="1"/>
        <v>12205</v>
      </c>
    </row>
    <row r="28" spans="1:24" ht="15">
      <c r="A28" s="9">
        <v>2015</v>
      </c>
      <c r="B28" s="1" t="s">
        <v>22</v>
      </c>
      <c r="C28" s="17"/>
      <c r="D28" s="3">
        <v>1395.63</v>
      </c>
      <c r="E28" s="3">
        <v>205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f t="shared" si="2"/>
        <v>1600.63</v>
      </c>
      <c r="N28" s="3">
        <v>1922.93</v>
      </c>
      <c r="O28" s="3">
        <v>10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f t="shared" si="0"/>
        <v>1932.93</v>
      </c>
      <c r="X28" s="3">
        <f t="shared" si="1"/>
        <v>3533.5600000000004</v>
      </c>
    </row>
    <row r="29" spans="1:24" ht="15">
      <c r="A29" s="9">
        <v>2015</v>
      </c>
      <c r="B29" s="1" t="s">
        <v>567</v>
      </c>
      <c r="C29" s="17" t="s">
        <v>738</v>
      </c>
      <c r="D29" s="3">
        <v>4000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410</v>
      </c>
      <c r="L29" s="3">
        <v>0</v>
      </c>
      <c r="M29" s="3">
        <f>SUM(D29:L29)</f>
        <v>4410</v>
      </c>
      <c r="N29" s="3"/>
      <c r="O29" s="3"/>
      <c r="P29" s="3"/>
      <c r="Q29" s="3"/>
      <c r="R29" s="3"/>
      <c r="S29" s="3"/>
      <c r="T29" s="3"/>
      <c r="U29" s="3"/>
      <c r="V29" s="3"/>
      <c r="W29" s="3">
        <f>SUM(N29:V29)</f>
        <v>0</v>
      </c>
      <c r="X29" s="3">
        <f>SUM(M29,W29)</f>
        <v>4410</v>
      </c>
    </row>
    <row r="30" spans="1:24" ht="15">
      <c r="A30" s="9">
        <v>2015</v>
      </c>
      <c r="B30" s="1" t="s">
        <v>638</v>
      </c>
      <c r="C30" s="17"/>
      <c r="D30" s="3">
        <v>10000</v>
      </c>
      <c r="E30" s="3">
        <v>167.73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207</v>
      </c>
      <c r="L30" s="3">
        <v>0</v>
      </c>
      <c r="M30" s="3">
        <f>SUM(D30:L30)</f>
        <v>10374.73</v>
      </c>
      <c r="N30" s="3">
        <v>5000</v>
      </c>
      <c r="O30" s="3">
        <v>810.1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f>SUM(N30:V30)</f>
        <v>5810.1</v>
      </c>
      <c r="X30" s="3">
        <f>SUM(M30,W30)</f>
        <v>16184.83</v>
      </c>
    </row>
    <row r="31" spans="1:24" ht="15">
      <c r="A31" s="9">
        <v>2015</v>
      </c>
      <c r="B31" s="1" t="s">
        <v>23</v>
      </c>
      <c r="C31" s="17"/>
      <c r="D31" s="3">
        <v>3365.31</v>
      </c>
      <c r="E31" s="3">
        <v>0</v>
      </c>
      <c r="F31" s="3">
        <v>0</v>
      </c>
      <c r="G31" s="3">
        <v>24.84</v>
      </c>
      <c r="H31" s="3">
        <v>0</v>
      </c>
      <c r="I31" s="3">
        <v>0</v>
      </c>
      <c r="J31" s="3">
        <v>0</v>
      </c>
      <c r="K31" s="3">
        <v>200</v>
      </c>
      <c r="L31" s="3">
        <v>0</v>
      </c>
      <c r="M31" s="3">
        <f t="shared" si="2"/>
        <v>3590.15</v>
      </c>
      <c r="N31" s="3">
        <v>2583.01</v>
      </c>
      <c r="O31" s="3">
        <v>0</v>
      </c>
      <c r="P31" s="3">
        <v>0</v>
      </c>
      <c r="Q31" s="3">
        <v>13.92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f t="shared" si="0"/>
        <v>2596.9300000000003</v>
      </c>
      <c r="X31" s="3">
        <f t="shared" si="1"/>
        <v>6187.08</v>
      </c>
    </row>
    <row r="32" spans="1:24" ht="15">
      <c r="A32" s="9">
        <v>2015</v>
      </c>
      <c r="B32" s="1" t="s">
        <v>700</v>
      </c>
      <c r="C32" s="17" t="s">
        <v>877</v>
      </c>
      <c r="D32" s="3">
        <v>30000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f>SUM(D32:L32)</f>
        <v>30000</v>
      </c>
      <c r="N32" s="3">
        <v>15000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f>SUM(N32:V32)</f>
        <v>15000</v>
      </c>
      <c r="X32" s="3">
        <f>SUM(M32,W32)</f>
        <v>45000</v>
      </c>
    </row>
    <row r="33" spans="1:24" ht="15">
      <c r="A33" s="9">
        <v>2015</v>
      </c>
      <c r="B33" s="1" t="s">
        <v>24</v>
      </c>
      <c r="C33" s="17" t="s">
        <v>738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410</v>
      </c>
      <c r="L33" s="3">
        <v>0</v>
      </c>
      <c r="M33" s="3">
        <f t="shared" si="2"/>
        <v>410</v>
      </c>
      <c r="N33" s="3"/>
      <c r="O33" s="3"/>
      <c r="P33" s="3"/>
      <c r="Q33" s="3"/>
      <c r="R33" s="3"/>
      <c r="S33" s="3"/>
      <c r="T33" s="3"/>
      <c r="U33" s="3"/>
      <c r="V33" s="3"/>
      <c r="W33" s="3">
        <f t="shared" si="0"/>
        <v>0</v>
      </c>
      <c r="X33" s="3">
        <f t="shared" si="1"/>
        <v>410</v>
      </c>
    </row>
    <row r="34" spans="1:24" ht="15">
      <c r="A34" s="9">
        <v>2015</v>
      </c>
      <c r="B34" s="1" t="s">
        <v>25</v>
      </c>
      <c r="C34" s="19"/>
      <c r="D34" s="3">
        <v>3820</v>
      </c>
      <c r="E34" s="3">
        <v>579.33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f t="shared" si="2"/>
        <v>4399.33</v>
      </c>
      <c r="N34" s="3">
        <v>4770</v>
      </c>
      <c r="O34" s="3">
        <v>33.68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f t="shared" si="0"/>
        <v>4803.68</v>
      </c>
      <c r="X34" s="3">
        <f t="shared" si="1"/>
        <v>9203.01</v>
      </c>
    </row>
    <row r="35" spans="1:24" ht="15">
      <c r="A35" s="9">
        <v>2015</v>
      </c>
      <c r="B35" s="1" t="s">
        <v>766</v>
      </c>
      <c r="C35" s="19"/>
      <c r="D35" s="3">
        <v>2000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305</v>
      </c>
      <c r="L35" s="3">
        <v>0</v>
      </c>
      <c r="M35" s="3">
        <f>SUM(D35:L35)</f>
        <v>2305</v>
      </c>
      <c r="N35" s="3">
        <v>3000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f>SUM(N35:V35)</f>
        <v>3000</v>
      </c>
      <c r="X35" s="3">
        <f>SUM(M35,W35)</f>
        <v>5305</v>
      </c>
    </row>
    <row r="36" spans="1:24" ht="15">
      <c r="A36" s="9">
        <v>2015</v>
      </c>
      <c r="B36" s="1" t="s">
        <v>455</v>
      </c>
      <c r="C36" s="17"/>
      <c r="D36" s="3">
        <v>1575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f>SUM(D36:L36)</f>
        <v>1575</v>
      </c>
      <c r="N36" s="3">
        <v>1575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410</v>
      </c>
      <c r="V36" s="3">
        <v>0</v>
      </c>
      <c r="W36" s="3">
        <f>SUM(N36:V36)</f>
        <v>1985</v>
      </c>
      <c r="X36" s="3">
        <f>SUM(M36,W36)</f>
        <v>3560</v>
      </c>
    </row>
    <row r="37" spans="1:24" ht="15">
      <c r="A37" s="9">
        <v>2015</v>
      </c>
      <c r="B37" s="1" t="s">
        <v>26</v>
      </c>
      <c r="C37" s="17"/>
      <c r="D37" s="3">
        <v>40000</v>
      </c>
      <c r="E37" s="3">
        <v>0</v>
      </c>
      <c r="F37" s="3">
        <v>0</v>
      </c>
      <c r="G37" s="3">
        <v>293.1</v>
      </c>
      <c r="H37" s="3">
        <v>0</v>
      </c>
      <c r="I37" s="3">
        <v>0</v>
      </c>
      <c r="J37" s="3">
        <v>0</v>
      </c>
      <c r="K37" s="3">
        <v>0</v>
      </c>
      <c r="L37" s="3">
        <v>200</v>
      </c>
      <c r="M37" s="3">
        <f t="shared" si="2"/>
        <v>40493.1</v>
      </c>
      <c r="N37" s="3">
        <v>33500</v>
      </c>
      <c r="O37" s="3">
        <v>0</v>
      </c>
      <c r="P37" s="3">
        <v>0</v>
      </c>
      <c r="Q37" s="3">
        <v>40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f t="shared" si="0"/>
        <v>33540</v>
      </c>
      <c r="X37" s="3">
        <f t="shared" si="1"/>
        <v>74033.1</v>
      </c>
    </row>
    <row r="38" spans="1:24" ht="15">
      <c r="A38" s="9">
        <v>2015</v>
      </c>
      <c r="B38" s="1" t="s">
        <v>701</v>
      </c>
      <c r="C38" s="17"/>
      <c r="D38" s="3">
        <v>4000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200</v>
      </c>
      <c r="L38" s="3">
        <v>0</v>
      </c>
      <c r="M38" s="3">
        <f>SUM(D38:L38)</f>
        <v>4200</v>
      </c>
      <c r="N38" s="3">
        <v>1800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200</v>
      </c>
      <c r="V38" s="3">
        <v>0</v>
      </c>
      <c r="W38" s="3">
        <f>SUM(N38:V38)</f>
        <v>2000</v>
      </c>
      <c r="X38" s="3">
        <f>SUM(M38,W38)</f>
        <v>6200</v>
      </c>
    </row>
    <row r="39" spans="1:24" ht="15">
      <c r="A39" s="9">
        <v>2015</v>
      </c>
      <c r="B39" s="1" t="s">
        <v>27</v>
      </c>
      <c r="C39" s="17"/>
      <c r="D39" s="3">
        <v>1641.87</v>
      </c>
      <c r="E39" s="3">
        <v>205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f t="shared" si="2"/>
        <v>1846.87</v>
      </c>
      <c r="N39" s="3">
        <v>1521.27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f t="shared" si="0"/>
        <v>1521.27</v>
      </c>
      <c r="X39" s="3">
        <f t="shared" si="1"/>
        <v>3368.14</v>
      </c>
    </row>
    <row r="40" spans="1:24" ht="15">
      <c r="A40" s="9">
        <v>2015</v>
      </c>
      <c r="B40" s="1" t="s">
        <v>28</v>
      </c>
      <c r="C40" s="17"/>
      <c r="D40" s="3">
        <v>3594.5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f t="shared" si="2"/>
        <v>3594.5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537</v>
      </c>
      <c r="V40" s="3">
        <v>0</v>
      </c>
      <c r="W40" s="3">
        <f t="shared" si="0"/>
        <v>537</v>
      </c>
      <c r="X40" s="3">
        <f t="shared" si="1"/>
        <v>4131.5</v>
      </c>
    </row>
    <row r="41" spans="1:24" ht="15">
      <c r="A41" s="9">
        <v>2015</v>
      </c>
      <c r="B41" s="1" t="s">
        <v>873</v>
      </c>
      <c r="C41" s="17" t="s">
        <v>840</v>
      </c>
      <c r="D41" s="3" t="s">
        <v>13</v>
      </c>
      <c r="E41" s="3" t="s">
        <v>13</v>
      </c>
      <c r="F41" s="3" t="s">
        <v>13</v>
      </c>
      <c r="G41" s="3" t="s">
        <v>13</v>
      </c>
      <c r="H41" s="3" t="s">
        <v>13</v>
      </c>
      <c r="I41" s="3" t="s">
        <v>13</v>
      </c>
      <c r="J41" s="3" t="s">
        <v>13</v>
      </c>
      <c r="K41" s="3" t="s">
        <v>13</v>
      </c>
      <c r="L41" s="3" t="s">
        <v>13</v>
      </c>
      <c r="M41" s="3">
        <f>SUM(D41:L41)</f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f>SUM(N41:V41)</f>
        <v>0</v>
      </c>
      <c r="X41" s="3">
        <f>SUM(M41,W41)</f>
        <v>0</v>
      </c>
    </row>
    <row r="42" spans="1:24" ht="15">
      <c r="A42" s="9">
        <v>2015</v>
      </c>
      <c r="B42" s="1" t="s">
        <v>792</v>
      </c>
      <c r="C42" s="17" t="s">
        <v>13</v>
      </c>
      <c r="D42" s="3">
        <v>17800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205</v>
      </c>
      <c r="L42" s="3">
        <v>0</v>
      </c>
      <c r="M42" s="3">
        <f>SUM(D42:L42)</f>
        <v>18005</v>
      </c>
      <c r="N42" s="3">
        <v>833.33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5</v>
      </c>
      <c r="V42" s="3">
        <v>0</v>
      </c>
      <c r="W42" s="3">
        <f>SUM(N42:V42)</f>
        <v>838.33</v>
      </c>
      <c r="X42" s="3">
        <f>SUM(M42,W42)</f>
        <v>18843.33</v>
      </c>
    </row>
    <row r="43" spans="1:24" ht="15">
      <c r="A43" s="9">
        <v>2015</v>
      </c>
      <c r="B43" s="1" t="s">
        <v>702</v>
      </c>
      <c r="C43" s="17" t="s">
        <v>13</v>
      </c>
      <c r="D43" s="3">
        <v>500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f>SUM(D43:L43)</f>
        <v>500</v>
      </c>
      <c r="N43" s="3">
        <v>3500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f>SUM(N43:V43)</f>
        <v>3500</v>
      </c>
      <c r="X43" s="3">
        <f>SUM(M43,W43)</f>
        <v>4000</v>
      </c>
    </row>
    <row r="44" spans="1:24" ht="15">
      <c r="A44" s="9">
        <v>2015</v>
      </c>
      <c r="B44" s="1" t="s">
        <v>29</v>
      </c>
      <c r="C44" s="17" t="s">
        <v>30</v>
      </c>
      <c r="D44" s="3"/>
      <c r="E44" s="3"/>
      <c r="F44" s="3"/>
      <c r="G44" s="3"/>
      <c r="H44" s="3"/>
      <c r="I44" s="3"/>
      <c r="J44" s="3"/>
      <c r="K44" s="3"/>
      <c r="L44" s="3"/>
      <c r="M44" s="3">
        <f t="shared" si="2"/>
        <v>0</v>
      </c>
      <c r="N44" s="3"/>
      <c r="O44" s="3"/>
      <c r="P44" s="3"/>
      <c r="Q44" s="3"/>
      <c r="R44" s="3"/>
      <c r="S44" s="3"/>
      <c r="T44" s="3"/>
      <c r="U44" s="3"/>
      <c r="V44" s="3"/>
      <c r="W44" s="3">
        <f t="shared" si="0"/>
        <v>0</v>
      </c>
      <c r="X44" s="3">
        <f t="shared" si="1"/>
        <v>0</v>
      </c>
    </row>
    <row r="45" spans="1:24" ht="15">
      <c r="A45" s="9">
        <v>2015</v>
      </c>
      <c r="B45" s="1" t="s">
        <v>31</v>
      </c>
      <c r="C45" s="17"/>
      <c r="D45" s="3">
        <v>25000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f t="shared" si="2"/>
        <v>25000</v>
      </c>
      <c r="N45" s="3">
        <v>25000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250</v>
      </c>
      <c r="V45" s="3">
        <v>0</v>
      </c>
      <c r="W45" s="3">
        <f t="shared" si="0"/>
        <v>25250</v>
      </c>
      <c r="X45" s="3">
        <f t="shared" si="1"/>
        <v>50250</v>
      </c>
    </row>
    <row r="46" spans="1:24" ht="15">
      <c r="A46" s="9">
        <v>2015</v>
      </c>
      <c r="B46" s="1" t="s">
        <v>626</v>
      </c>
      <c r="C46" s="17" t="s">
        <v>13</v>
      </c>
      <c r="D46" s="3">
        <v>5261.08</v>
      </c>
      <c r="E46" s="3">
        <v>358.46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f>SUM(D46:L46)</f>
        <v>5619.54</v>
      </c>
      <c r="N46" s="3">
        <v>3403.7</v>
      </c>
      <c r="O46" s="3">
        <v>97.46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5</v>
      </c>
      <c r="V46" s="3">
        <v>0</v>
      </c>
      <c r="W46" s="3">
        <f>SUM(N46:V46)</f>
        <v>3506.16</v>
      </c>
      <c r="X46" s="3">
        <f>SUM(M46,W46)</f>
        <v>9125.7</v>
      </c>
    </row>
    <row r="47" spans="1:24" ht="15">
      <c r="A47" s="9">
        <v>2015</v>
      </c>
      <c r="B47" s="1" t="s">
        <v>454</v>
      </c>
      <c r="C47" s="17" t="s">
        <v>13</v>
      </c>
      <c r="D47" s="3">
        <v>9000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100</v>
      </c>
      <c r="L47" s="3">
        <v>0</v>
      </c>
      <c r="M47" s="3">
        <f aca="true" t="shared" si="3" ref="M47:M53">SUM(D47:L47)</f>
        <v>9100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100</v>
      </c>
      <c r="V47" s="3">
        <v>0</v>
      </c>
      <c r="W47" s="3">
        <f t="shared" si="0"/>
        <v>100</v>
      </c>
      <c r="X47" s="3">
        <f t="shared" si="1"/>
        <v>9200</v>
      </c>
    </row>
    <row r="48" spans="1:24" ht="15">
      <c r="A48" s="9">
        <v>2015</v>
      </c>
      <c r="B48" s="1" t="s">
        <v>32</v>
      </c>
      <c r="C48" s="17"/>
      <c r="D48" s="3">
        <v>350</v>
      </c>
      <c r="E48" s="3">
        <v>205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f t="shared" si="3"/>
        <v>555</v>
      </c>
      <c r="N48" s="3">
        <v>7968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f t="shared" si="0"/>
        <v>7968</v>
      </c>
      <c r="X48" s="3">
        <f t="shared" si="1"/>
        <v>8523</v>
      </c>
    </row>
    <row r="49" spans="1:24" ht="15">
      <c r="A49" s="9">
        <v>2015</v>
      </c>
      <c r="B49" s="1" t="s">
        <v>634</v>
      </c>
      <c r="C49" s="17"/>
      <c r="D49" s="3">
        <v>12000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f>SUM(D49:L49)</f>
        <v>12000</v>
      </c>
      <c r="N49" s="3">
        <v>12000</v>
      </c>
      <c r="O49" s="3">
        <v>115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f>SUM(N49:V49)</f>
        <v>12115</v>
      </c>
      <c r="X49" s="3">
        <f>SUM(M49,W49)</f>
        <v>24115</v>
      </c>
    </row>
    <row r="50" spans="1:24" ht="15">
      <c r="A50" s="9">
        <v>2015</v>
      </c>
      <c r="B50" s="1" t="s">
        <v>507</v>
      </c>
      <c r="C50" s="17"/>
      <c r="D50" s="3">
        <v>73614.88</v>
      </c>
      <c r="E50" s="3">
        <v>33.07</v>
      </c>
      <c r="F50" s="3">
        <v>0</v>
      </c>
      <c r="G50" s="3">
        <v>0</v>
      </c>
      <c r="H50" s="3">
        <v>0</v>
      </c>
      <c r="I50" s="3">
        <v>9512.08</v>
      </c>
      <c r="J50" s="3">
        <v>0</v>
      </c>
      <c r="K50" s="3">
        <v>515</v>
      </c>
      <c r="L50" s="3">
        <v>0</v>
      </c>
      <c r="M50" s="3">
        <f t="shared" si="3"/>
        <v>83675.03000000001</v>
      </c>
      <c r="N50" s="3">
        <v>30138.51</v>
      </c>
      <c r="O50" s="3">
        <v>86.38</v>
      </c>
      <c r="P50" s="3">
        <v>0</v>
      </c>
      <c r="Q50" s="3">
        <v>28.19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f>SUM(N50:V50)</f>
        <v>30253.079999999998</v>
      </c>
      <c r="X50" s="3">
        <f>SUM(M50,W50)</f>
        <v>113928.11000000002</v>
      </c>
    </row>
    <row r="51" spans="1:24" ht="15">
      <c r="A51" s="9">
        <v>2015</v>
      </c>
      <c r="B51" s="1" t="s">
        <v>561</v>
      </c>
      <c r="C51" s="17" t="s">
        <v>13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f t="shared" si="3"/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f t="shared" si="0"/>
        <v>0</v>
      </c>
      <c r="X51" s="3">
        <f t="shared" si="1"/>
        <v>0</v>
      </c>
    </row>
    <row r="52" spans="1:24" ht="15">
      <c r="A52" s="9">
        <v>2015</v>
      </c>
      <c r="B52" s="1" t="s">
        <v>794</v>
      </c>
      <c r="C52" s="19" t="s">
        <v>13</v>
      </c>
      <c r="D52" s="3">
        <v>1965.6</v>
      </c>
      <c r="E52" s="3">
        <v>205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f>SUM(D52:L52)</f>
        <v>2170.6</v>
      </c>
      <c r="N52" s="3">
        <v>0</v>
      </c>
      <c r="O52" s="3">
        <v>5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f>SUM(N52:V52)</f>
        <v>5</v>
      </c>
      <c r="X52" s="3">
        <f>SUM(M52,W52)</f>
        <v>2175.6</v>
      </c>
    </row>
    <row r="53" spans="1:24" ht="15">
      <c r="A53" s="9">
        <v>2015</v>
      </c>
      <c r="B53" s="1" t="s">
        <v>637</v>
      </c>
      <c r="C53" s="19" t="s">
        <v>13</v>
      </c>
      <c r="D53" s="3">
        <v>2284.2</v>
      </c>
      <c r="E53" s="3">
        <v>0</v>
      </c>
      <c r="F53" s="3">
        <v>0</v>
      </c>
      <c r="G53" s="3">
        <v>17.76</v>
      </c>
      <c r="H53" s="3">
        <v>0</v>
      </c>
      <c r="I53" s="3">
        <v>0</v>
      </c>
      <c r="J53" s="3">
        <v>0</v>
      </c>
      <c r="K53" s="3">
        <v>410</v>
      </c>
      <c r="L53" s="3">
        <v>0</v>
      </c>
      <c r="M53" s="3">
        <f t="shared" si="3"/>
        <v>2711.96</v>
      </c>
      <c r="N53" s="3">
        <v>0</v>
      </c>
      <c r="O53" s="3">
        <v>0</v>
      </c>
      <c r="P53" s="3">
        <v>0</v>
      </c>
      <c r="Q53" s="3">
        <v>24</v>
      </c>
      <c r="R53" s="3">
        <v>0</v>
      </c>
      <c r="S53" s="3">
        <v>0</v>
      </c>
      <c r="T53" s="3">
        <v>0</v>
      </c>
      <c r="U53" s="3">
        <v>495</v>
      </c>
      <c r="V53" s="3">
        <v>0</v>
      </c>
      <c r="W53" s="3">
        <f>SUM(N53:V53)</f>
        <v>519</v>
      </c>
      <c r="X53" s="3">
        <f>SUM(M53,W53)</f>
        <v>3230.96</v>
      </c>
    </row>
    <row r="54" spans="1:24" ht="15">
      <c r="A54" s="9">
        <v>2015</v>
      </c>
      <c r="B54" s="1" t="s">
        <v>761</v>
      </c>
      <c r="C54" s="19" t="s">
        <v>13</v>
      </c>
      <c r="D54" s="3">
        <v>867.24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305</v>
      </c>
      <c r="L54" s="3">
        <v>0</v>
      </c>
      <c r="M54" s="3">
        <f>SUM(D54:L54)</f>
        <v>1172.24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f>SUM(N54:V54)</f>
        <v>0</v>
      </c>
      <c r="X54" s="3">
        <f>SUM(M54,W54)</f>
        <v>1172.24</v>
      </c>
    </row>
    <row r="55" spans="1:24" ht="15">
      <c r="A55" s="9">
        <v>2015</v>
      </c>
      <c r="B55" s="1" t="s">
        <v>33</v>
      </c>
      <c r="C55" s="19" t="s">
        <v>13</v>
      </c>
      <c r="D55" s="3">
        <v>8000</v>
      </c>
      <c r="E55" s="3">
        <v>206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f t="shared" si="2"/>
        <v>8206</v>
      </c>
      <c r="N55" s="3">
        <v>24000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f t="shared" si="0"/>
        <v>24000</v>
      </c>
      <c r="X55" s="3">
        <f t="shared" si="1"/>
        <v>32206</v>
      </c>
    </row>
    <row r="56" spans="1:24" ht="15">
      <c r="A56" s="9">
        <v>2015</v>
      </c>
      <c r="B56" s="1" t="s">
        <v>446</v>
      </c>
      <c r="C56" s="17" t="s">
        <v>13</v>
      </c>
      <c r="D56" s="3">
        <v>908.92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f t="shared" si="2"/>
        <v>908.92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f t="shared" si="0"/>
        <v>0</v>
      </c>
      <c r="X56" s="3">
        <f t="shared" si="1"/>
        <v>908.92</v>
      </c>
    </row>
    <row r="57" spans="1:24" ht="15">
      <c r="A57" s="9">
        <v>2015</v>
      </c>
      <c r="B57" s="1" t="s">
        <v>34</v>
      </c>
      <c r="C57" s="17"/>
      <c r="D57" s="3">
        <v>2100</v>
      </c>
      <c r="E57" s="3">
        <v>205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f t="shared" si="2"/>
        <v>2305</v>
      </c>
      <c r="N57" s="3">
        <v>12000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f t="shared" si="0"/>
        <v>12000</v>
      </c>
      <c r="X57" s="3">
        <f t="shared" si="1"/>
        <v>14305</v>
      </c>
    </row>
    <row r="58" spans="1:24" ht="15">
      <c r="A58" s="9">
        <v>2015</v>
      </c>
      <c r="B58" s="1" t="s">
        <v>35</v>
      </c>
      <c r="C58" s="17" t="s">
        <v>13</v>
      </c>
      <c r="D58" s="3">
        <v>44489</v>
      </c>
      <c r="E58" s="3">
        <v>0</v>
      </c>
      <c r="F58" s="3">
        <v>0</v>
      </c>
      <c r="G58" s="3">
        <v>0</v>
      </c>
      <c r="H58" s="3">
        <v>0</v>
      </c>
      <c r="I58" s="3">
        <v>137.84</v>
      </c>
      <c r="J58" s="3">
        <v>0</v>
      </c>
      <c r="K58" s="3">
        <v>100</v>
      </c>
      <c r="L58" s="3">
        <v>0</v>
      </c>
      <c r="M58" s="3">
        <f>SUM(D58:L58)</f>
        <v>44726.84</v>
      </c>
      <c r="N58" s="3">
        <v>105195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f t="shared" si="0"/>
        <v>105195</v>
      </c>
      <c r="X58" s="3">
        <f t="shared" si="1"/>
        <v>149921.84</v>
      </c>
    </row>
    <row r="59" spans="1:24" ht="15">
      <c r="A59" s="9">
        <v>2015</v>
      </c>
      <c r="B59" s="1" t="s">
        <v>36</v>
      </c>
      <c r="C59" s="17"/>
      <c r="D59" s="3">
        <v>354.63</v>
      </c>
      <c r="E59" s="3">
        <v>207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f t="shared" si="2"/>
        <v>561.63</v>
      </c>
      <c r="N59" s="3">
        <v>3543.02</v>
      </c>
      <c r="O59" s="3">
        <v>14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f t="shared" si="0"/>
        <v>3557.02</v>
      </c>
      <c r="X59" s="3">
        <f t="shared" si="1"/>
        <v>4118.65</v>
      </c>
    </row>
    <row r="60" spans="1:24" ht="15">
      <c r="A60" s="9">
        <v>2015</v>
      </c>
      <c r="B60" s="1" t="s">
        <v>37</v>
      </c>
      <c r="C60" s="17"/>
      <c r="D60" s="3">
        <v>1832.5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f t="shared" si="2"/>
        <v>1832.5</v>
      </c>
      <c r="N60" s="3">
        <v>5850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f t="shared" si="0"/>
        <v>5850</v>
      </c>
      <c r="X60" s="3">
        <f t="shared" si="1"/>
        <v>7682.5</v>
      </c>
    </row>
    <row r="61" spans="1:24" ht="15">
      <c r="A61" s="9">
        <v>2015</v>
      </c>
      <c r="B61" s="1" t="s">
        <v>408</v>
      </c>
      <c r="C61" s="17"/>
      <c r="D61" s="3">
        <v>22500</v>
      </c>
      <c r="E61" s="3">
        <v>1584.64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f>SUM(D61:L61)</f>
        <v>24084.64</v>
      </c>
      <c r="N61" s="3">
        <v>7000</v>
      </c>
      <c r="O61" s="3">
        <v>152.72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f t="shared" si="0"/>
        <v>7152.72</v>
      </c>
      <c r="X61" s="3">
        <f t="shared" si="1"/>
        <v>31237.36</v>
      </c>
    </row>
    <row r="62" spans="1:24" ht="15">
      <c r="A62" s="9">
        <v>2015</v>
      </c>
      <c r="B62" s="1" t="s">
        <v>453</v>
      </c>
      <c r="C62" s="17"/>
      <c r="D62" s="3">
        <v>4902.09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200</v>
      </c>
      <c r="L62" s="3">
        <v>0</v>
      </c>
      <c r="M62" s="3">
        <f t="shared" si="2"/>
        <v>5102.09</v>
      </c>
      <c r="N62" s="3">
        <v>15930.51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200</v>
      </c>
      <c r="V62" s="3">
        <v>145.15</v>
      </c>
      <c r="W62" s="3">
        <f t="shared" si="0"/>
        <v>16275.66</v>
      </c>
      <c r="X62" s="3">
        <f t="shared" si="1"/>
        <v>21377.75</v>
      </c>
    </row>
    <row r="63" spans="1:24" ht="15">
      <c r="A63" s="9">
        <v>2015</v>
      </c>
      <c r="B63" s="1" t="s">
        <v>38</v>
      </c>
      <c r="C63" s="17" t="s">
        <v>13</v>
      </c>
      <c r="D63" s="3">
        <v>5000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200</v>
      </c>
      <c r="L63" s="3">
        <v>0</v>
      </c>
      <c r="M63" s="3">
        <f t="shared" si="2"/>
        <v>5200</v>
      </c>
      <c r="N63" s="3">
        <v>2050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f t="shared" si="0"/>
        <v>2050</v>
      </c>
      <c r="X63" s="3">
        <f t="shared" si="1"/>
        <v>7250</v>
      </c>
    </row>
    <row r="64" spans="1:24" ht="15">
      <c r="A64" s="9">
        <v>2015</v>
      </c>
      <c r="B64" s="1" t="s">
        <v>39</v>
      </c>
      <c r="C64" s="17" t="s">
        <v>13</v>
      </c>
      <c r="D64" s="3">
        <v>18942.3</v>
      </c>
      <c r="E64" s="3">
        <v>3608.75</v>
      </c>
      <c r="F64" s="3">
        <v>3432.77</v>
      </c>
      <c r="G64" s="3">
        <v>0</v>
      </c>
      <c r="H64" s="3">
        <v>0</v>
      </c>
      <c r="I64" s="3">
        <v>0</v>
      </c>
      <c r="J64" s="3">
        <v>0</v>
      </c>
      <c r="K64" s="3">
        <v>2</v>
      </c>
      <c r="L64" s="3">
        <v>1078.65</v>
      </c>
      <c r="M64" s="3">
        <f t="shared" si="2"/>
        <v>27064.47</v>
      </c>
      <c r="N64" s="3">
        <v>19342.65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14</v>
      </c>
      <c r="V64" s="3">
        <v>84.48</v>
      </c>
      <c r="W64" s="3">
        <f t="shared" si="0"/>
        <v>19441.13</v>
      </c>
      <c r="X64" s="3">
        <f t="shared" si="1"/>
        <v>46505.600000000006</v>
      </c>
    </row>
    <row r="65" spans="1:24" ht="15">
      <c r="A65" s="9">
        <v>2015</v>
      </c>
      <c r="B65" s="1" t="s">
        <v>523</v>
      </c>
      <c r="C65" s="17"/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f>SUM(D65:L65)</f>
        <v>0</v>
      </c>
      <c r="N65" s="3">
        <v>673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15.98</v>
      </c>
      <c r="U65" s="3">
        <v>0</v>
      </c>
      <c r="V65" s="3">
        <v>0</v>
      </c>
      <c r="W65" s="3">
        <f>SUM(N65:V65)</f>
        <v>688.98</v>
      </c>
      <c r="X65" s="3">
        <f>SUM(M65,W65)</f>
        <v>688.98</v>
      </c>
    </row>
    <row r="66" spans="1:24" ht="15">
      <c r="A66" s="9">
        <v>2015</v>
      </c>
      <c r="B66" s="1" t="s">
        <v>625</v>
      </c>
      <c r="C66" s="17"/>
      <c r="D66" s="3">
        <v>0</v>
      </c>
      <c r="E66" s="3">
        <v>0</v>
      </c>
      <c r="F66" s="3">
        <v>0</v>
      </c>
      <c r="G66" s="3">
        <v>0</v>
      </c>
      <c r="H66" s="3">
        <v>297.96</v>
      </c>
      <c r="I66" s="3">
        <v>2400</v>
      </c>
      <c r="J66" s="3">
        <v>0</v>
      </c>
      <c r="K66" s="3">
        <v>0</v>
      </c>
      <c r="L66" s="3">
        <v>0</v>
      </c>
      <c r="M66" s="3">
        <f>SUM(D66:L66)</f>
        <v>2697.96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f>SUM(N66:V66)</f>
        <v>0</v>
      </c>
      <c r="X66" s="3">
        <f>SUM(M66,W66)</f>
        <v>2697.96</v>
      </c>
    </row>
    <row r="67" spans="1:24" ht="15">
      <c r="A67" s="9">
        <v>2015</v>
      </c>
      <c r="B67" s="1" t="s">
        <v>484</v>
      </c>
      <c r="C67" s="17" t="s">
        <v>13</v>
      </c>
      <c r="D67" s="3">
        <v>55005.46</v>
      </c>
      <c r="E67" s="3">
        <v>0</v>
      </c>
      <c r="F67" s="3">
        <v>0</v>
      </c>
      <c r="G67" s="3">
        <v>30.85</v>
      </c>
      <c r="H67" s="3">
        <v>0</v>
      </c>
      <c r="I67" s="3">
        <v>0</v>
      </c>
      <c r="J67" s="3">
        <v>0</v>
      </c>
      <c r="K67" s="3">
        <v>800</v>
      </c>
      <c r="L67" s="3">
        <v>3935</v>
      </c>
      <c r="M67" s="3">
        <f>SUM(D67:L67)</f>
        <v>59771.31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187.34</v>
      </c>
      <c r="T67" s="3">
        <v>0</v>
      </c>
      <c r="U67" s="3">
        <v>0</v>
      </c>
      <c r="V67" s="3">
        <v>0</v>
      </c>
      <c r="W67" s="3">
        <f>SUM(N67:V67)</f>
        <v>187.34</v>
      </c>
      <c r="X67" s="3">
        <f>SUM(M67,W67)</f>
        <v>59958.649999999994</v>
      </c>
    </row>
    <row r="68" spans="1:24" ht="15">
      <c r="A68" s="9">
        <v>2015</v>
      </c>
      <c r="B68" s="1" t="s">
        <v>849</v>
      </c>
      <c r="C68" s="17" t="s">
        <v>738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f>SUM(D68:L68)</f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f>SUM(N68:V68)</f>
        <v>0</v>
      </c>
      <c r="X68" s="3">
        <f>SUM(M68,W68)</f>
        <v>0</v>
      </c>
    </row>
    <row r="69" spans="1:24" ht="15">
      <c r="A69" s="9">
        <v>2015</v>
      </c>
      <c r="B69" s="1" t="s">
        <v>483</v>
      </c>
      <c r="C69" s="17" t="s">
        <v>13</v>
      </c>
      <c r="D69" s="3">
        <v>24918</v>
      </c>
      <c r="E69" s="3">
        <v>205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f t="shared" si="2"/>
        <v>25123</v>
      </c>
      <c r="N69" s="3">
        <v>25745.02</v>
      </c>
      <c r="O69" s="3">
        <v>5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f aca="true" t="shared" si="4" ref="W69:W127">SUM(N69:V69)</f>
        <v>25750.02</v>
      </c>
      <c r="X69" s="3">
        <f aca="true" t="shared" si="5" ref="X69:X127">SUM(M69,W69)</f>
        <v>50873.020000000004</v>
      </c>
    </row>
    <row r="70" spans="1:24" ht="15">
      <c r="A70" s="9">
        <v>2015</v>
      </c>
      <c r="B70" s="1" t="s">
        <v>678</v>
      </c>
      <c r="C70" s="17" t="s">
        <v>738</v>
      </c>
      <c r="D70" s="3">
        <v>4242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205</v>
      </c>
      <c r="L70" s="3">
        <v>0</v>
      </c>
      <c r="M70" s="3">
        <f t="shared" si="2"/>
        <v>4447</v>
      </c>
      <c r="N70" s="3"/>
      <c r="O70" s="3"/>
      <c r="P70" s="3"/>
      <c r="Q70" s="3"/>
      <c r="R70" s="3"/>
      <c r="S70" s="3"/>
      <c r="T70" s="3"/>
      <c r="U70" s="3"/>
      <c r="V70" s="3"/>
      <c r="W70" s="3">
        <f t="shared" si="4"/>
        <v>0</v>
      </c>
      <c r="X70" s="3">
        <f t="shared" si="5"/>
        <v>4447</v>
      </c>
    </row>
    <row r="71" spans="1:24" ht="15">
      <c r="A71" s="9">
        <v>2015</v>
      </c>
      <c r="B71" s="1" t="s">
        <v>542</v>
      </c>
      <c r="C71" s="17" t="s">
        <v>13</v>
      </c>
      <c r="D71" s="3">
        <v>20000</v>
      </c>
      <c r="E71" s="3">
        <v>207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f>SUM(D71:L71)</f>
        <v>20207</v>
      </c>
      <c r="N71" s="3">
        <v>35000</v>
      </c>
      <c r="O71" s="3">
        <v>5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f>SUM(N71:V71)</f>
        <v>35005</v>
      </c>
      <c r="X71" s="3">
        <f>SUM(M71,W71)</f>
        <v>55212</v>
      </c>
    </row>
    <row r="72" spans="1:24" ht="15">
      <c r="A72" s="9">
        <v>2015</v>
      </c>
      <c r="B72" s="1" t="s">
        <v>627</v>
      </c>
      <c r="C72" s="17" t="s">
        <v>13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205</v>
      </c>
      <c r="L72" s="3">
        <v>0</v>
      </c>
      <c r="M72" s="3">
        <f>SUM(D72:L72)</f>
        <v>205</v>
      </c>
      <c r="N72" s="3">
        <v>1904.9</v>
      </c>
      <c r="O72" s="3">
        <v>641.64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f>SUM(N72:V72)</f>
        <v>2546.54</v>
      </c>
      <c r="X72" s="3">
        <f>SUM(M72,W72)</f>
        <v>2751.54</v>
      </c>
    </row>
    <row r="73" spans="1:24" ht="15">
      <c r="A73" s="9">
        <v>2015</v>
      </c>
      <c r="B73" s="1" t="s">
        <v>40</v>
      </c>
      <c r="C73" s="17" t="s">
        <v>13</v>
      </c>
      <c r="D73" s="3">
        <v>12407.54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f t="shared" si="2"/>
        <v>12407.54</v>
      </c>
      <c r="N73" s="3">
        <v>6603.84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f t="shared" si="4"/>
        <v>6603.84</v>
      </c>
      <c r="X73" s="3">
        <f t="shared" si="5"/>
        <v>19011.38</v>
      </c>
    </row>
    <row r="74" spans="1:24" ht="15">
      <c r="A74" s="9">
        <v>2015</v>
      </c>
      <c r="B74" s="1" t="s">
        <v>734</v>
      </c>
      <c r="C74" s="17"/>
      <c r="D74" s="3">
        <v>106047</v>
      </c>
      <c r="E74" s="3">
        <v>0</v>
      </c>
      <c r="F74" s="3">
        <v>0</v>
      </c>
      <c r="G74" s="3">
        <v>357.24</v>
      </c>
      <c r="H74" s="3">
        <v>0</v>
      </c>
      <c r="I74" s="3">
        <v>4209.4</v>
      </c>
      <c r="J74" s="3">
        <v>116.03</v>
      </c>
      <c r="K74" s="3">
        <v>618</v>
      </c>
      <c r="L74" s="3">
        <v>0</v>
      </c>
      <c r="M74" s="3">
        <f>SUM(D74:L74)</f>
        <v>111347.67</v>
      </c>
      <c r="N74" s="3">
        <v>82777</v>
      </c>
      <c r="O74" s="3">
        <v>0</v>
      </c>
      <c r="P74" s="3">
        <v>0</v>
      </c>
      <c r="Q74" s="3">
        <v>53.3</v>
      </c>
      <c r="R74" s="3">
        <v>0</v>
      </c>
      <c r="S74" s="3">
        <v>0</v>
      </c>
      <c r="T74" s="3">
        <v>181.44</v>
      </c>
      <c r="U74" s="3">
        <v>0</v>
      </c>
      <c r="V74" s="3">
        <v>0</v>
      </c>
      <c r="W74" s="3">
        <f>SUM(N74:V74)</f>
        <v>83011.74</v>
      </c>
      <c r="X74" s="3">
        <f>SUM(M74,W74)</f>
        <v>194359.41</v>
      </c>
    </row>
    <row r="75" spans="1:24" ht="15">
      <c r="A75" s="9">
        <v>2015</v>
      </c>
      <c r="B75" s="1" t="s">
        <v>614</v>
      </c>
      <c r="C75" s="17"/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f t="shared" si="2"/>
        <v>0</v>
      </c>
      <c r="N75" s="3">
        <v>4800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200</v>
      </c>
      <c r="V75" s="3">
        <v>0</v>
      </c>
      <c r="W75" s="3">
        <f t="shared" si="4"/>
        <v>5000</v>
      </c>
      <c r="X75" s="3">
        <f t="shared" si="5"/>
        <v>5000</v>
      </c>
    </row>
    <row r="76" spans="1:24" ht="15">
      <c r="A76" s="9">
        <v>2015</v>
      </c>
      <c r="B76" s="1" t="s">
        <v>41</v>
      </c>
      <c r="C76" s="17" t="s">
        <v>30</v>
      </c>
      <c r="D76" s="3"/>
      <c r="E76" s="3"/>
      <c r="F76" s="3"/>
      <c r="G76" s="3"/>
      <c r="H76" s="3"/>
      <c r="I76" s="3"/>
      <c r="J76" s="3"/>
      <c r="K76" s="3"/>
      <c r="L76" s="3"/>
      <c r="M76" s="3">
        <f t="shared" si="2"/>
        <v>0</v>
      </c>
      <c r="N76" s="3"/>
      <c r="O76" s="3"/>
      <c r="P76" s="3"/>
      <c r="Q76" s="3"/>
      <c r="R76" s="3"/>
      <c r="S76" s="3"/>
      <c r="T76" s="3"/>
      <c r="U76" s="3"/>
      <c r="V76" s="3"/>
      <c r="W76" s="3">
        <f t="shared" si="4"/>
        <v>0</v>
      </c>
      <c r="X76" s="3">
        <f t="shared" si="5"/>
        <v>0</v>
      </c>
    </row>
    <row r="77" spans="1:24" ht="15">
      <c r="A77" s="9">
        <v>2015</v>
      </c>
      <c r="B77" s="1" t="s">
        <v>703</v>
      </c>
      <c r="C77" s="17"/>
      <c r="D77" s="3">
        <v>8444.85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f>SUM(D77:L77)</f>
        <v>8444.85</v>
      </c>
      <c r="N77" s="3">
        <v>6345.62</v>
      </c>
      <c r="O77" s="3">
        <v>180.75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f>SUM(N77:V77)</f>
        <v>6526.37</v>
      </c>
      <c r="X77" s="3">
        <f>SUM(M77,W77)</f>
        <v>14971.220000000001</v>
      </c>
    </row>
    <row r="78" spans="1:24" ht="15">
      <c r="A78" s="9">
        <v>2015</v>
      </c>
      <c r="B78" s="1" t="s">
        <v>499</v>
      </c>
      <c r="C78" s="17"/>
      <c r="D78" s="3">
        <v>30000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f t="shared" si="2"/>
        <v>30000</v>
      </c>
      <c r="N78" s="3">
        <v>35000</v>
      </c>
      <c r="O78" s="3">
        <v>28.34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200</v>
      </c>
      <c r="V78" s="3">
        <v>0</v>
      </c>
      <c r="W78" s="3">
        <f t="shared" si="4"/>
        <v>35228.34</v>
      </c>
      <c r="X78" s="3">
        <f t="shared" si="5"/>
        <v>65228.34</v>
      </c>
    </row>
    <row r="79" spans="1:24" ht="15">
      <c r="A79" s="9">
        <v>2015</v>
      </c>
      <c r="B79" s="1" t="s">
        <v>42</v>
      </c>
      <c r="C79" s="17" t="s">
        <v>13</v>
      </c>
      <c r="D79" s="3">
        <v>76446.5</v>
      </c>
      <c r="E79" s="3">
        <v>14031.95</v>
      </c>
      <c r="F79" s="3">
        <v>0</v>
      </c>
      <c r="G79" s="3">
        <v>191.29</v>
      </c>
      <c r="H79" s="3">
        <v>0</v>
      </c>
      <c r="I79" s="3">
        <v>0</v>
      </c>
      <c r="J79" s="3">
        <v>0</v>
      </c>
      <c r="K79" s="3">
        <v>618</v>
      </c>
      <c r="L79" s="3">
        <v>0</v>
      </c>
      <c r="M79" s="3">
        <f t="shared" si="2"/>
        <v>91287.73999999999</v>
      </c>
      <c r="N79" s="3">
        <v>30686.74</v>
      </c>
      <c r="O79" s="3">
        <v>5164.46</v>
      </c>
      <c r="P79" s="3">
        <v>149</v>
      </c>
      <c r="Q79" s="3">
        <v>2.75</v>
      </c>
      <c r="R79" s="3">
        <v>0</v>
      </c>
      <c r="S79" s="3">
        <v>0</v>
      </c>
      <c r="T79" s="3">
        <v>122.22</v>
      </c>
      <c r="U79" s="3">
        <v>0</v>
      </c>
      <c r="V79" s="3">
        <v>0</v>
      </c>
      <c r="W79" s="3">
        <f t="shared" si="4"/>
        <v>36125.170000000006</v>
      </c>
      <c r="X79" s="3">
        <f t="shared" si="5"/>
        <v>127412.91</v>
      </c>
    </row>
    <row r="80" spans="1:24" ht="15">
      <c r="A80" s="9">
        <v>2015</v>
      </c>
      <c r="B80" s="1" t="s">
        <v>568</v>
      </c>
      <c r="C80" s="17" t="s">
        <v>13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500</v>
      </c>
      <c r="M80" s="3">
        <f>SUM(D80:L80)</f>
        <v>500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432</v>
      </c>
      <c r="V80" s="3">
        <v>4176</v>
      </c>
      <c r="W80" s="3">
        <f>SUM(N80:V80)</f>
        <v>4608</v>
      </c>
      <c r="X80" s="3">
        <f>SUM(M80,W80)</f>
        <v>5108</v>
      </c>
    </row>
    <row r="81" spans="1:24" ht="15">
      <c r="A81" s="9">
        <v>2015</v>
      </c>
      <c r="B81" s="1" t="s">
        <v>602</v>
      </c>
      <c r="C81" s="17" t="s">
        <v>13</v>
      </c>
      <c r="D81" s="3">
        <v>55296.97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1000</v>
      </c>
      <c r="L81" s="3">
        <v>0</v>
      </c>
      <c r="M81" s="3">
        <f t="shared" si="2"/>
        <v>56296.97</v>
      </c>
      <c r="N81" s="3">
        <v>84525.9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200</v>
      </c>
      <c r="V81" s="3">
        <v>0</v>
      </c>
      <c r="W81" s="3">
        <f t="shared" si="4"/>
        <v>84725.9</v>
      </c>
      <c r="X81" s="3">
        <f t="shared" si="5"/>
        <v>141022.87</v>
      </c>
    </row>
    <row r="82" spans="1:24" ht="15">
      <c r="A82" s="9">
        <v>2015</v>
      </c>
      <c r="B82" s="1" t="s">
        <v>754</v>
      </c>
      <c r="C82" s="19"/>
      <c r="D82" s="3">
        <v>20000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f>SUM(D82:L82)</f>
        <v>20000</v>
      </c>
      <c r="N82" s="3">
        <v>15000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f>SUM(N82:V82)</f>
        <v>15000</v>
      </c>
      <c r="X82" s="3">
        <f>SUM(M82,W82)</f>
        <v>35000</v>
      </c>
    </row>
    <row r="83" spans="1:24" ht="15">
      <c r="A83" s="9">
        <v>2015</v>
      </c>
      <c r="B83" s="1" t="s">
        <v>755</v>
      </c>
      <c r="C83" s="19"/>
      <c r="D83" s="3">
        <v>35000</v>
      </c>
      <c r="E83" s="3">
        <v>22.81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205</v>
      </c>
      <c r="L83" s="3">
        <v>0</v>
      </c>
      <c r="M83" s="3">
        <f>SUM(D83:L83)</f>
        <v>35227.81</v>
      </c>
      <c r="N83" s="3">
        <v>31000</v>
      </c>
      <c r="O83" s="3">
        <v>4.03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7</v>
      </c>
      <c r="V83" s="3">
        <v>0</v>
      </c>
      <c r="W83" s="3">
        <f>SUM(N83:V83)</f>
        <v>31011.03</v>
      </c>
      <c r="X83" s="3">
        <f>SUM(M83,W83)</f>
        <v>66238.84</v>
      </c>
    </row>
    <row r="84" spans="1:24" ht="15">
      <c r="A84" s="9">
        <v>2015</v>
      </c>
      <c r="B84" s="1" t="s">
        <v>521</v>
      </c>
      <c r="C84" s="19"/>
      <c r="D84" s="3">
        <v>10706.99</v>
      </c>
      <c r="E84" s="3">
        <v>0</v>
      </c>
      <c r="F84" s="3">
        <v>200</v>
      </c>
      <c r="G84" s="3">
        <v>81.27</v>
      </c>
      <c r="H84" s="3">
        <v>0</v>
      </c>
      <c r="I84" s="3">
        <v>902.55</v>
      </c>
      <c r="J84" s="3">
        <v>0</v>
      </c>
      <c r="K84" s="3">
        <v>1030</v>
      </c>
      <c r="L84" s="3">
        <v>0</v>
      </c>
      <c r="M84" s="3">
        <f t="shared" si="2"/>
        <v>12920.81</v>
      </c>
      <c r="N84" s="3">
        <v>6752.42</v>
      </c>
      <c r="O84" s="3">
        <v>0</v>
      </c>
      <c r="P84" s="3">
        <v>0</v>
      </c>
      <c r="Q84" s="3">
        <v>35.21</v>
      </c>
      <c r="R84" s="3">
        <v>0</v>
      </c>
      <c r="S84" s="3">
        <v>160</v>
      </c>
      <c r="T84" s="3">
        <v>0</v>
      </c>
      <c r="U84" s="3">
        <v>0</v>
      </c>
      <c r="V84" s="3">
        <v>0</v>
      </c>
      <c r="W84" s="3">
        <f t="shared" si="4"/>
        <v>6947.63</v>
      </c>
      <c r="X84" s="3">
        <f t="shared" si="5"/>
        <v>19868.44</v>
      </c>
    </row>
    <row r="85" spans="1:24" ht="15">
      <c r="A85" s="9">
        <v>2015</v>
      </c>
      <c r="B85" s="1" t="s">
        <v>43</v>
      </c>
      <c r="C85" s="17" t="s">
        <v>13</v>
      </c>
      <c r="D85" s="3">
        <v>9300</v>
      </c>
      <c r="E85" s="3">
        <v>205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f t="shared" si="2"/>
        <v>9505</v>
      </c>
      <c r="N85" s="3">
        <v>6500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f t="shared" si="4"/>
        <v>6500</v>
      </c>
      <c r="X85" s="3">
        <f t="shared" si="5"/>
        <v>16005</v>
      </c>
    </row>
    <row r="86" spans="1:24" ht="15">
      <c r="A86" s="9">
        <v>2015</v>
      </c>
      <c r="B86" s="1" t="s">
        <v>44</v>
      </c>
      <c r="C86" s="17"/>
      <c r="D86" s="3">
        <v>4289.63</v>
      </c>
      <c r="E86" s="3">
        <v>338.46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f aca="true" t="shared" si="6" ref="M86:M119">SUM(D86:L86)</f>
        <v>4628.09</v>
      </c>
      <c r="N86" s="3">
        <v>6022.47</v>
      </c>
      <c r="O86" s="3">
        <v>76.91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f t="shared" si="4"/>
        <v>6099.38</v>
      </c>
      <c r="X86" s="3">
        <f t="shared" si="5"/>
        <v>10727.470000000001</v>
      </c>
    </row>
    <row r="87" spans="1:24" s="8" customFormat="1" ht="15">
      <c r="A87" s="9">
        <v>2015</v>
      </c>
      <c r="B87" s="1" t="s">
        <v>516</v>
      </c>
      <c r="C87" s="17"/>
      <c r="D87" s="3">
        <v>30000</v>
      </c>
      <c r="E87" s="3">
        <v>0</v>
      </c>
      <c r="F87" s="3">
        <v>70.56</v>
      </c>
      <c r="G87" s="3">
        <v>0</v>
      </c>
      <c r="H87" s="3">
        <v>17.98</v>
      </c>
      <c r="I87" s="3">
        <v>2283.05</v>
      </c>
      <c r="J87" s="3">
        <v>1741.34</v>
      </c>
      <c r="K87" s="3">
        <v>0</v>
      </c>
      <c r="L87" s="3">
        <v>0</v>
      </c>
      <c r="M87" s="3">
        <f t="shared" si="6"/>
        <v>34112.93</v>
      </c>
      <c r="N87" s="3">
        <v>30000</v>
      </c>
      <c r="O87" s="3">
        <v>0</v>
      </c>
      <c r="P87" s="3">
        <v>0</v>
      </c>
      <c r="Q87" s="3">
        <v>0</v>
      </c>
      <c r="R87" s="3">
        <v>879.43</v>
      </c>
      <c r="S87" s="3">
        <v>0</v>
      </c>
      <c r="T87" s="3">
        <v>2052.58</v>
      </c>
      <c r="U87" s="3">
        <v>0</v>
      </c>
      <c r="V87" s="3">
        <v>0</v>
      </c>
      <c r="W87" s="3">
        <f t="shared" si="4"/>
        <v>32932.01</v>
      </c>
      <c r="X87" s="3">
        <f t="shared" si="5"/>
        <v>67044.94</v>
      </c>
    </row>
    <row r="88" spans="1:24" ht="15">
      <c r="A88" s="9">
        <v>2015</v>
      </c>
      <c r="B88" s="1" t="s">
        <v>45</v>
      </c>
      <c r="C88" s="17" t="s">
        <v>13</v>
      </c>
      <c r="D88" s="3">
        <v>7600</v>
      </c>
      <c r="E88" s="3">
        <v>0</v>
      </c>
      <c r="F88" s="3">
        <v>0</v>
      </c>
      <c r="G88" s="3">
        <v>0</v>
      </c>
      <c r="H88" s="3">
        <v>0</v>
      </c>
      <c r="I88" s="3">
        <v>1080.69</v>
      </c>
      <c r="J88" s="3">
        <v>0</v>
      </c>
      <c r="K88" s="3">
        <v>0</v>
      </c>
      <c r="L88" s="3">
        <v>0</v>
      </c>
      <c r="M88" s="3">
        <f t="shared" si="6"/>
        <v>8680.69</v>
      </c>
      <c r="N88" s="3">
        <v>1200</v>
      </c>
      <c r="O88" s="3">
        <v>12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f t="shared" si="4"/>
        <v>1212</v>
      </c>
      <c r="X88" s="3">
        <f t="shared" si="5"/>
        <v>9892.69</v>
      </c>
    </row>
    <row r="89" spans="1:24" ht="15">
      <c r="A89" s="9">
        <v>2015</v>
      </c>
      <c r="B89" s="1" t="s">
        <v>664</v>
      </c>
      <c r="C89" s="17" t="s">
        <v>13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619</v>
      </c>
      <c r="L89" s="3">
        <v>0</v>
      </c>
      <c r="M89" s="3">
        <f t="shared" si="6"/>
        <v>619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f>SUM(N89:V89)</f>
        <v>0</v>
      </c>
      <c r="X89" s="3">
        <f>SUM(M89,W89)</f>
        <v>619</v>
      </c>
    </row>
    <row r="90" spans="1:24" ht="15">
      <c r="A90" s="9">
        <v>2015</v>
      </c>
      <c r="B90" s="1" t="s">
        <v>598</v>
      </c>
      <c r="C90" s="17"/>
      <c r="D90" s="3">
        <v>500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f t="shared" si="6"/>
        <v>500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f>SUM(N90:V90)</f>
        <v>0</v>
      </c>
      <c r="X90" s="3">
        <f>SUM(M90,W90)</f>
        <v>500</v>
      </c>
    </row>
    <row r="91" spans="1:24" ht="15">
      <c r="A91" s="9">
        <v>2015</v>
      </c>
      <c r="B91" s="1" t="s">
        <v>46</v>
      </c>
      <c r="C91" s="17"/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f t="shared" si="6"/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215</v>
      </c>
      <c r="V91" s="3">
        <v>0</v>
      </c>
      <c r="W91" s="3">
        <f t="shared" si="4"/>
        <v>215</v>
      </c>
      <c r="X91" s="3">
        <f t="shared" si="5"/>
        <v>215</v>
      </c>
    </row>
    <row r="92" spans="1:24" ht="15">
      <c r="A92" s="9">
        <v>2015</v>
      </c>
      <c r="B92" s="1" t="s">
        <v>47</v>
      </c>
      <c r="C92" s="17"/>
      <c r="D92" s="3">
        <v>6582</v>
      </c>
      <c r="E92" s="3">
        <v>970.32</v>
      </c>
      <c r="F92" s="3">
        <v>0</v>
      </c>
      <c r="G92" s="3">
        <v>0</v>
      </c>
      <c r="H92" s="3">
        <v>0</v>
      </c>
      <c r="I92" s="3">
        <v>8275.51</v>
      </c>
      <c r="J92" s="3">
        <v>0</v>
      </c>
      <c r="K92" s="3">
        <v>0</v>
      </c>
      <c r="L92" s="3">
        <v>0</v>
      </c>
      <c r="M92" s="3">
        <f t="shared" si="6"/>
        <v>15827.83</v>
      </c>
      <c r="N92" s="3">
        <v>6750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f t="shared" si="4"/>
        <v>6750</v>
      </c>
      <c r="X92" s="3">
        <f t="shared" si="5"/>
        <v>22577.83</v>
      </c>
    </row>
    <row r="93" spans="1:24" ht="15">
      <c r="A93" s="9">
        <v>2015</v>
      </c>
      <c r="B93" s="1" t="s">
        <v>684</v>
      </c>
      <c r="C93" s="17" t="s">
        <v>13</v>
      </c>
      <c r="D93" s="3">
        <v>29169</v>
      </c>
      <c r="E93" s="3">
        <v>0</v>
      </c>
      <c r="F93" s="3">
        <v>0</v>
      </c>
      <c r="G93" s="3">
        <v>82.13</v>
      </c>
      <c r="H93" s="3">
        <v>0</v>
      </c>
      <c r="I93" s="3">
        <v>0</v>
      </c>
      <c r="J93" s="3">
        <v>476.7</v>
      </c>
      <c r="K93" s="3">
        <v>205</v>
      </c>
      <c r="L93" s="3">
        <v>0</v>
      </c>
      <c r="M93" s="3">
        <f t="shared" si="6"/>
        <v>29932.83</v>
      </c>
      <c r="N93" s="3">
        <v>20835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246.25</v>
      </c>
      <c r="U93" s="3">
        <v>0</v>
      </c>
      <c r="V93" s="3">
        <v>0</v>
      </c>
      <c r="W93" s="3">
        <f>SUM(N93:V93)</f>
        <v>21081.25</v>
      </c>
      <c r="X93" s="3">
        <f>SUM(M93,W93)</f>
        <v>51014.08</v>
      </c>
    </row>
    <row r="94" spans="1:24" ht="15">
      <c r="A94" s="9">
        <v>2015</v>
      </c>
      <c r="B94" s="1" t="s">
        <v>868</v>
      </c>
      <c r="C94" s="17" t="s">
        <v>840</v>
      </c>
      <c r="D94" s="3" t="s">
        <v>13</v>
      </c>
      <c r="E94" s="3" t="s">
        <v>13</v>
      </c>
      <c r="F94" s="3" t="s">
        <v>13</v>
      </c>
      <c r="G94" s="3" t="s">
        <v>13</v>
      </c>
      <c r="H94" s="3" t="s">
        <v>13</v>
      </c>
      <c r="I94" s="3" t="s">
        <v>13</v>
      </c>
      <c r="J94" s="3" t="s">
        <v>13</v>
      </c>
      <c r="K94" s="3" t="s">
        <v>13</v>
      </c>
      <c r="L94" s="3" t="s">
        <v>13</v>
      </c>
      <c r="M94" s="3">
        <f>SUM(D94:L94)</f>
        <v>0</v>
      </c>
      <c r="N94" s="3">
        <v>7000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200</v>
      </c>
      <c r="V94" s="3">
        <v>0</v>
      </c>
      <c r="W94" s="3">
        <f>SUM(N94:V94)</f>
        <v>7200</v>
      </c>
      <c r="X94" s="3">
        <f>SUM(M94,W94)</f>
        <v>7200</v>
      </c>
    </row>
    <row r="95" spans="1:24" ht="15">
      <c r="A95" s="9">
        <v>2015</v>
      </c>
      <c r="B95" s="1" t="s">
        <v>560</v>
      </c>
      <c r="C95" s="17"/>
      <c r="D95" s="3">
        <v>21000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f t="shared" si="6"/>
        <v>21000</v>
      </c>
      <c r="N95" s="3">
        <v>20000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f t="shared" si="4"/>
        <v>20000</v>
      </c>
      <c r="X95" s="3">
        <f t="shared" si="5"/>
        <v>41000</v>
      </c>
    </row>
    <row r="96" spans="1:24" ht="15">
      <c r="A96" s="9">
        <v>2015</v>
      </c>
      <c r="B96" s="1" t="s">
        <v>456</v>
      </c>
      <c r="C96" s="17"/>
      <c r="D96" s="3">
        <v>7215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205</v>
      </c>
      <c r="L96" s="3">
        <v>0</v>
      </c>
      <c r="M96" s="3">
        <f t="shared" si="6"/>
        <v>7420</v>
      </c>
      <c r="N96" s="3">
        <v>4402.5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f>SUM(N96:V96)</f>
        <v>4402.5</v>
      </c>
      <c r="X96" s="3">
        <f>SUM(M96,W96)</f>
        <v>11822.5</v>
      </c>
    </row>
    <row r="97" spans="1:24" ht="15">
      <c r="A97" s="9">
        <v>2015</v>
      </c>
      <c r="B97" s="1" t="s">
        <v>48</v>
      </c>
      <c r="C97" s="17" t="s">
        <v>13</v>
      </c>
      <c r="D97" s="3">
        <v>8747.86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f t="shared" si="6"/>
        <v>8747.86</v>
      </c>
      <c r="N97" s="3">
        <v>4774.81</v>
      </c>
      <c r="O97" s="3">
        <v>0</v>
      </c>
      <c r="P97" s="3">
        <v>118.07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f t="shared" si="4"/>
        <v>4892.88</v>
      </c>
      <c r="X97" s="3">
        <f t="shared" si="5"/>
        <v>13640.740000000002</v>
      </c>
    </row>
    <row r="98" spans="1:24" ht="15">
      <c r="A98" s="9">
        <v>2015</v>
      </c>
      <c r="B98" s="1" t="s">
        <v>720</v>
      </c>
      <c r="C98" s="20" t="s">
        <v>30</v>
      </c>
      <c r="D98" s="3"/>
      <c r="E98" s="3"/>
      <c r="F98" s="3"/>
      <c r="G98" s="3"/>
      <c r="H98" s="3"/>
      <c r="I98" s="3"/>
      <c r="J98" s="3"/>
      <c r="K98" s="3"/>
      <c r="L98" s="3"/>
      <c r="M98" s="3">
        <f t="shared" si="6"/>
        <v>0</v>
      </c>
      <c r="N98" s="3"/>
      <c r="O98" s="3"/>
      <c r="P98" s="3"/>
      <c r="Q98" s="3"/>
      <c r="R98" s="3"/>
      <c r="S98" s="3"/>
      <c r="T98" s="3"/>
      <c r="U98" s="3"/>
      <c r="V98" s="3"/>
      <c r="W98" s="3">
        <f>SUM(N98:V98)</f>
        <v>0</v>
      </c>
      <c r="X98" s="3">
        <f>SUM(M98,W98)</f>
        <v>0</v>
      </c>
    </row>
    <row r="99" spans="1:24" ht="15">
      <c r="A99" s="9">
        <v>2015</v>
      </c>
      <c r="B99" s="1" t="s">
        <v>653</v>
      </c>
      <c r="C99" s="17" t="s">
        <v>738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f t="shared" si="6"/>
        <v>0</v>
      </c>
      <c r="N99" s="3"/>
      <c r="O99" s="3"/>
      <c r="P99" s="3"/>
      <c r="Q99" s="3"/>
      <c r="R99" s="3"/>
      <c r="S99" s="3"/>
      <c r="T99" s="3"/>
      <c r="U99" s="3"/>
      <c r="V99" s="3"/>
      <c r="W99" s="3">
        <f>SUM(N99:V99)</f>
        <v>0</v>
      </c>
      <c r="X99" s="3">
        <f>SUM(M99,W99)</f>
        <v>0</v>
      </c>
    </row>
    <row r="100" spans="1:24" ht="15">
      <c r="A100" s="9">
        <v>2015</v>
      </c>
      <c r="B100" s="1" t="s">
        <v>49</v>
      </c>
      <c r="C100" s="17" t="s">
        <v>877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400</v>
      </c>
      <c r="L100" s="3">
        <v>0</v>
      </c>
      <c r="M100" s="3">
        <f t="shared" si="6"/>
        <v>400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f t="shared" si="4"/>
        <v>0</v>
      </c>
      <c r="X100" s="3">
        <f t="shared" si="5"/>
        <v>400</v>
      </c>
    </row>
    <row r="101" spans="1:24" ht="15">
      <c r="A101" s="9">
        <v>2015</v>
      </c>
      <c r="B101" s="1" t="s">
        <v>494</v>
      </c>
      <c r="C101" s="17" t="s">
        <v>30</v>
      </c>
      <c r="D101" s="3"/>
      <c r="E101" s="3"/>
      <c r="F101" s="3"/>
      <c r="G101" s="3"/>
      <c r="H101" s="3"/>
      <c r="I101" s="3"/>
      <c r="J101" s="3"/>
      <c r="K101" s="3"/>
      <c r="L101" s="3"/>
      <c r="M101" s="3">
        <f t="shared" si="6"/>
        <v>0</v>
      </c>
      <c r="N101" s="3"/>
      <c r="O101" s="3"/>
      <c r="P101" s="3"/>
      <c r="Q101" s="3"/>
      <c r="R101" s="3"/>
      <c r="S101" s="3"/>
      <c r="T101" s="3"/>
      <c r="U101" s="3"/>
      <c r="V101" s="3"/>
      <c r="W101" s="3">
        <f t="shared" si="4"/>
        <v>0</v>
      </c>
      <c r="X101" s="3">
        <f t="shared" si="5"/>
        <v>0</v>
      </c>
    </row>
    <row r="102" spans="1:24" ht="15">
      <c r="A102" s="9">
        <v>2015</v>
      </c>
      <c r="B102" s="1" t="s">
        <v>50</v>
      </c>
      <c r="C102" s="17"/>
      <c r="D102" s="3">
        <v>10196.22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400</v>
      </c>
      <c r="L102" s="3">
        <v>0</v>
      </c>
      <c r="M102" s="3">
        <f t="shared" si="6"/>
        <v>10596.22</v>
      </c>
      <c r="N102" s="3">
        <v>9761.52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25</v>
      </c>
      <c r="W102" s="3">
        <f t="shared" si="4"/>
        <v>9786.52</v>
      </c>
      <c r="X102" s="3">
        <f t="shared" si="5"/>
        <v>20382.739999999998</v>
      </c>
    </row>
    <row r="103" spans="1:24" ht="15">
      <c r="A103" s="9">
        <v>2015</v>
      </c>
      <c r="B103" s="1" t="s">
        <v>500</v>
      </c>
      <c r="C103" s="17" t="s">
        <v>30</v>
      </c>
      <c r="D103" s="3"/>
      <c r="E103" s="3"/>
      <c r="F103" s="3"/>
      <c r="G103" s="3"/>
      <c r="H103" s="3"/>
      <c r="I103" s="3"/>
      <c r="J103" s="3"/>
      <c r="K103" s="3"/>
      <c r="L103" s="3"/>
      <c r="M103" s="3">
        <f t="shared" si="6"/>
        <v>0</v>
      </c>
      <c r="N103" s="3"/>
      <c r="O103" s="3"/>
      <c r="P103" s="3"/>
      <c r="Q103" s="3"/>
      <c r="R103" s="3"/>
      <c r="S103" s="3"/>
      <c r="T103" s="3"/>
      <c r="U103" s="3"/>
      <c r="V103" s="3"/>
      <c r="W103" s="3">
        <f t="shared" si="4"/>
        <v>0</v>
      </c>
      <c r="X103" s="3">
        <f t="shared" si="5"/>
        <v>0</v>
      </c>
    </row>
    <row r="104" spans="1:24" ht="15">
      <c r="A104" s="9">
        <v>2015</v>
      </c>
      <c r="B104" s="1" t="s">
        <v>679</v>
      </c>
      <c r="C104" s="17" t="s">
        <v>13</v>
      </c>
      <c r="D104" s="3">
        <v>0</v>
      </c>
      <c r="E104" s="3">
        <v>205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f t="shared" si="6"/>
        <v>205</v>
      </c>
      <c r="N104" s="3">
        <v>7200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f>SUM(N104:V104)</f>
        <v>7200</v>
      </c>
      <c r="X104" s="3">
        <f>SUM(M104,W104)</f>
        <v>7405</v>
      </c>
    </row>
    <row r="105" spans="1:24" ht="15">
      <c r="A105" s="9">
        <v>2015</v>
      </c>
      <c r="B105" s="1" t="s">
        <v>577</v>
      </c>
      <c r="C105" s="17"/>
      <c r="D105" s="3">
        <v>6460</v>
      </c>
      <c r="E105" s="3">
        <v>0</v>
      </c>
      <c r="F105" s="3">
        <v>0</v>
      </c>
      <c r="G105" s="3">
        <v>534.46</v>
      </c>
      <c r="H105" s="3">
        <v>0</v>
      </c>
      <c r="I105" s="3">
        <v>1942.97</v>
      </c>
      <c r="J105" s="3">
        <v>0</v>
      </c>
      <c r="K105" s="3">
        <v>0</v>
      </c>
      <c r="L105" s="3">
        <v>0</v>
      </c>
      <c r="M105" s="3">
        <f t="shared" si="6"/>
        <v>8937.43</v>
      </c>
      <c r="N105" s="3">
        <v>3778.5</v>
      </c>
      <c r="O105" s="3">
        <v>0</v>
      </c>
      <c r="P105" s="3">
        <v>0</v>
      </c>
      <c r="Q105" s="3">
        <v>119.21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f>SUM(N105:V105)</f>
        <v>3897.71</v>
      </c>
      <c r="X105" s="3">
        <f>SUM(M105,W105)</f>
        <v>12835.14</v>
      </c>
    </row>
    <row r="106" spans="1:24" ht="15">
      <c r="A106" s="9">
        <v>2015</v>
      </c>
      <c r="B106" s="1" t="s">
        <v>457</v>
      </c>
      <c r="C106" s="17" t="s">
        <v>30</v>
      </c>
      <c r="D106" s="3"/>
      <c r="E106" s="3"/>
      <c r="F106" s="3"/>
      <c r="G106" s="3"/>
      <c r="H106" s="3"/>
      <c r="I106" s="3"/>
      <c r="J106" s="3"/>
      <c r="K106" s="3"/>
      <c r="L106" s="3"/>
      <c r="M106" s="3">
        <f t="shared" si="6"/>
        <v>0</v>
      </c>
      <c r="N106" s="3"/>
      <c r="O106" s="3"/>
      <c r="P106" s="3"/>
      <c r="Q106" s="3"/>
      <c r="R106" s="3"/>
      <c r="S106" s="3"/>
      <c r="T106" s="3"/>
      <c r="U106" s="3"/>
      <c r="V106" s="3"/>
      <c r="W106" s="3">
        <f t="shared" si="4"/>
        <v>0</v>
      </c>
      <c r="X106" s="3">
        <f t="shared" si="5"/>
        <v>0</v>
      </c>
    </row>
    <row r="107" spans="1:24" ht="15">
      <c r="A107" s="9">
        <v>2015</v>
      </c>
      <c r="B107" s="1" t="s">
        <v>756</v>
      </c>
      <c r="C107" s="17" t="s">
        <v>877</v>
      </c>
      <c r="D107" s="3">
        <v>15397</v>
      </c>
      <c r="E107" s="3">
        <v>0</v>
      </c>
      <c r="F107" s="3">
        <v>0</v>
      </c>
      <c r="G107" s="3">
        <v>0</v>
      </c>
      <c r="H107" s="3">
        <v>0</v>
      </c>
      <c r="I107" s="3">
        <v>125</v>
      </c>
      <c r="J107" s="3">
        <v>0</v>
      </c>
      <c r="K107" s="3">
        <v>0</v>
      </c>
      <c r="L107" s="3">
        <v>0</v>
      </c>
      <c r="M107" s="3">
        <f t="shared" si="6"/>
        <v>15522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f>SUM(N107:V107)</f>
        <v>0</v>
      </c>
      <c r="X107" s="3">
        <f>SUM(M107,W107)</f>
        <v>15522</v>
      </c>
    </row>
    <row r="108" spans="1:24" ht="15">
      <c r="A108" s="9">
        <v>2015</v>
      </c>
      <c r="B108" s="1" t="s">
        <v>506</v>
      </c>
      <c r="C108" s="17"/>
      <c r="D108" s="3">
        <v>46714</v>
      </c>
      <c r="E108" s="3">
        <v>0</v>
      </c>
      <c r="F108" s="3">
        <v>0</v>
      </c>
      <c r="G108" s="3">
        <v>0</v>
      </c>
      <c r="H108" s="3">
        <v>0</v>
      </c>
      <c r="I108" s="3">
        <v>979.3</v>
      </c>
      <c r="J108" s="3">
        <v>419.7</v>
      </c>
      <c r="K108" s="3">
        <v>205</v>
      </c>
      <c r="L108" s="3">
        <v>0</v>
      </c>
      <c r="M108" s="3">
        <f t="shared" si="6"/>
        <v>48318</v>
      </c>
      <c r="N108" s="3">
        <v>16998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f>SUM(N108:V108)</f>
        <v>16998</v>
      </c>
      <c r="X108" s="3">
        <f>SUM(M108,W108)</f>
        <v>65316</v>
      </c>
    </row>
    <row r="109" spans="1:24" ht="15">
      <c r="A109" s="9">
        <v>2015</v>
      </c>
      <c r="B109" s="1" t="s">
        <v>51</v>
      </c>
      <c r="C109" s="17"/>
      <c r="D109" s="3">
        <v>28500</v>
      </c>
      <c r="E109" s="3">
        <v>1636.72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f t="shared" si="6"/>
        <v>30136.72</v>
      </c>
      <c r="N109" s="3">
        <v>4500</v>
      </c>
      <c r="O109" s="3">
        <v>683.25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f t="shared" si="4"/>
        <v>5183.25</v>
      </c>
      <c r="X109" s="3">
        <f t="shared" si="5"/>
        <v>35319.97</v>
      </c>
    </row>
    <row r="110" spans="1:24" ht="15">
      <c r="A110" s="9">
        <v>2015</v>
      </c>
      <c r="B110" s="1" t="s">
        <v>52</v>
      </c>
      <c r="C110" s="17" t="s">
        <v>13</v>
      </c>
      <c r="D110" s="3">
        <v>7120.09</v>
      </c>
      <c r="E110" s="3">
        <v>512.56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f t="shared" si="6"/>
        <v>7632.65</v>
      </c>
      <c r="N110" s="3">
        <v>2040</v>
      </c>
      <c r="O110" s="3">
        <v>352.64</v>
      </c>
      <c r="P110" s="3">
        <v>118.07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f t="shared" si="4"/>
        <v>2510.71</v>
      </c>
      <c r="X110" s="3">
        <f t="shared" si="5"/>
        <v>10143.36</v>
      </c>
    </row>
    <row r="111" spans="1:24" ht="15">
      <c r="A111" s="9">
        <v>2015</v>
      </c>
      <c r="B111" s="1" t="s">
        <v>543</v>
      </c>
      <c r="C111" s="17"/>
      <c r="D111" s="3">
        <v>3551.22</v>
      </c>
      <c r="E111" s="3">
        <v>46.51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f t="shared" si="6"/>
        <v>3597.73</v>
      </c>
      <c r="N111" s="3">
        <v>2499.79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f aca="true" t="shared" si="7" ref="W111:W116">SUM(N111:V111)</f>
        <v>2499.79</v>
      </c>
      <c r="X111" s="3">
        <f aca="true" t="shared" si="8" ref="X111:X116">SUM(M111,W111)</f>
        <v>6097.52</v>
      </c>
    </row>
    <row r="112" spans="1:24" ht="15">
      <c r="A112" s="9">
        <v>2015</v>
      </c>
      <c r="B112" s="1" t="s">
        <v>762</v>
      </c>
      <c r="C112" s="17" t="s">
        <v>13</v>
      </c>
      <c r="D112" s="3">
        <v>30000</v>
      </c>
      <c r="E112" s="3">
        <v>205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f t="shared" si="6"/>
        <v>30205</v>
      </c>
      <c r="N112" s="3">
        <v>18000</v>
      </c>
      <c r="O112" s="3">
        <v>10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f t="shared" si="7"/>
        <v>18010</v>
      </c>
      <c r="X112" s="3">
        <f t="shared" si="8"/>
        <v>48215</v>
      </c>
    </row>
    <row r="113" spans="1:24" ht="15">
      <c r="A113" s="9">
        <v>2015</v>
      </c>
      <c r="B113" s="1" t="s">
        <v>677</v>
      </c>
      <c r="C113" s="17" t="s">
        <v>738</v>
      </c>
      <c r="D113" s="3">
        <v>30864</v>
      </c>
      <c r="E113" s="3">
        <v>236.39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f t="shared" si="6"/>
        <v>31100.39</v>
      </c>
      <c r="N113" s="3"/>
      <c r="O113" s="3"/>
      <c r="P113" s="3"/>
      <c r="Q113" s="3"/>
      <c r="R113" s="3"/>
      <c r="S113" s="3"/>
      <c r="T113" s="3"/>
      <c r="U113" s="3"/>
      <c r="V113" s="3"/>
      <c r="W113" s="3">
        <f t="shared" si="7"/>
        <v>0</v>
      </c>
      <c r="X113" s="3">
        <f t="shared" si="8"/>
        <v>31100.39</v>
      </c>
    </row>
    <row r="114" spans="1:24" ht="15">
      <c r="A114" s="9">
        <v>2015</v>
      </c>
      <c r="B114" s="1" t="s">
        <v>850</v>
      </c>
      <c r="C114" s="17" t="s">
        <v>877</v>
      </c>
      <c r="D114" s="3">
        <v>15000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f>SUM(D114:L114)</f>
        <v>15000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3">
        <f t="shared" si="7"/>
        <v>0</v>
      </c>
      <c r="X114" s="3">
        <f t="shared" si="8"/>
        <v>15000</v>
      </c>
    </row>
    <row r="115" spans="1:24" ht="15">
      <c r="A115" s="9">
        <v>2015</v>
      </c>
      <c r="B115" s="1" t="s">
        <v>798</v>
      </c>
      <c r="C115" s="17"/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f t="shared" si="6"/>
        <v>0</v>
      </c>
      <c r="N115" s="3">
        <v>5750</v>
      </c>
      <c r="O115" s="3">
        <v>205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f t="shared" si="7"/>
        <v>5955</v>
      </c>
      <c r="X115" s="3">
        <f t="shared" si="8"/>
        <v>5955</v>
      </c>
    </row>
    <row r="116" spans="1:24" ht="15">
      <c r="A116" s="9">
        <v>2015</v>
      </c>
      <c r="B116" s="1" t="s">
        <v>832</v>
      </c>
      <c r="C116" s="17"/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f t="shared" si="6"/>
        <v>0</v>
      </c>
      <c r="N116" s="3">
        <v>20000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f t="shared" si="7"/>
        <v>20000</v>
      </c>
      <c r="X116" s="3">
        <f t="shared" si="8"/>
        <v>20000</v>
      </c>
    </row>
    <row r="117" spans="1:24" ht="15">
      <c r="A117" s="9">
        <v>2015</v>
      </c>
      <c r="B117" s="1" t="s">
        <v>610</v>
      </c>
      <c r="C117" s="17"/>
      <c r="D117" s="3">
        <v>32499.5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205</v>
      </c>
      <c r="L117" s="3">
        <v>0</v>
      </c>
      <c r="M117" s="3">
        <f t="shared" si="6"/>
        <v>32704.5</v>
      </c>
      <c r="N117" s="3">
        <v>40000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f t="shared" si="4"/>
        <v>40000</v>
      </c>
      <c r="X117" s="3">
        <f t="shared" si="5"/>
        <v>72704.5</v>
      </c>
    </row>
    <row r="118" spans="1:24" ht="15">
      <c r="A118" s="9">
        <v>2015</v>
      </c>
      <c r="B118" s="1" t="s">
        <v>767</v>
      </c>
      <c r="C118" s="17" t="s">
        <v>877</v>
      </c>
      <c r="D118" s="3">
        <v>1974.12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f t="shared" si="6"/>
        <v>1974.12</v>
      </c>
      <c r="N118" s="3">
        <v>384.58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f>SUM(N118:V118)</f>
        <v>384.58</v>
      </c>
      <c r="X118" s="3">
        <f>SUM(M118,W118)</f>
        <v>2358.7</v>
      </c>
    </row>
    <row r="119" spans="1:24" ht="15">
      <c r="A119" s="9">
        <v>2015</v>
      </c>
      <c r="B119" s="1" t="s">
        <v>53</v>
      </c>
      <c r="C119" s="17" t="s">
        <v>30</v>
      </c>
      <c r="D119" s="3"/>
      <c r="E119" s="3"/>
      <c r="F119" s="3"/>
      <c r="G119" s="3"/>
      <c r="H119" s="3"/>
      <c r="I119" s="3"/>
      <c r="J119" s="3"/>
      <c r="K119" s="3"/>
      <c r="L119" s="3"/>
      <c r="M119" s="3">
        <f t="shared" si="6"/>
        <v>0</v>
      </c>
      <c r="N119" s="3"/>
      <c r="O119" s="3"/>
      <c r="P119" s="3"/>
      <c r="Q119" s="3"/>
      <c r="R119" s="3"/>
      <c r="S119" s="3"/>
      <c r="T119" s="3"/>
      <c r="U119" s="3"/>
      <c r="V119" s="3"/>
      <c r="W119" s="3">
        <f t="shared" si="4"/>
        <v>0</v>
      </c>
      <c r="X119" s="3">
        <f t="shared" si="5"/>
        <v>0</v>
      </c>
    </row>
    <row r="120" spans="1:24" ht="15">
      <c r="A120" s="9">
        <v>2015</v>
      </c>
      <c r="B120" s="1" t="s">
        <v>54</v>
      </c>
      <c r="C120" s="17" t="s">
        <v>30</v>
      </c>
      <c r="D120" s="3"/>
      <c r="E120" s="3"/>
      <c r="F120" s="3"/>
      <c r="G120" s="3"/>
      <c r="H120" s="3"/>
      <c r="I120" s="3"/>
      <c r="J120" s="3"/>
      <c r="K120" s="3"/>
      <c r="L120" s="3"/>
      <c r="M120" s="3">
        <f aca="true" t="shared" si="9" ref="M120:M152">SUM(D120:L120)</f>
        <v>0</v>
      </c>
      <c r="N120" s="3"/>
      <c r="O120" s="3"/>
      <c r="P120" s="3"/>
      <c r="Q120" s="3"/>
      <c r="R120" s="3"/>
      <c r="S120" s="3"/>
      <c r="T120" s="3"/>
      <c r="U120" s="3"/>
      <c r="V120" s="3"/>
      <c r="W120" s="3">
        <f t="shared" si="4"/>
        <v>0</v>
      </c>
      <c r="X120" s="3">
        <f t="shared" si="5"/>
        <v>0</v>
      </c>
    </row>
    <row r="121" spans="1:24" ht="15">
      <c r="A121" s="9">
        <v>2015</v>
      </c>
      <c r="B121" s="1" t="s">
        <v>458</v>
      </c>
      <c r="C121" s="17" t="s">
        <v>13</v>
      </c>
      <c r="D121" s="3">
        <v>3000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f t="shared" si="9"/>
        <v>3000</v>
      </c>
      <c r="N121" s="3">
        <v>3000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430</v>
      </c>
      <c r="V121" s="3">
        <v>0</v>
      </c>
      <c r="W121" s="3">
        <f>SUM(N121:V121)</f>
        <v>3430</v>
      </c>
      <c r="X121" s="3">
        <f>SUM(M121,W121)</f>
        <v>6430</v>
      </c>
    </row>
    <row r="122" spans="1:24" ht="15">
      <c r="A122" s="9">
        <v>2015</v>
      </c>
      <c r="B122" s="1" t="s">
        <v>55</v>
      </c>
      <c r="C122" s="17"/>
      <c r="D122" s="3">
        <v>11227.69</v>
      </c>
      <c r="E122" s="3">
        <v>0</v>
      </c>
      <c r="F122" s="3">
        <v>0</v>
      </c>
      <c r="G122" s="3">
        <v>79.21</v>
      </c>
      <c r="H122" s="3">
        <v>0</v>
      </c>
      <c r="I122" s="3">
        <v>0</v>
      </c>
      <c r="J122" s="3">
        <v>146.2</v>
      </c>
      <c r="K122" s="3">
        <v>800</v>
      </c>
      <c r="L122" s="3">
        <v>0</v>
      </c>
      <c r="M122" s="3">
        <f t="shared" si="9"/>
        <v>12253.1</v>
      </c>
      <c r="N122" s="3">
        <v>352.62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539.2</v>
      </c>
      <c r="U122" s="3">
        <v>0</v>
      </c>
      <c r="V122" s="3">
        <v>0</v>
      </c>
      <c r="W122" s="3">
        <f t="shared" si="4"/>
        <v>891.82</v>
      </c>
      <c r="X122" s="3">
        <f t="shared" si="5"/>
        <v>13144.92</v>
      </c>
    </row>
    <row r="123" spans="1:24" ht="15">
      <c r="A123" s="9">
        <v>2015</v>
      </c>
      <c r="B123" s="1" t="s">
        <v>56</v>
      </c>
      <c r="C123" s="17" t="s">
        <v>13</v>
      </c>
      <c r="D123" s="3">
        <v>22848</v>
      </c>
      <c r="E123" s="3">
        <v>0</v>
      </c>
      <c r="F123" s="3">
        <v>3200</v>
      </c>
      <c r="G123" s="3">
        <v>0</v>
      </c>
      <c r="H123" s="3">
        <v>0</v>
      </c>
      <c r="I123" s="3">
        <v>952</v>
      </c>
      <c r="J123" s="3">
        <v>0</v>
      </c>
      <c r="K123" s="3">
        <v>205</v>
      </c>
      <c r="L123" s="3">
        <v>0</v>
      </c>
      <c r="M123" s="3">
        <f t="shared" si="9"/>
        <v>27205</v>
      </c>
      <c r="N123" s="3">
        <v>10536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f t="shared" si="4"/>
        <v>10536</v>
      </c>
      <c r="X123" s="3">
        <f t="shared" si="5"/>
        <v>37741</v>
      </c>
    </row>
    <row r="124" spans="1:24" ht="15">
      <c r="A124" s="9">
        <v>2015</v>
      </c>
      <c r="B124" s="1" t="s">
        <v>743</v>
      </c>
      <c r="C124" s="19"/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400</v>
      </c>
      <c r="L124" s="3">
        <v>0</v>
      </c>
      <c r="M124" s="3">
        <f t="shared" si="9"/>
        <v>400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f>SUM(N124:V124)</f>
        <v>0</v>
      </c>
      <c r="X124" s="3">
        <f>SUM(M124,W124)</f>
        <v>400</v>
      </c>
    </row>
    <row r="125" spans="1:24" ht="15">
      <c r="A125" s="9">
        <v>2015</v>
      </c>
      <c r="B125" s="1" t="s">
        <v>727</v>
      </c>
      <c r="C125" s="19"/>
      <c r="D125" s="3">
        <v>49700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f t="shared" si="9"/>
        <v>49700</v>
      </c>
      <c r="N125" s="3">
        <v>47550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f>SUM(N125:V125)</f>
        <v>47550</v>
      </c>
      <c r="X125" s="3">
        <f>SUM(M125,W125)</f>
        <v>97250</v>
      </c>
    </row>
    <row r="126" spans="1:24" s="8" customFormat="1" ht="15">
      <c r="A126" s="9">
        <v>2015</v>
      </c>
      <c r="B126" s="1" t="s">
        <v>583</v>
      </c>
      <c r="C126" s="17"/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713</v>
      </c>
      <c r="L126" s="3">
        <v>0</v>
      </c>
      <c r="M126" s="3">
        <f t="shared" si="9"/>
        <v>713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745</v>
      </c>
      <c r="V126" s="3">
        <v>0</v>
      </c>
      <c r="W126" s="3">
        <f t="shared" si="4"/>
        <v>745</v>
      </c>
      <c r="X126" s="3">
        <f t="shared" si="5"/>
        <v>1458</v>
      </c>
    </row>
    <row r="127" spans="1:24" ht="15">
      <c r="A127" s="9">
        <v>2015</v>
      </c>
      <c r="B127" s="1" t="s">
        <v>799</v>
      </c>
      <c r="C127" s="17"/>
      <c r="D127" s="3">
        <v>1320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f t="shared" si="9"/>
        <v>1320</v>
      </c>
      <c r="N127" s="3">
        <v>1000</v>
      </c>
      <c r="O127" s="3">
        <v>260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f t="shared" si="4"/>
        <v>1260</v>
      </c>
      <c r="X127" s="3">
        <f t="shared" si="5"/>
        <v>2580</v>
      </c>
    </row>
    <row r="128" spans="1:24" ht="15">
      <c r="A128" s="9">
        <v>2015</v>
      </c>
      <c r="B128" s="1" t="s">
        <v>57</v>
      </c>
      <c r="C128" s="17"/>
      <c r="D128" s="3">
        <v>44374.98</v>
      </c>
      <c r="E128" s="3">
        <v>1136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f t="shared" si="9"/>
        <v>45510.98</v>
      </c>
      <c r="N128" s="3">
        <v>41250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f aca="true" t="shared" si="10" ref="W128:W159">SUM(N128:V128)</f>
        <v>41250</v>
      </c>
      <c r="X128" s="3">
        <f aca="true" t="shared" si="11" ref="X128:X159">SUM(M128,W128)</f>
        <v>86760.98000000001</v>
      </c>
    </row>
    <row r="129" spans="1:24" ht="15">
      <c r="A129" s="9">
        <v>2015</v>
      </c>
      <c r="B129" s="1" t="s">
        <v>58</v>
      </c>
      <c r="C129" s="17" t="s">
        <v>13</v>
      </c>
      <c r="D129" s="3">
        <v>1507.57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f t="shared" si="9"/>
        <v>1507.57</v>
      </c>
      <c r="N129" s="3">
        <v>2643.24</v>
      </c>
      <c r="O129" s="3">
        <v>0</v>
      </c>
      <c r="P129" s="3">
        <v>118.07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f t="shared" si="10"/>
        <v>2761.31</v>
      </c>
      <c r="X129" s="3">
        <f t="shared" si="11"/>
        <v>4268.88</v>
      </c>
    </row>
    <row r="130" spans="1:24" ht="15">
      <c r="A130" s="9">
        <v>2015</v>
      </c>
      <c r="B130" s="1" t="s">
        <v>524</v>
      </c>
      <c r="C130" s="17"/>
      <c r="D130" s="3">
        <v>15000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f t="shared" si="9"/>
        <v>15000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100</v>
      </c>
      <c r="V130" s="3">
        <v>0</v>
      </c>
      <c r="W130" s="3">
        <f t="shared" si="10"/>
        <v>100</v>
      </c>
      <c r="X130" s="3">
        <f t="shared" si="11"/>
        <v>15100</v>
      </c>
    </row>
    <row r="131" spans="1:24" ht="15">
      <c r="A131" s="9">
        <v>2015</v>
      </c>
      <c r="B131" s="1" t="s">
        <v>647</v>
      </c>
      <c r="C131" s="17" t="s">
        <v>877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205</v>
      </c>
      <c r="L131" s="3">
        <v>0</v>
      </c>
      <c r="M131" s="3">
        <f t="shared" si="9"/>
        <v>205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f t="shared" si="10"/>
        <v>0</v>
      </c>
      <c r="X131" s="3">
        <f t="shared" si="11"/>
        <v>205</v>
      </c>
    </row>
    <row r="132" spans="1:24" ht="15">
      <c r="A132" s="9">
        <v>2015</v>
      </c>
      <c r="B132" s="1" t="s">
        <v>59</v>
      </c>
      <c r="C132" s="17" t="s">
        <v>13</v>
      </c>
      <c r="D132" s="3">
        <v>2350</v>
      </c>
      <c r="E132" s="3">
        <v>737.96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f t="shared" si="9"/>
        <v>3087.96</v>
      </c>
      <c r="N132" s="3">
        <v>150</v>
      </c>
      <c r="O132" s="3">
        <v>516.97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f t="shared" si="10"/>
        <v>666.97</v>
      </c>
      <c r="X132" s="3">
        <f t="shared" si="11"/>
        <v>3754.9300000000003</v>
      </c>
    </row>
    <row r="133" spans="1:24" ht="15">
      <c r="A133" s="9">
        <v>2015</v>
      </c>
      <c r="B133" s="1" t="s">
        <v>566</v>
      </c>
      <c r="C133" s="17" t="s">
        <v>877</v>
      </c>
      <c r="D133" s="3">
        <v>12000</v>
      </c>
      <c r="E133" s="3">
        <v>808.85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f t="shared" si="9"/>
        <v>12808.85</v>
      </c>
      <c r="N133" s="3">
        <v>10000</v>
      </c>
      <c r="O133" s="3">
        <v>15.12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f t="shared" si="10"/>
        <v>10015.12</v>
      </c>
      <c r="X133" s="3">
        <f t="shared" si="11"/>
        <v>22823.97</v>
      </c>
    </row>
    <row r="134" spans="1:24" ht="15">
      <c r="A134" s="9">
        <v>2015</v>
      </c>
      <c r="B134" s="1" t="s">
        <v>660</v>
      </c>
      <c r="C134" s="17" t="s">
        <v>877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f t="shared" si="9"/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f t="shared" si="10"/>
        <v>0</v>
      </c>
      <c r="X134" s="3">
        <f t="shared" si="11"/>
        <v>0</v>
      </c>
    </row>
    <row r="135" spans="1:24" ht="15">
      <c r="A135" s="9">
        <v>2015</v>
      </c>
      <c r="B135" s="1" t="s">
        <v>605</v>
      </c>
      <c r="C135" s="17"/>
      <c r="D135" s="3">
        <v>18045</v>
      </c>
      <c r="E135" s="3">
        <v>205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f t="shared" si="9"/>
        <v>18250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f t="shared" si="10"/>
        <v>0</v>
      </c>
      <c r="X135" s="3">
        <f t="shared" si="11"/>
        <v>18250</v>
      </c>
    </row>
    <row r="136" spans="1:24" ht="15">
      <c r="A136" s="9">
        <v>2015</v>
      </c>
      <c r="B136" s="1" t="s">
        <v>60</v>
      </c>
      <c r="C136" s="17"/>
      <c r="D136" s="3">
        <v>18600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200</v>
      </c>
      <c r="L136" s="3">
        <v>0</v>
      </c>
      <c r="M136" s="3">
        <f t="shared" si="9"/>
        <v>18800</v>
      </c>
      <c r="N136" s="3">
        <v>2574.6</v>
      </c>
      <c r="O136" s="3">
        <v>641.36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f t="shared" si="10"/>
        <v>3215.96</v>
      </c>
      <c r="X136" s="3">
        <f t="shared" si="11"/>
        <v>22015.96</v>
      </c>
    </row>
    <row r="137" spans="1:24" ht="15">
      <c r="A137" s="9">
        <v>2015</v>
      </c>
      <c r="B137" s="1" t="s">
        <v>740</v>
      </c>
      <c r="C137" s="17" t="s">
        <v>13</v>
      </c>
      <c r="D137" s="3">
        <v>32000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291.54</v>
      </c>
      <c r="K137" s="3">
        <v>0</v>
      </c>
      <c r="L137" s="3">
        <v>0</v>
      </c>
      <c r="M137" s="3">
        <f t="shared" si="9"/>
        <v>32291.54</v>
      </c>
      <c r="N137" s="3">
        <v>28000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f t="shared" si="10"/>
        <v>28000</v>
      </c>
      <c r="X137" s="3">
        <f t="shared" si="11"/>
        <v>60291.54</v>
      </c>
    </row>
    <row r="138" spans="1:24" ht="15">
      <c r="A138" s="9">
        <v>2015</v>
      </c>
      <c r="B138" s="1" t="s">
        <v>695</v>
      </c>
      <c r="C138" s="17"/>
      <c r="D138" s="3">
        <v>8418</v>
      </c>
      <c r="E138" s="3">
        <v>109.87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f t="shared" si="9"/>
        <v>8527.87</v>
      </c>
      <c r="N138" s="3">
        <v>8565.5</v>
      </c>
      <c r="O138" s="3">
        <v>70.62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f t="shared" si="10"/>
        <v>8636.12</v>
      </c>
      <c r="X138" s="3">
        <f t="shared" si="11"/>
        <v>17163.99</v>
      </c>
    </row>
    <row r="139" spans="1:24" ht="15">
      <c r="A139" s="9">
        <v>2015</v>
      </c>
      <c r="B139" s="1" t="s">
        <v>789</v>
      </c>
      <c r="C139" s="17" t="s">
        <v>13</v>
      </c>
      <c r="D139" s="3">
        <v>12000</v>
      </c>
      <c r="E139" s="3">
        <v>0</v>
      </c>
      <c r="F139" s="3">
        <v>0</v>
      </c>
      <c r="G139" s="3">
        <v>1426.19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f t="shared" si="9"/>
        <v>13426.19</v>
      </c>
      <c r="N139" s="3">
        <v>0</v>
      </c>
      <c r="O139" s="3">
        <v>0</v>
      </c>
      <c r="P139" s="3">
        <v>0</v>
      </c>
      <c r="Q139" s="3">
        <v>362.76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f t="shared" si="10"/>
        <v>362.76</v>
      </c>
      <c r="X139" s="3">
        <f t="shared" si="11"/>
        <v>13788.95</v>
      </c>
    </row>
    <row r="140" spans="1:24" ht="15">
      <c r="A140" s="9">
        <v>2015</v>
      </c>
      <c r="B140" s="1" t="s">
        <v>395</v>
      </c>
      <c r="C140" s="17" t="s">
        <v>13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f t="shared" si="9"/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f t="shared" si="10"/>
        <v>0</v>
      </c>
      <c r="X140" s="3">
        <f t="shared" si="11"/>
        <v>0</v>
      </c>
    </row>
    <row r="141" spans="1:24" ht="15">
      <c r="A141" s="9">
        <v>2015</v>
      </c>
      <c r="B141" s="1" t="s">
        <v>839</v>
      </c>
      <c r="C141" s="17" t="s">
        <v>877</v>
      </c>
      <c r="D141" s="3">
        <v>1500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f t="shared" si="9"/>
        <v>1500</v>
      </c>
      <c r="N141" s="3">
        <v>9400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f t="shared" si="10"/>
        <v>9400</v>
      </c>
      <c r="X141" s="3">
        <f t="shared" si="11"/>
        <v>10900</v>
      </c>
    </row>
    <row r="142" spans="1:24" ht="15">
      <c r="A142" s="9">
        <v>2015</v>
      </c>
      <c r="B142" s="1" t="s">
        <v>61</v>
      </c>
      <c r="C142" s="17" t="s">
        <v>13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f t="shared" si="9"/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f t="shared" si="10"/>
        <v>0</v>
      </c>
      <c r="X142" s="3">
        <f t="shared" si="11"/>
        <v>0</v>
      </c>
    </row>
    <row r="143" spans="1:24" ht="15">
      <c r="A143" s="9">
        <v>2015</v>
      </c>
      <c r="B143" s="1" t="s">
        <v>62</v>
      </c>
      <c r="C143" s="17" t="s">
        <v>13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f t="shared" si="9"/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f t="shared" si="10"/>
        <v>0</v>
      </c>
      <c r="X143" s="3">
        <f t="shared" si="11"/>
        <v>0</v>
      </c>
    </row>
    <row r="144" spans="1:24" ht="15">
      <c r="A144" s="9">
        <v>2015</v>
      </c>
      <c r="B144" s="1" t="s">
        <v>63</v>
      </c>
      <c r="C144" s="17" t="s">
        <v>30</v>
      </c>
      <c r="D144" s="3"/>
      <c r="E144" s="3"/>
      <c r="F144" s="3"/>
      <c r="G144" s="3"/>
      <c r="H144" s="3"/>
      <c r="I144" s="3"/>
      <c r="J144" s="3"/>
      <c r="K144" s="3"/>
      <c r="L144" s="3"/>
      <c r="M144" s="3">
        <f t="shared" si="9"/>
        <v>0</v>
      </c>
      <c r="N144" s="3"/>
      <c r="O144" s="3"/>
      <c r="P144" s="3"/>
      <c r="Q144" s="3"/>
      <c r="R144" s="3"/>
      <c r="S144" s="3"/>
      <c r="T144" s="3"/>
      <c r="U144" s="3"/>
      <c r="V144" s="3"/>
      <c r="W144" s="3">
        <f t="shared" si="10"/>
        <v>0</v>
      </c>
      <c r="X144" s="3">
        <f t="shared" si="11"/>
        <v>0</v>
      </c>
    </row>
    <row r="145" spans="1:24" ht="15">
      <c r="A145" s="9">
        <v>2015</v>
      </c>
      <c r="B145" s="1" t="s">
        <v>753</v>
      </c>
      <c r="C145" s="17" t="s">
        <v>30</v>
      </c>
      <c r="D145" s="3"/>
      <c r="E145" s="3"/>
      <c r="F145" s="3"/>
      <c r="G145" s="3"/>
      <c r="H145" s="3"/>
      <c r="I145" s="3"/>
      <c r="J145" s="3"/>
      <c r="K145" s="3"/>
      <c r="L145" s="3"/>
      <c r="M145" s="3">
        <f t="shared" si="9"/>
        <v>0</v>
      </c>
      <c r="N145" s="3"/>
      <c r="O145" s="3"/>
      <c r="P145" s="3"/>
      <c r="Q145" s="3"/>
      <c r="R145" s="3"/>
      <c r="S145" s="3"/>
      <c r="T145" s="3"/>
      <c r="U145" s="3"/>
      <c r="V145" s="3"/>
      <c r="W145" s="3">
        <f t="shared" si="10"/>
        <v>0</v>
      </c>
      <c r="X145" s="3">
        <f t="shared" si="11"/>
        <v>0</v>
      </c>
    </row>
    <row r="146" spans="1:24" ht="15">
      <c r="A146" s="9">
        <v>2015</v>
      </c>
      <c r="B146" s="1" t="s">
        <v>64</v>
      </c>
      <c r="C146" s="17"/>
      <c r="D146" s="3">
        <v>9000</v>
      </c>
      <c r="E146" s="3">
        <v>205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f t="shared" si="9"/>
        <v>9205</v>
      </c>
      <c r="N146" s="3">
        <v>18000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200</v>
      </c>
      <c r="V146" s="3">
        <v>0</v>
      </c>
      <c r="W146" s="3">
        <f t="shared" si="10"/>
        <v>18200</v>
      </c>
      <c r="X146" s="3">
        <f t="shared" si="11"/>
        <v>27405</v>
      </c>
    </row>
    <row r="147" spans="1:24" ht="15">
      <c r="A147" s="9">
        <v>2015</v>
      </c>
      <c r="B147" s="1" t="s">
        <v>65</v>
      </c>
      <c r="C147" s="17"/>
      <c r="D147" s="3">
        <v>61730.16</v>
      </c>
      <c r="E147" s="3">
        <v>428.5</v>
      </c>
      <c r="F147" s="3">
        <v>70.56</v>
      </c>
      <c r="G147" s="3">
        <v>0</v>
      </c>
      <c r="H147" s="3">
        <v>0</v>
      </c>
      <c r="I147" s="3">
        <v>200</v>
      </c>
      <c r="J147" s="3">
        <v>0</v>
      </c>
      <c r="K147" s="3">
        <v>0</v>
      </c>
      <c r="L147" s="3">
        <v>0</v>
      </c>
      <c r="M147" s="3">
        <f t="shared" si="9"/>
        <v>62429.22</v>
      </c>
      <c r="N147" s="3">
        <v>6899.69</v>
      </c>
      <c r="O147" s="3">
        <v>72.78</v>
      </c>
      <c r="P147" s="3">
        <v>0</v>
      </c>
      <c r="Q147" s="3">
        <v>0</v>
      </c>
      <c r="R147" s="3">
        <v>0</v>
      </c>
      <c r="S147" s="3">
        <v>374.76</v>
      </c>
      <c r="T147" s="3">
        <v>0</v>
      </c>
      <c r="U147" s="3">
        <v>0</v>
      </c>
      <c r="V147" s="3">
        <v>0</v>
      </c>
      <c r="W147" s="3">
        <f t="shared" si="10"/>
        <v>7347.23</v>
      </c>
      <c r="X147" s="3">
        <f t="shared" si="11"/>
        <v>69776.45</v>
      </c>
    </row>
    <row r="148" spans="1:24" ht="15">
      <c r="A148" s="9">
        <v>2015</v>
      </c>
      <c r="B148" s="1" t="s">
        <v>576</v>
      </c>
      <c r="C148" s="17" t="s">
        <v>30</v>
      </c>
      <c r="D148" s="3"/>
      <c r="E148" s="3"/>
      <c r="F148" s="3"/>
      <c r="G148" s="3"/>
      <c r="H148" s="3"/>
      <c r="I148" s="3"/>
      <c r="J148" s="3"/>
      <c r="K148" s="3"/>
      <c r="L148" s="3"/>
      <c r="M148" s="3">
        <f t="shared" si="9"/>
        <v>0</v>
      </c>
      <c r="N148" s="3"/>
      <c r="O148" s="3"/>
      <c r="P148" s="3"/>
      <c r="Q148" s="3"/>
      <c r="R148" s="3"/>
      <c r="S148" s="3"/>
      <c r="T148" s="3"/>
      <c r="U148" s="3"/>
      <c r="V148" s="3"/>
      <c r="W148" s="3">
        <f t="shared" si="10"/>
        <v>0</v>
      </c>
      <c r="X148" s="3">
        <f t="shared" si="11"/>
        <v>0</v>
      </c>
    </row>
    <row r="149" spans="1:24" ht="15">
      <c r="A149" s="9">
        <v>2015</v>
      </c>
      <c r="B149" s="1" t="s">
        <v>620</v>
      </c>
      <c r="C149" s="17" t="s">
        <v>738</v>
      </c>
      <c r="D149" s="3">
        <v>1125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500</v>
      </c>
      <c r="L149" s="3">
        <v>0</v>
      </c>
      <c r="M149" s="3">
        <f t="shared" si="9"/>
        <v>1625</v>
      </c>
      <c r="N149" s="3"/>
      <c r="O149" s="3"/>
      <c r="P149" s="3"/>
      <c r="Q149" s="3"/>
      <c r="R149" s="3"/>
      <c r="S149" s="3"/>
      <c r="T149" s="3"/>
      <c r="U149" s="3"/>
      <c r="V149" s="3"/>
      <c r="W149" s="3">
        <f t="shared" si="10"/>
        <v>0</v>
      </c>
      <c r="X149" s="3">
        <f t="shared" si="11"/>
        <v>1625</v>
      </c>
    </row>
    <row r="150" spans="1:24" ht="15">
      <c r="A150" s="9">
        <v>2015</v>
      </c>
      <c r="B150" s="1" t="s">
        <v>874</v>
      </c>
      <c r="C150" s="17" t="s">
        <v>840</v>
      </c>
      <c r="D150" s="3" t="s">
        <v>13</v>
      </c>
      <c r="E150" s="3" t="s">
        <v>13</v>
      </c>
      <c r="F150" s="3" t="s">
        <v>13</v>
      </c>
      <c r="G150" s="3" t="s">
        <v>13</v>
      </c>
      <c r="H150" s="3" t="s">
        <v>13</v>
      </c>
      <c r="I150" s="3" t="s">
        <v>13</v>
      </c>
      <c r="J150" s="3" t="s">
        <v>13</v>
      </c>
      <c r="K150" s="3" t="s">
        <v>13</v>
      </c>
      <c r="L150" s="3" t="s">
        <v>13</v>
      </c>
      <c r="M150" s="3">
        <f>SUM(D150:L150)</f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400</v>
      </c>
      <c r="V150" s="3">
        <v>0</v>
      </c>
      <c r="W150" s="3">
        <f t="shared" si="10"/>
        <v>400</v>
      </c>
      <c r="X150" s="3">
        <f t="shared" si="11"/>
        <v>400</v>
      </c>
    </row>
    <row r="151" spans="1:24" ht="15">
      <c r="A151" s="9">
        <v>2015</v>
      </c>
      <c r="B151" s="1" t="s">
        <v>822</v>
      </c>
      <c r="C151" s="17" t="s">
        <v>877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f t="shared" si="9"/>
        <v>0</v>
      </c>
      <c r="N151" s="3">
        <v>2500</v>
      </c>
      <c r="O151" s="3">
        <v>204.94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f t="shared" si="10"/>
        <v>2704.94</v>
      </c>
      <c r="X151" s="3">
        <f t="shared" si="11"/>
        <v>2704.94</v>
      </c>
    </row>
    <row r="152" spans="1:24" ht="15">
      <c r="A152" s="9">
        <v>2015</v>
      </c>
      <c r="B152" s="1" t="s">
        <v>704</v>
      </c>
      <c r="C152" s="17" t="s">
        <v>738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200</v>
      </c>
      <c r="L152" s="3">
        <v>0</v>
      </c>
      <c r="M152" s="3">
        <f t="shared" si="9"/>
        <v>200</v>
      </c>
      <c r="N152" s="3"/>
      <c r="O152" s="3"/>
      <c r="P152" s="3"/>
      <c r="Q152" s="3"/>
      <c r="R152" s="3"/>
      <c r="S152" s="3"/>
      <c r="T152" s="3"/>
      <c r="U152" s="3"/>
      <c r="V152" s="3"/>
      <c r="W152" s="3">
        <f t="shared" si="10"/>
        <v>0</v>
      </c>
      <c r="X152" s="3">
        <f t="shared" si="11"/>
        <v>200</v>
      </c>
    </row>
    <row r="153" spans="1:24" ht="15">
      <c r="A153" s="9">
        <v>2015</v>
      </c>
      <c r="B153" s="1" t="s">
        <v>396</v>
      </c>
      <c r="C153" s="17" t="s">
        <v>13</v>
      </c>
      <c r="D153" s="3">
        <v>16800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200</v>
      </c>
      <c r="L153" s="3">
        <v>0</v>
      </c>
      <c r="M153" s="3">
        <f aca="true" t="shared" si="12" ref="M153:M158">SUM(D153:L153)</f>
        <v>17000</v>
      </c>
      <c r="N153" s="3">
        <v>12000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f t="shared" si="10"/>
        <v>12000</v>
      </c>
      <c r="X153" s="3">
        <f t="shared" si="11"/>
        <v>29000</v>
      </c>
    </row>
    <row r="154" spans="1:24" ht="15">
      <c r="A154" s="9">
        <v>2015</v>
      </c>
      <c r="B154" s="1" t="s">
        <v>66</v>
      </c>
      <c r="C154" s="17" t="s">
        <v>13</v>
      </c>
      <c r="D154" s="3">
        <v>1677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f t="shared" si="12"/>
        <v>1677</v>
      </c>
      <c r="N154" s="3">
        <v>747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f t="shared" si="10"/>
        <v>747</v>
      </c>
      <c r="X154" s="3">
        <f t="shared" si="11"/>
        <v>2424</v>
      </c>
    </row>
    <row r="155" spans="1:24" ht="15">
      <c r="A155" s="9">
        <v>2015</v>
      </c>
      <c r="B155" s="1" t="s">
        <v>459</v>
      </c>
      <c r="C155" s="17"/>
      <c r="D155" s="3">
        <v>35100</v>
      </c>
      <c r="E155" s="3">
        <v>0</v>
      </c>
      <c r="F155" s="3">
        <v>0</v>
      </c>
      <c r="G155" s="3">
        <v>59.55</v>
      </c>
      <c r="H155" s="3">
        <v>0</v>
      </c>
      <c r="I155" s="3">
        <v>0</v>
      </c>
      <c r="J155" s="3">
        <v>0</v>
      </c>
      <c r="K155" s="3">
        <v>117.24</v>
      </c>
      <c r="L155" s="3">
        <v>610</v>
      </c>
      <c r="M155" s="3">
        <f t="shared" si="12"/>
        <v>35886.79</v>
      </c>
      <c r="N155" s="3">
        <v>35100</v>
      </c>
      <c r="O155" s="3">
        <v>0</v>
      </c>
      <c r="P155" s="3">
        <v>0</v>
      </c>
      <c r="Q155" s="3">
        <v>8.5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f t="shared" si="10"/>
        <v>35108.5</v>
      </c>
      <c r="X155" s="3">
        <f t="shared" si="11"/>
        <v>70995.29000000001</v>
      </c>
    </row>
    <row r="156" spans="1:24" ht="15">
      <c r="A156" s="9">
        <v>2015</v>
      </c>
      <c r="B156" s="1" t="s">
        <v>544</v>
      </c>
      <c r="C156" s="17" t="s">
        <v>13</v>
      </c>
      <c r="D156" s="3">
        <v>12000</v>
      </c>
      <c r="E156" s="3">
        <v>205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f t="shared" si="12"/>
        <v>12205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f t="shared" si="10"/>
        <v>0</v>
      </c>
      <c r="X156" s="3">
        <f t="shared" si="11"/>
        <v>12205</v>
      </c>
    </row>
    <row r="157" spans="1:24" ht="15">
      <c r="A157" s="9">
        <v>2015</v>
      </c>
      <c r="B157" s="1" t="s">
        <v>639</v>
      </c>
      <c r="C157" s="17" t="s">
        <v>13</v>
      </c>
      <c r="D157" s="3">
        <v>10310</v>
      </c>
      <c r="E157" s="3">
        <v>381.38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412</v>
      </c>
      <c r="L157" s="3">
        <v>0</v>
      </c>
      <c r="M157" s="3">
        <f t="shared" si="12"/>
        <v>11103.38</v>
      </c>
      <c r="N157" s="3">
        <v>10000</v>
      </c>
      <c r="O157" s="3">
        <v>807.66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f t="shared" si="10"/>
        <v>10807.66</v>
      </c>
      <c r="X157" s="3">
        <f t="shared" si="11"/>
        <v>21911.04</v>
      </c>
    </row>
    <row r="158" spans="1:24" ht="15">
      <c r="A158" s="9">
        <v>2015</v>
      </c>
      <c r="B158" s="1" t="s">
        <v>696</v>
      </c>
      <c r="C158" s="17" t="s">
        <v>13</v>
      </c>
      <c r="D158" s="3">
        <v>2238.7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205</v>
      </c>
      <c r="L158" s="3">
        <v>0</v>
      </c>
      <c r="M158" s="3">
        <f t="shared" si="12"/>
        <v>2443.7</v>
      </c>
      <c r="N158" s="3">
        <v>5241</v>
      </c>
      <c r="O158" s="3">
        <v>641.36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f t="shared" si="10"/>
        <v>5882.36</v>
      </c>
      <c r="X158" s="3">
        <f t="shared" si="11"/>
        <v>8326.06</v>
      </c>
    </row>
    <row r="159" spans="1:24" ht="15">
      <c r="A159" s="9">
        <v>2015</v>
      </c>
      <c r="B159" s="1" t="s">
        <v>67</v>
      </c>
      <c r="C159" s="17" t="s">
        <v>877</v>
      </c>
      <c r="D159" s="3">
        <v>8500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f aca="true" t="shared" si="13" ref="M159:M223">SUM(D159:L159)</f>
        <v>8500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  <c r="W159" s="3">
        <f t="shared" si="10"/>
        <v>0</v>
      </c>
      <c r="X159" s="3">
        <f t="shared" si="11"/>
        <v>8500</v>
      </c>
    </row>
    <row r="160" spans="1:24" ht="15">
      <c r="A160" s="9">
        <v>2015</v>
      </c>
      <c r="B160" s="1" t="s">
        <v>525</v>
      </c>
      <c r="C160" s="17" t="s">
        <v>30</v>
      </c>
      <c r="D160" s="3"/>
      <c r="E160" s="3"/>
      <c r="F160" s="3"/>
      <c r="G160" s="3"/>
      <c r="H160" s="3"/>
      <c r="I160" s="3"/>
      <c r="J160" s="3"/>
      <c r="K160" s="3"/>
      <c r="L160" s="3"/>
      <c r="M160" s="3">
        <f>SUM(D160:L160)</f>
        <v>0</v>
      </c>
      <c r="N160" s="3"/>
      <c r="O160" s="3"/>
      <c r="P160" s="3"/>
      <c r="Q160" s="3"/>
      <c r="R160" s="3"/>
      <c r="S160" s="3"/>
      <c r="T160" s="3"/>
      <c r="U160" s="3"/>
      <c r="V160" s="3"/>
      <c r="W160" s="3">
        <f aca="true" t="shared" si="14" ref="W160:W191">SUM(N160:V160)</f>
        <v>0</v>
      </c>
      <c r="X160" s="3">
        <f aca="true" t="shared" si="15" ref="X160:X191">SUM(M160,W160)</f>
        <v>0</v>
      </c>
    </row>
    <row r="161" spans="1:24" ht="15">
      <c r="A161" s="9">
        <v>2015</v>
      </c>
      <c r="B161" s="1" t="s">
        <v>68</v>
      </c>
      <c r="C161" s="17"/>
      <c r="D161" s="3">
        <v>12600</v>
      </c>
      <c r="E161" s="3">
        <v>0</v>
      </c>
      <c r="F161" s="3">
        <v>0</v>
      </c>
      <c r="G161" s="3">
        <v>36</v>
      </c>
      <c r="H161" s="3">
        <v>0</v>
      </c>
      <c r="I161" s="3">
        <v>1200</v>
      </c>
      <c r="J161" s="3">
        <v>0</v>
      </c>
      <c r="K161" s="3">
        <v>200</v>
      </c>
      <c r="L161" s="3">
        <v>0</v>
      </c>
      <c r="M161" s="3">
        <f t="shared" si="13"/>
        <v>14036</v>
      </c>
      <c r="N161" s="3">
        <v>18500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f t="shared" si="14"/>
        <v>18500</v>
      </c>
      <c r="X161" s="3">
        <f t="shared" si="15"/>
        <v>32536</v>
      </c>
    </row>
    <row r="162" spans="1:24" ht="15">
      <c r="A162" s="9">
        <v>2015</v>
      </c>
      <c r="B162" s="1" t="s">
        <v>532</v>
      </c>
      <c r="C162" s="17" t="s">
        <v>738</v>
      </c>
      <c r="D162" s="3">
        <v>246.44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205</v>
      </c>
      <c r="L162" s="3">
        <v>0</v>
      </c>
      <c r="M162" s="3">
        <f>SUM(D162:L162)</f>
        <v>451.44</v>
      </c>
      <c r="N162" s="3"/>
      <c r="O162" s="3"/>
      <c r="P162" s="3"/>
      <c r="Q162" s="3"/>
      <c r="R162" s="3"/>
      <c r="S162" s="3"/>
      <c r="T162" s="3"/>
      <c r="U162" s="3"/>
      <c r="V162" s="3"/>
      <c r="W162" s="3">
        <f t="shared" si="14"/>
        <v>0</v>
      </c>
      <c r="X162" s="3">
        <f t="shared" si="15"/>
        <v>451.44</v>
      </c>
    </row>
    <row r="163" spans="1:24" ht="15">
      <c r="A163" s="9">
        <v>2015</v>
      </c>
      <c r="B163" s="1" t="s">
        <v>69</v>
      </c>
      <c r="C163" s="19"/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600</v>
      </c>
      <c r="L163" s="3">
        <v>0</v>
      </c>
      <c r="M163" s="3">
        <f t="shared" si="13"/>
        <v>600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200</v>
      </c>
      <c r="V163" s="3">
        <v>0</v>
      </c>
      <c r="W163" s="3">
        <f t="shared" si="14"/>
        <v>200</v>
      </c>
      <c r="X163" s="3">
        <f t="shared" si="15"/>
        <v>800</v>
      </c>
    </row>
    <row r="164" spans="1:24" ht="15">
      <c r="A164" s="9">
        <v>2015</v>
      </c>
      <c r="B164" s="1" t="s">
        <v>70</v>
      </c>
      <c r="C164" s="17"/>
      <c r="D164" s="3">
        <v>2000</v>
      </c>
      <c r="E164" s="3">
        <v>0</v>
      </c>
      <c r="F164" s="3">
        <v>0</v>
      </c>
      <c r="G164" s="3">
        <v>24.77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f t="shared" si="13"/>
        <v>2024.77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f t="shared" si="14"/>
        <v>0</v>
      </c>
      <c r="X164" s="3">
        <f t="shared" si="15"/>
        <v>2024.77</v>
      </c>
    </row>
    <row r="165" spans="1:24" ht="15">
      <c r="A165" s="9">
        <v>2015</v>
      </c>
      <c r="B165" s="1" t="s">
        <v>71</v>
      </c>
      <c r="C165" s="17"/>
      <c r="D165" s="3">
        <v>3081.82</v>
      </c>
      <c r="E165" s="3">
        <v>34.75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f>SUM(D165:L165)</f>
        <v>3116.57</v>
      </c>
      <c r="N165" s="3">
        <v>2470.95</v>
      </c>
      <c r="O165" s="3">
        <v>118.07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  <c r="W165" s="3">
        <f t="shared" si="14"/>
        <v>2589.02</v>
      </c>
      <c r="X165" s="3">
        <f t="shared" si="15"/>
        <v>5705.59</v>
      </c>
    </row>
    <row r="166" spans="1:24" ht="15">
      <c r="A166" s="9">
        <v>2015</v>
      </c>
      <c r="B166" s="1" t="s">
        <v>823</v>
      </c>
      <c r="C166" s="17" t="s">
        <v>877</v>
      </c>
      <c r="D166" s="3">
        <v>234.51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305</v>
      </c>
      <c r="L166" s="3">
        <v>15268</v>
      </c>
      <c r="M166" s="3">
        <f>SUM(D166:L166)</f>
        <v>15807.51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3">
        <f t="shared" si="14"/>
        <v>0</v>
      </c>
      <c r="X166" s="3">
        <f t="shared" si="15"/>
        <v>15807.51</v>
      </c>
    </row>
    <row r="167" spans="1:24" ht="15">
      <c r="A167" s="9">
        <v>2015</v>
      </c>
      <c r="B167" s="1" t="s">
        <v>72</v>
      </c>
      <c r="C167" s="17"/>
      <c r="D167" s="3">
        <v>18342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525</v>
      </c>
      <c r="L167" s="3">
        <v>28</v>
      </c>
      <c r="M167" s="3">
        <f t="shared" si="13"/>
        <v>18895</v>
      </c>
      <c r="N167" s="3">
        <v>2750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U167" s="3">
        <v>0</v>
      </c>
      <c r="V167" s="3">
        <v>0</v>
      </c>
      <c r="W167" s="3">
        <f t="shared" si="14"/>
        <v>2750</v>
      </c>
      <c r="X167" s="3">
        <f t="shared" si="15"/>
        <v>21645</v>
      </c>
    </row>
    <row r="168" spans="1:24" ht="15">
      <c r="A168" s="9">
        <v>2015</v>
      </c>
      <c r="B168" s="1" t="s">
        <v>800</v>
      </c>
      <c r="C168" s="17" t="s">
        <v>877</v>
      </c>
      <c r="D168" s="3">
        <v>7500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f>SUM(D168:L168)</f>
        <v>7500</v>
      </c>
      <c r="N168" s="3">
        <v>2500</v>
      </c>
      <c r="O168" s="3">
        <v>205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  <c r="W168" s="3">
        <f t="shared" si="14"/>
        <v>2705</v>
      </c>
      <c r="X168" s="3">
        <f t="shared" si="15"/>
        <v>10205</v>
      </c>
    </row>
    <row r="169" spans="1:24" ht="15">
      <c r="A169" s="9">
        <v>2015</v>
      </c>
      <c r="B169" s="1" t="s">
        <v>73</v>
      </c>
      <c r="C169" s="17" t="s">
        <v>877</v>
      </c>
      <c r="D169" s="3">
        <v>78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f t="shared" si="13"/>
        <v>78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  <c r="U169" s="3">
        <v>0</v>
      </c>
      <c r="V169" s="3">
        <v>0</v>
      </c>
      <c r="W169" s="3">
        <f t="shared" si="14"/>
        <v>0</v>
      </c>
      <c r="X169" s="3">
        <f t="shared" si="15"/>
        <v>78</v>
      </c>
    </row>
    <row r="170" spans="1:24" ht="15">
      <c r="A170" s="9">
        <v>2015</v>
      </c>
      <c r="B170" s="1" t="s">
        <v>768</v>
      </c>
      <c r="C170" s="17" t="s">
        <v>877</v>
      </c>
      <c r="D170" s="3">
        <v>33000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f>SUM(D170:L170)</f>
        <v>33000</v>
      </c>
      <c r="N170" s="3">
        <v>12000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  <c r="T170" s="3">
        <v>0</v>
      </c>
      <c r="U170" s="3">
        <v>0</v>
      </c>
      <c r="V170" s="3">
        <v>0</v>
      </c>
      <c r="W170" s="3">
        <f t="shared" si="14"/>
        <v>12000</v>
      </c>
      <c r="X170" s="3">
        <f t="shared" si="15"/>
        <v>45000</v>
      </c>
    </row>
    <row r="171" spans="1:24" ht="15">
      <c r="A171" s="9">
        <v>2015</v>
      </c>
      <c r="B171" s="1" t="s">
        <v>782</v>
      </c>
      <c r="C171" s="17" t="s">
        <v>13</v>
      </c>
      <c r="D171" s="3">
        <v>31000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f>SUM(D171:L171)</f>
        <v>31000</v>
      </c>
      <c r="N171" s="3">
        <v>18000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U171" s="3">
        <v>0</v>
      </c>
      <c r="V171" s="3">
        <v>0</v>
      </c>
      <c r="W171" s="3">
        <f t="shared" si="14"/>
        <v>18000</v>
      </c>
      <c r="X171" s="3">
        <f t="shared" si="15"/>
        <v>49000</v>
      </c>
    </row>
    <row r="172" spans="1:24" ht="15">
      <c r="A172" s="9">
        <v>2015</v>
      </c>
      <c r="B172" s="1" t="s">
        <v>74</v>
      </c>
      <c r="C172" s="17"/>
      <c r="D172" s="3">
        <v>17472.79</v>
      </c>
      <c r="E172" s="3">
        <v>255.4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f t="shared" si="13"/>
        <v>17728.190000000002</v>
      </c>
      <c r="N172" s="3">
        <v>5713.17</v>
      </c>
      <c r="O172" s="3">
        <v>14</v>
      </c>
      <c r="P172" s="3">
        <v>0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0</v>
      </c>
      <c r="W172" s="3">
        <f t="shared" si="14"/>
        <v>5727.17</v>
      </c>
      <c r="X172" s="3">
        <f t="shared" si="15"/>
        <v>23455.36</v>
      </c>
    </row>
    <row r="173" spans="1:24" ht="15">
      <c r="A173" s="9">
        <v>2015</v>
      </c>
      <c r="B173" s="1" t="s">
        <v>801</v>
      </c>
      <c r="C173" s="17" t="s">
        <v>877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f>SUM(D173:L173)</f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0</v>
      </c>
      <c r="W173" s="3">
        <f t="shared" si="14"/>
        <v>0</v>
      </c>
      <c r="X173" s="3">
        <f t="shared" si="15"/>
        <v>0</v>
      </c>
    </row>
    <row r="174" spans="1:24" ht="15">
      <c r="A174" s="9">
        <v>2015</v>
      </c>
      <c r="B174" s="1" t="s">
        <v>871</v>
      </c>
      <c r="C174" s="17" t="s">
        <v>13</v>
      </c>
      <c r="D174" s="3">
        <v>30000</v>
      </c>
      <c r="E174" s="3">
        <v>205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f>SUM(D174:L174)</f>
        <v>30205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3">
        <v>0</v>
      </c>
      <c r="U174" s="3">
        <v>0</v>
      </c>
      <c r="V174" s="3">
        <v>0</v>
      </c>
      <c r="W174" s="3">
        <f t="shared" si="14"/>
        <v>0</v>
      </c>
      <c r="X174" s="3">
        <f t="shared" si="15"/>
        <v>30205</v>
      </c>
    </row>
    <row r="175" spans="1:24" ht="15">
      <c r="A175" s="9">
        <v>2015</v>
      </c>
      <c r="B175" s="1" t="s">
        <v>75</v>
      </c>
      <c r="C175" s="17"/>
      <c r="D175" s="3">
        <v>13543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f t="shared" si="13"/>
        <v>13543</v>
      </c>
      <c r="N175" s="3">
        <v>4817.49</v>
      </c>
      <c r="O175" s="3">
        <v>207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  <c r="V175" s="3">
        <v>0</v>
      </c>
      <c r="W175" s="3">
        <f t="shared" si="14"/>
        <v>5024.49</v>
      </c>
      <c r="X175" s="3">
        <f t="shared" si="15"/>
        <v>18567.489999999998</v>
      </c>
    </row>
    <row r="176" spans="1:24" ht="15">
      <c r="A176" s="9">
        <v>2015</v>
      </c>
      <c r="B176" s="1" t="s">
        <v>76</v>
      </c>
      <c r="C176" s="17" t="s">
        <v>877</v>
      </c>
      <c r="D176" s="3">
        <v>50000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f t="shared" si="13"/>
        <v>50000</v>
      </c>
      <c r="N176" s="3">
        <v>20000</v>
      </c>
      <c r="O176" s="3">
        <v>205</v>
      </c>
      <c r="P176" s="3">
        <v>0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3">
        <f t="shared" si="14"/>
        <v>20205</v>
      </c>
      <c r="X176" s="3">
        <f t="shared" si="15"/>
        <v>70205</v>
      </c>
    </row>
    <row r="177" spans="1:24" ht="15">
      <c r="A177" s="9">
        <v>2015</v>
      </c>
      <c r="B177" s="1" t="s">
        <v>869</v>
      </c>
      <c r="C177" s="17" t="s">
        <v>738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f aca="true" t="shared" si="16" ref="M177:M182">SUM(D177:L177)</f>
        <v>0</v>
      </c>
      <c r="N177" s="3"/>
      <c r="O177" s="3"/>
      <c r="P177" s="3"/>
      <c r="Q177" s="3"/>
      <c r="R177" s="3"/>
      <c r="S177" s="3"/>
      <c r="T177" s="3"/>
      <c r="U177" s="3"/>
      <c r="V177" s="3"/>
      <c r="W177" s="3">
        <f t="shared" si="14"/>
        <v>0</v>
      </c>
      <c r="X177" s="3">
        <f t="shared" si="15"/>
        <v>0</v>
      </c>
    </row>
    <row r="178" spans="1:24" ht="15">
      <c r="A178" s="9">
        <v>2015</v>
      </c>
      <c r="B178" s="1" t="s">
        <v>662</v>
      </c>
      <c r="C178" s="17"/>
      <c r="D178" s="3">
        <v>0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f t="shared" si="16"/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>
        <v>0</v>
      </c>
      <c r="V178" s="3">
        <v>0</v>
      </c>
      <c r="W178" s="3">
        <f t="shared" si="14"/>
        <v>0</v>
      </c>
      <c r="X178" s="3">
        <f t="shared" si="15"/>
        <v>0</v>
      </c>
    </row>
    <row r="179" spans="1:24" ht="15">
      <c r="A179" s="9">
        <v>2015</v>
      </c>
      <c r="B179" s="1" t="s">
        <v>409</v>
      </c>
      <c r="C179" s="17" t="s">
        <v>877</v>
      </c>
      <c r="D179" s="3">
        <v>1218</v>
      </c>
      <c r="E179" s="3">
        <v>410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f t="shared" si="16"/>
        <v>1628</v>
      </c>
      <c r="N179" s="3">
        <v>744</v>
      </c>
      <c r="O179" s="3">
        <v>10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0</v>
      </c>
      <c r="W179" s="3">
        <f t="shared" si="14"/>
        <v>754</v>
      </c>
      <c r="X179" s="3">
        <f t="shared" si="15"/>
        <v>2382</v>
      </c>
    </row>
    <row r="180" spans="1:24" ht="15">
      <c r="A180" s="9">
        <v>2015</v>
      </c>
      <c r="B180" s="1" t="s">
        <v>824</v>
      </c>
      <c r="C180" s="17" t="s">
        <v>738</v>
      </c>
      <c r="D180" s="3">
        <v>990</v>
      </c>
      <c r="E180" s="3">
        <v>205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f t="shared" si="16"/>
        <v>1195</v>
      </c>
      <c r="N180" s="3"/>
      <c r="O180" s="3"/>
      <c r="P180" s="3"/>
      <c r="Q180" s="3"/>
      <c r="R180" s="3"/>
      <c r="S180" s="3"/>
      <c r="T180" s="3"/>
      <c r="U180" s="3"/>
      <c r="V180" s="3"/>
      <c r="W180" s="3">
        <f t="shared" si="14"/>
        <v>0</v>
      </c>
      <c r="X180" s="3">
        <f t="shared" si="15"/>
        <v>1195</v>
      </c>
    </row>
    <row r="181" spans="1:24" ht="15">
      <c r="A181" s="9">
        <v>2015</v>
      </c>
      <c r="B181" s="1" t="s">
        <v>648</v>
      </c>
      <c r="C181" s="19"/>
      <c r="D181" s="3">
        <v>3074.5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205</v>
      </c>
      <c r="L181" s="3">
        <v>0</v>
      </c>
      <c r="M181" s="3">
        <f t="shared" si="16"/>
        <v>3279.5</v>
      </c>
      <c r="N181" s="3">
        <v>22034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0</v>
      </c>
      <c r="W181" s="3">
        <f t="shared" si="14"/>
        <v>22034</v>
      </c>
      <c r="X181" s="3">
        <f t="shared" si="15"/>
        <v>25313.5</v>
      </c>
    </row>
    <row r="182" spans="1:24" ht="15">
      <c r="A182" s="9">
        <v>2015</v>
      </c>
      <c r="B182" s="1" t="s">
        <v>675</v>
      </c>
      <c r="C182" s="17" t="s">
        <v>13</v>
      </c>
      <c r="D182" s="3">
        <v>12600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200</v>
      </c>
      <c r="L182" s="3">
        <v>0</v>
      </c>
      <c r="M182" s="3">
        <f t="shared" si="16"/>
        <v>12800</v>
      </c>
      <c r="N182" s="3">
        <v>9000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f t="shared" si="14"/>
        <v>9000</v>
      </c>
      <c r="X182" s="3">
        <f t="shared" si="15"/>
        <v>21800</v>
      </c>
    </row>
    <row r="183" spans="1:24" ht="15">
      <c r="A183" s="9">
        <v>2015</v>
      </c>
      <c r="B183" s="1" t="s">
        <v>77</v>
      </c>
      <c r="C183" s="17"/>
      <c r="D183" s="3">
        <v>14250</v>
      </c>
      <c r="E183" s="3">
        <v>4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f t="shared" si="13"/>
        <v>14254</v>
      </c>
      <c r="N183" s="3">
        <v>13500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  <c r="V183" s="3">
        <v>0</v>
      </c>
      <c r="W183" s="3">
        <f t="shared" si="14"/>
        <v>13500</v>
      </c>
      <c r="X183" s="3">
        <f t="shared" si="15"/>
        <v>27754</v>
      </c>
    </row>
    <row r="184" spans="1:24" ht="15">
      <c r="A184" s="9">
        <v>2015</v>
      </c>
      <c r="B184" s="1" t="s">
        <v>793</v>
      </c>
      <c r="C184" s="17" t="s">
        <v>877</v>
      </c>
      <c r="D184" s="3">
        <v>10000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f>SUM(D184:L184)</f>
        <v>10000</v>
      </c>
      <c r="N184" s="3">
        <v>0</v>
      </c>
      <c r="O184" s="3">
        <v>205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U184" s="3">
        <v>0</v>
      </c>
      <c r="V184" s="3">
        <v>0</v>
      </c>
      <c r="W184" s="3">
        <f t="shared" si="14"/>
        <v>205</v>
      </c>
      <c r="X184" s="3">
        <f t="shared" si="15"/>
        <v>10205</v>
      </c>
    </row>
    <row r="185" spans="1:24" ht="15">
      <c r="A185" s="9">
        <v>2015</v>
      </c>
      <c r="B185" s="1" t="s">
        <v>78</v>
      </c>
      <c r="C185" s="17" t="s">
        <v>877</v>
      </c>
      <c r="D185" s="3">
        <v>0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f t="shared" si="13"/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3">
        <v>0</v>
      </c>
      <c r="U185" s="3">
        <v>0</v>
      </c>
      <c r="V185" s="3">
        <v>0</v>
      </c>
      <c r="W185" s="3">
        <f t="shared" si="14"/>
        <v>0</v>
      </c>
      <c r="X185" s="3">
        <f t="shared" si="15"/>
        <v>0</v>
      </c>
    </row>
    <row r="186" spans="1:24" ht="15">
      <c r="A186" s="9">
        <v>2015</v>
      </c>
      <c r="B186" s="1" t="s">
        <v>79</v>
      </c>
      <c r="C186" s="17" t="s">
        <v>13</v>
      </c>
      <c r="D186" s="3">
        <v>30000</v>
      </c>
      <c r="E186" s="3">
        <v>412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f t="shared" si="13"/>
        <v>30412</v>
      </c>
      <c r="N186" s="3">
        <v>25000</v>
      </c>
      <c r="O186" s="3">
        <v>40.98</v>
      </c>
      <c r="P186" s="3">
        <v>0</v>
      </c>
      <c r="Q186" s="3">
        <v>0</v>
      </c>
      <c r="R186" s="3">
        <v>0</v>
      </c>
      <c r="S186" s="3">
        <v>0</v>
      </c>
      <c r="T186" s="3">
        <v>0</v>
      </c>
      <c r="U186" s="3">
        <v>0</v>
      </c>
      <c r="V186" s="3">
        <v>0</v>
      </c>
      <c r="W186" s="3">
        <f t="shared" si="14"/>
        <v>25040.98</v>
      </c>
      <c r="X186" s="3">
        <f t="shared" si="15"/>
        <v>55452.979999999996</v>
      </c>
    </row>
    <row r="187" spans="1:24" ht="15">
      <c r="A187" s="9">
        <v>2015</v>
      </c>
      <c r="B187" s="1" t="s">
        <v>526</v>
      </c>
      <c r="C187" s="17" t="s">
        <v>13</v>
      </c>
      <c r="D187" s="3">
        <v>13999.98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205</v>
      </c>
      <c r="L187" s="3">
        <v>0</v>
      </c>
      <c r="M187" s="3">
        <f>SUM(D187:L187)</f>
        <v>14204.98</v>
      </c>
      <c r="N187" s="3">
        <v>13998.98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  <c r="U187" s="3">
        <v>0</v>
      </c>
      <c r="V187" s="3">
        <v>0</v>
      </c>
      <c r="W187" s="3">
        <f t="shared" si="14"/>
        <v>13998.98</v>
      </c>
      <c r="X187" s="3">
        <f t="shared" si="15"/>
        <v>28203.96</v>
      </c>
    </row>
    <row r="188" spans="1:24" ht="15">
      <c r="A188" s="9">
        <v>2015</v>
      </c>
      <c r="B188" s="1" t="s">
        <v>721</v>
      </c>
      <c r="C188" s="17" t="s">
        <v>30</v>
      </c>
      <c r="D188" s="3"/>
      <c r="E188" s="3"/>
      <c r="F188" s="3"/>
      <c r="G188" s="3"/>
      <c r="H188" s="3"/>
      <c r="I188" s="3"/>
      <c r="J188" s="3"/>
      <c r="K188" s="3"/>
      <c r="L188" s="3"/>
      <c r="M188" s="3">
        <f>SUM(D188:L188)</f>
        <v>0</v>
      </c>
      <c r="N188" s="3"/>
      <c r="O188" s="3"/>
      <c r="P188" s="3"/>
      <c r="Q188" s="3"/>
      <c r="R188" s="3"/>
      <c r="S188" s="3"/>
      <c r="T188" s="3"/>
      <c r="U188" s="3"/>
      <c r="V188" s="3"/>
      <c r="W188" s="3">
        <f t="shared" si="14"/>
        <v>0</v>
      </c>
      <c r="X188" s="3">
        <f t="shared" si="15"/>
        <v>0</v>
      </c>
    </row>
    <row r="189" spans="1:24" ht="15">
      <c r="A189" s="9">
        <v>2015</v>
      </c>
      <c r="B189" s="1" t="s">
        <v>790</v>
      </c>
      <c r="C189" s="17" t="s">
        <v>30</v>
      </c>
      <c r="D189" s="3"/>
      <c r="E189" s="3"/>
      <c r="F189" s="3"/>
      <c r="G189" s="3"/>
      <c r="H189" s="3"/>
      <c r="I189" s="3"/>
      <c r="J189" s="3"/>
      <c r="K189" s="3"/>
      <c r="L189" s="3"/>
      <c r="M189" s="3">
        <f>SUM(D189:L189)</f>
        <v>0</v>
      </c>
      <c r="N189" s="3"/>
      <c r="O189" s="3"/>
      <c r="P189" s="3"/>
      <c r="Q189" s="3"/>
      <c r="R189" s="3"/>
      <c r="S189" s="3"/>
      <c r="T189" s="3"/>
      <c r="U189" s="3"/>
      <c r="V189" s="3"/>
      <c r="W189" s="3">
        <f t="shared" si="14"/>
        <v>0</v>
      </c>
      <c r="X189" s="3">
        <f t="shared" si="15"/>
        <v>0</v>
      </c>
    </row>
    <row r="190" spans="1:24" ht="15">
      <c r="A190" s="9">
        <v>2015</v>
      </c>
      <c r="B190" s="1" t="s">
        <v>80</v>
      </c>
      <c r="C190" s="17" t="s">
        <v>13</v>
      </c>
      <c r="D190" s="3">
        <v>0</v>
      </c>
      <c r="E190" s="3">
        <v>105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f t="shared" si="13"/>
        <v>105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3">
        <v>0</v>
      </c>
      <c r="U190" s="3">
        <v>0</v>
      </c>
      <c r="V190" s="3">
        <v>0</v>
      </c>
      <c r="W190" s="3">
        <f t="shared" si="14"/>
        <v>0</v>
      </c>
      <c r="X190" s="3">
        <f t="shared" si="15"/>
        <v>105</v>
      </c>
    </row>
    <row r="191" spans="1:24" ht="15">
      <c r="A191" s="9">
        <v>2015</v>
      </c>
      <c r="B191" s="1" t="s">
        <v>81</v>
      </c>
      <c r="C191" s="17" t="s">
        <v>13</v>
      </c>
      <c r="D191" s="3">
        <v>1838.88</v>
      </c>
      <c r="E191" s="3">
        <v>206</v>
      </c>
      <c r="F191" s="3">
        <v>0</v>
      </c>
      <c r="G191" s="3">
        <v>0</v>
      </c>
      <c r="H191" s="3">
        <v>0</v>
      </c>
      <c r="I191" s="3">
        <v>0</v>
      </c>
      <c r="J191" s="3">
        <v>352.32</v>
      </c>
      <c r="K191" s="3">
        <v>0</v>
      </c>
      <c r="L191" s="3">
        <v>0</v>
      </c>
      <c r="M191" s="3">
        <f t="shared" si="13"/>
        <v>2397.2000000000003</v>
      </c>
      <c r="N191" s="3">
        <v>509.07</v>
      </c>
      <c r="O191" s="3">
        <v>2</v>
      </c>
      <c r="P191" s="3">
        <v>0</v>
      </c>
      <c r="Q191" s="3">
        <v>0</v>
      </c>
      <c r="R191" s="3">
        <v>0</v>
      </c>
      <c r="S191" s="3">
        <v>0</v>
      </c>
      <c r="T191" s="3">
        <v>0</v>
      </c>
      <c r="U191" s="3">
        <v>0</v>
      </c>
      <c r="V191" s="3">
        <v>0</v>
      </c>
      <c r="W191" s="3">
        <f t="shared" si="14"/>
        <v>511.07</v>
      </c>
      <c r="X191" s="3">
        <f t="shared" si="15"/>
        <v>2908.2700000000004</v>
      </c>
    </row>
    <row r="192" spans="1:24" ht="15">
      <c r="A192" s="9">
        <v>2015</v>
      </c>
      <c r="B192" s="1" t="s">
        <v>460</v>
      </c>
      <c r="C192" s="17" t="s">
        <v>877</v>
      </c>
      <c r="D192" s="3">
        <v>9000</v>
      </c>
      <c r="E192" s="3">
        <v>0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200</v>
      </c>
      <c r="L192" s="3">
        <v>0</v>
      </c>
      <c r="M192" s="3">
        <f>SUM(D192:L192)</f>
        <v>9200</v>
      </c>
      <c r="N192" s="3">
        <v>1500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3">
        <v>0</v>
      </c>
      <c r="U192" s="3">
        <v>0</v>
      </c>
      <c r="V192" s="3">
        <v>0</v>
      </c>
      <c r="W192" s="3">
        <f>SUM(N192:V192)</f>
        <v>1500</v>
      </c>
      <c r="X192" s="3">
        <f>SUM(M192,W192)</f>
        <v>10700</v>
      </c>
    </row>
    <row r="193" spans="1:24" ht="15">
      <c r="A193" s="9">
        <v>2015</v>
      </c>
      <c r="B193" s="1" t="s">
        <v>527</v>
      </c>
      <c r="C193" s="17"/>
      <c r="D193" s="3">
        <v>12500</v>
      </c>
      <c r="E193" s="3">
        <v>227.17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f>SUM(D193:L193)</f>
        <v>12727.17</v>
      </c>
      <c r="N193" s="3">
        <v>15000</v>
      </c>
      <c r="O193" s="3">
        <v>627.07</v>
      </c>
      <c r="P193" s="3">
        <v>0</v>
      </c>
      <c r="Q193" s="3">
        <v>0</v>
      </c>
      <c r="R193" s="3">
        <v>0</v>
      </c>
      <c r="S193" s="3">
        <v>0</v>
      </c>
      <c r="T193" s="3">
        <v>0</v>
      </c>
      <c r="U193" s="3">
        <v>0</v>
      </c>
      <c r="V193" s="3">
        <v>0</v>
      </c>
      <c r="W193" s="3">
        <f>SUM(N193:V193)</f>
        <v>15627.07</v>
      </c>
      <c r="X193" s="3">
        <f>SUM(M193,W193)</f>
        <v>28354.239999999998</v>
      </c>
    </row>
    <row r="194" spans="1:24" ht="15">
      <c r="A194" s="9">
        <v>2015</v>
      </c>
      <c r="B194" s="1" t="s">
        <v>427</v>
      </c>
      <c r="C194" s="19" t="s">
        <v>13</v>
      </c>
      <c r="D194" s="3">
        <v>8900</v>
      </c>
      <c r="E194" s="3">
        <v>205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f t="shared" si="13"/>
        <v>9105</v>
      </c>
      <c r="N194" s="3">
        <v>1800</v>
      </c>
      <c r="O194" s="3">
        <v>10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U194" s="3">
        <v>0</v>
      </c>
      <c r="V194" s="3">
        <v>0</v>
      </c>
      <c r="W194" s="3">
        <f>SUM(N194:V194)</f>
        <v>1810</v>
      </c>
      <c r="X194" s="3">
        <f>SUM(M194,W194)</f>
        <v>10915</v>
      </c>
    </row>
    <row r="195" spans="1:24" ht="15">
      <c r="A195" s="9">
        <v>2015</v>
      </c>
      <c r="B195" s="1" t="s">
        <v>82</v>
      </c>
      <c r="C195" s="19" t="s">
        <v>13</v>
      </c>
      <c r="D195" s="3">
        <v>10230.77</v>
      </c>
      <c r="E195" s="3">
        <v>0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f t="shared" si="13"/>
        <v>10230.77</v>
      </c>
      <c r="N195" s="3">
        <v>10230.77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>
        <v>0</v>
      </c>
      <c r="V195" s="3">
        <v>0</v>
      </c>
      <c r="W195" s="3">
        <f>SUM(N195:V195)</f>
        <v>10230.77</v>
      </c>
      <c r="X195" s="3">
        <f>SUM(M195,W195)</f>
        <v>20461.54</v>
      </c>
    </row>
    <row r="196" spans="1:24" ht="15">
      <c r="A196" s="9">
        <v>2015</v>
      </c>
      <c r="B196" s="1" t="s">
        <v>574</v>
      </c>
      <c r="C196" s="17" t="s">
        <v>877</v>
      </c>
      <c r="D196" s="3">
        <v>5600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415</v>
      </c>
      <c r="L196" s="3">
        <v>0</v>
      </c>
      <c r="M196" s="3">
        <f>SUM(D196:L196)</f>
        <v>6015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T196" s="3">
        <v>0</v>
      </c>
      <c r="U196" s="3">
        <v>0</v>
      </c>
      <c r="V196" s="3">
        <v>0</v>
      </c>
      <c r="W196" s="3">
        <f>SUM(N196:V196)</f>
        <v>0</v>
      </c>
      <c r="X196" s="3">
        <f>SUM(M196,W196)</f>
        <v>6015</v>
      </c>
    </row>
    <row r="197" spans="1:24" ht="15">
      <c r="A197" s="9">
        <v>2015</v>
      </c>
      <c r="B197" s="1" t="s">
        <v>83</v>
      </c>
      <c r="C197" s="17"/>
      <c r="D197" s="3">
        <v>55155.5</v>
      </c>
      <c r="E197" s="3">
        <v>0</v>
      </c>
      <c r="F197" s="3">
        <v>0</v>
      </c>
      <c r="G197" s="3">
        <v>813.77</v>
      </c>
      <c r="H197" s="3">
        <v>0</v>
      </c>
      <c r="I197" s="3">
        <v>99</v>
      </c>
      <c r="J197" s="3">
        <v>1034.83</v>
      </c>
      <c r="K197" s="3">
        <v>410</v>
      </c>
      <c r="L197" s="3">
        <v>0</v>
      </c>
      <c r="M197" s="3">
        <f t="shared" si="13"/>
        <v>57513.1</v>
      </c>
      <c r="N197" s="3">
        <v>51364</v>
      </c>
      <c r="O197" s="3">
        <v>0</v>
      </c>
      <c r="P197" s="3">
        <v>0</v>
      </c>
      <c r="Q197" s="3">
        <v>169.87</v>
      </c>
      <c r="R197" s="3">
        <v>0</v>
      </c>
      <c r="S197" s="3">
        <v>0</v>
      </c>
      <c r="T197" s="3">
        <v>700</v>
      </c>
      <c r="U197" s="3">
        <v>0</v>
      </c>
      <c r="V197" s="3">
        <v>0</v>
      </c>
      <c r="W197" s="3">
        <f aca="true" t="shared" si="17" ref="W197:W245">SUM(N197:V197)</f>
        <v>52233.87</v>
      </c>
      <c r="X197" s="3">
        <f aca="true" t="shared" si="18" ref="X197:X245">SUM(M197,W197)</f>
        <v>109746.97</v>
      </c>
    </row>
    <row r="198" spans="1:24" ht="15">
      <c r="A198" s="9">
        <v>2015</v>
      </c>
      <c r="B198" s="1" t="s">
        <v>84</v>
      </c>
      <c r="C198" s="17"/>
      <c r="D198" s="3">
        <v>445.32</v>
      </c>
      <c r="E198" s="3">
        <v>18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f t="shared" si="13"/>
        <v>463.32</v>
      </c>
      <c r="N198" s="3">
        <v>0</v>
      </c>
      <c r="O198" s="3">
        <v>57</v>
      </c>
      <c r="P198" s="3">
        <v>0</v>
      </c>
      <c r="Q198" s="3">
        <v>0</v>
      </c>
      <c r="R198" s="3">
        <v>0</v>
      </c>
      <c r="S198" s="3">
        <v>0</v>
      </c>
      <c r="T198" s="3">
        <v>0</v>
      </c>
      <c r="U198" s="3">
        <v>0</v>
      </c>
      <c r="V198" s="3">
        <v>0</v>
      </c>
      <c r="W198" s="3">
        <f t="shared" si="17"/>
        <v>57</v>
      </c>
      <c r="X198" s="3">
        <f t="shared" si="18"/>
        <v>520.3199999999999</v>
      </c>
    </row>
    <row r="199" spans="1:24" ht="15">
      <c r="A199" s="9">
        <v>2015</v>
      </c>
      <c r="B199" s="1" t="s">
        <v>640</v>
      </c>
      <c r="C199" s="17"/>
      <c r="D199" s="3">
        <v>10000</v>
      </c>
      <c r="E199" s="3">
        <v>159.74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207</v>
      </c>
      <c r="L199" s="3">
        <v>0</v>
      </c>
      <c r="M199" s="3">
        <f>SUM(D199:L199)</f>
        <v>10366.74</v>
      </c>
      <c r="N199" s="3">
        <v>5000</v>
      </c>
      <c r="O199" s="3">
        <v>807.66</v>
      </c>
      <c r="P199" s="3">
        <v>0</v>
      </c>
      <c r="Q199" s="3">
        <v>0</v>
      </c>
      <c r="R199" s="3">
        <v>0</v>
      </c>
      <c r="S199" s="3">
        <v>0</v>
      </c>
      <c r="T199" s="3">
        <v>0</v>
      </c>
      <c r="U199" s="3">
        <v>0</v>
      </c>
      <c r="V199" s="3">
        <v>0</v>
      </c>
      <c r="W199" s="3">
        <f>SUM(N199:V199)</f>
        <v>5807.66</v>
      </c>
      <c r="X199" s="3">
        <f>SUM(M199,W199)</f>
        <v>16174.4</v>
      </c>
    </row>
    <row r="200" spans="1:24" ht="15">
      <c r="A200" s="9">
        <v>2015</v>
      </c>
      <c r="B200" s="1" t="s">
        <v>85</v>
      </c>
      <c r="C200" s="17" t="s">
        <v>13</v>
      </c>
      <c r="D200" s="3">
        <v>34010.55</v>
      </c>
      <c r="E200" s="3">
        <v>1452.28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f t="shared" si="13"/>
        <v>35462.83</v>
      </c>
      <c r="N200" s="3">
        <v>5260.49</v>
      </c>
      <c r="O200" s="3">
        <v>649.61</v>
      </c>
      <c r="P200" s="3">
        <v>0</v>
      </c>
      <c r="Q200" s="3">
        <v>0</v>
      </c>
      <c r="R200" s="3">
        <v>0</v>
      </c>
      <c r="S200" s="3">
        <v>0</v>
      </c>
      <c r="T200" s="3">
        <v>0</v>
      </c>
      <c r="U200" s="3">
        <v>0</v>
      </c>
      <c r="V200" s="3">
        <v>0</v>
      </c>
      <c r="W200" s="3">
        <f t="shared" si="17"/>
        <v>5910.099999999999</v>
      </c>
      <c r="X200" s="3">
        <f t="shared" si="18"/>
        <v>41372.93</v>
      </c>
    </row>
    <row r="201" spans="1:24" ht="15">
      <c r="A201" s="9">
        <v>2015</v>
      </c>
      <c r="B201" s="1" t="s">
        <v>86</v>
      </c>
      <c r="C201" s="17"/>
      <c r="D201" s="3">
        <v>14220</v>
      </c>
      <c r="E201" s="3">
        <v>205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f t="shared" si="13"/>
        <v>14425</v>
      </c>
      <c r="N201" s="3">
        <v>2225</v>
      </c>
      <c r="O201" s="3">
        <v>0</v>
      </c>
      <c r="P201" s="3">
        <v>0</v>
      </c>
      <c r="Q201" s="3">
        <v>0</v>
      </c>
      <c r="R201" s="3">
        <v>0</v>
      </c>
      <c r="S201" s="3">
        <v>0</v>
      </c>
      <c r="T201" s="3">
        <v>0</v>
      </c>
      <c r="U201" s="3">
        <v>215</v>
      </c>
      <c r="V201" s="3">
        <v>0</v>
      </c>
      <c r="W201" s="3">
        <f t="shared" si="17"/>
        <v>2440</v>
      </c>
      <c r="X201" s="3">
        <f t="shared" si="18"/>
        <v>16865</v>
      </c>
    </row>
    <row r="202" spans="1:24" ht="15">
      <c r="A202" s="9">
        <v>2015</v>
      </c>
      <c r="B202" s="1" t="s">
        <v>87</v>
      </c>
      <c r="C202" s="17" t="s">
        <v>13</v>
      </c>
      <c r="D202" s="3">
        <v>10000</v>
      </c>
      <c r="E202" s="3">
        <v>205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f t="shared" si="13"/>
        <v>10205</v>
      </c>
      <c r="N202" s="3">
        <v>10000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3">
        <v>0</v>
      </c>
      <c r="U202" s="3">
        <v>0</v>
      </c>
      <c r="V202" s="3">
        <v>0</v>
      </c>
      <c r="W202" s="3">
        <f t="shared" si="17"/>
        <v>10000</v>
      </c>
      <c r="X202" s="3">
        <f t="shared" si="18"/>
        <v>20205</v>
      </c>
    </row>
    <row r="203" spans="1:24" ht="15">
      <c r="A203" s="9">
        <v>2015</v>
      </c>
      <c r="B203" s="1" t="s">
        <v>545</v>
      </c>
      <c r="C203" s="17" t="s">
        <v>13</v>
      </c>
      <c r="D203" s="3">
        <v>25000</v>
      </c>
      <c r="E203" s="3">
        <v>105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f>SUM(D203:L203)</f>
        <v>25105</v>
      </c>
      <c r="N203" s="3">
        <v>23000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3">
        <v>0</v>
      </c>
      <c r="U203" s="3">
        <v>0</v>
      </c>
      <c r="V203" s="3">
        <v>0</v>
      </c>
      <c r="W203" s="3">
        <f>SUM(N203:V203)</f>
        <v>23000</v>
      </c>
      <c r="X203" s="3">
        <f>SUM(M203,W203)</f>
        <v>48105</v>
      </c>
    </row>
    <row r="204" spans="1:24" ht="15">
      <c r="A204" s="9">
        <v>2015</v>
      </c>
      <c r="B204" s="1" t="s">
        <v>569</v>
      </c>
      <c r="C204" s="17" t="s">
        <v>13</v>
      </c>
      <c r="D204" s="3">
        <v>19950</v>
      </c>
      <c r="E204" s="3">
        <v>837.29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f t="shared" si="13"/>
        <v>20787.29</v>
      </c>
      <c r="N204" s="3">
        <v>3150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3">
        <v>0</v>
      </c>
      <c r="U204" s="3">
        <v>0</v>
      </c>
      <c r="V204" s="3">
        <v>0</v>
      </c>
      <c r="W204" s="3">
        <f t="shared" si="17"/>
        <v>3150</v>
      </c>
      <c r="X204" s="3">
        <f t="shared" si="18"/>
        <v>23937.29</v>
      </c>
    </row>
    <row r="205" spans="1:24" ht="15">
      <c r="A205" s="9">
        <v>2015</v>
      </c>
      <c r="B205" s="1" t="s">
        <v>88</v>
      </c>
      <c r="C205" s="17" t="s">
        <v>13</v>
      </c>
      <c r="D205" s="3">
        <v>42096.45</v>
      </c>
      <c r="E205" s="3">
        <v>6873.3</v>
      </c>
      <c r="F205" s="3">
        <v>1000</v>
      </c>
      <c r="G205" s="3">
        <v>64.96</v>
      </c>
      <c r="H205" s="3">
        <v>0</v>
      </c>
      <c r="I205" s="3">
        <v>2000</v>
      </c>
      <c r="J205" s="3">
        <v>399.53</v>
      </c>
      <c r="K205" s="3">
        <v>410</v>
      </c>
      <c r="L205" s="3">
        <v>10715.19</v>
      </c>
      <c r="M205" s="3">
        <f t="shared" si="13"/>
        <v>63559.43</v>
      </c>
      <c r="N205" s="3">
        <v>0</v>
      </c>
      <c r="O205" s="3">
        <v>0</v>
      </c>
      <c r="P205" s="3">
        <v>0</v>
      </c>
      <c r="Q205" s="3">
        <v>0</v>
      </c>
      <c r="R205" s="3">
        <v>0</v>
      </c>
      <c r="S205" s="3">
        <v>0</v>
      </c>
      <c r="T205" s="3">
        <v>0</v>
      </c>
      <c r="U205" s="3">
        <v>0</v>
      </c>
      <c r="V205" s="3">
        <v>0</v>
      </c>
      <c r="W205" s="3">
        <f t="shared" si="17"/>
        <v>0</v>
      </c>
      <c r="X205" s="3">
        <f t="shared" si="18"/>
        <v>63559.43</v>
      </c>
    </row>
    <row r="206" spans="1:24" ht="15">
      <c r="A206" s="9">
        <v>2015</v>
      </c>
      <c r="B206" s="1" t="s">
        <v>643</v>
      </c>
      <c r="C206" s="17" t="s">
        <v>13</v>
      </c>
      <c r="D206" s="3">
        <v>4800.14</v>
      </c>
      <c r="E206" s="3">
        <v>308.26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f>SUM(D206:L206)</f>
        <v>5108.400000000001</v>
      </c>
      <c r="N206" s="3">
        <v>1896.94</v>
      </c>
      <c r="O206" s="3">
        <v>54.49</v>
      </c>
      <c r="P206" s="3">
        <v>0</v>
      </c>
      <c r="Q206" s="3">
        <v>0</v>
      </c>
      <c r="R206" s="3">
        <v>0</v>
      </c>
      <c r="S206" s="3">
        <v>0</v>
      </c>
      <c r="T206" s="3">
        <v>0</v>
      </c>
      <c r="U206" s="3">
        <v>0</v>
      </c>
      <c r="V206" s="3">
        <v>0</v>
      </c>
      <c r="W206" s="3">
        <f>SUM(N206:V206)</f>
        <v>1951.43</v>
      </c>
      <c r="X206" s="3">
        <f>SUM(M206,W206)</f>
        <v>7059.830000000001</v>
      </c>
    </row>
    <row r="207" spans="1:24" ht="15">
      <c r="A207" s="9">
        <v>2015</v>
      </c>
      <c r="B207" s="1" t="s">
        <v>89</v>
      </c>
      <c r="C207" s="17" t="s">
        <v>13</v>
      </c>
      <c r="D207" s="3">
        <v>28823.43</v>
      </c>
      <c r="E207" s="3">
        <v>12.8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f t="shared" si="13"/>
        <v>28836.23</v>
      </c>
      <c r="N207" s="3">
        <v>30520.98</v>
      </c>
      <c r="O207" s="3">
        <v>0</v>
      </c>
      <c r="P207" s="3">
        <v>0</v>
      </c>
      <c r="Q207" s="3">
        <v>0</v>
      </c>
      <c r="R207" s="3">
        <v>0</v>
      </c>
      <c r="S207" s="3">
        <v>0</v>
      </c>
      <c r="T207" s="3">
        <v>0</v>
      </c>
      <c r="U207" s="3">
        <v>400</v>
      </c>
      <c r="V207" s="3">
        <v>0</v>
      </c>
      <c r="W207" s="3">
        <f t="shared" si="17"/>
        <v>30920.98</v>
      </c>
      <c r="X207" s="3">
        <f t="shared" si="18"/>
        <v>59757.21</v>
      </c>
    </row>
    <row r="208" spans="1:24" ht="15">
      <c r="A208" s="9">
        <v>2015</v>
      </c>
      <c r="B208" s="1" t="s">
        <v>90</v>
      </c>
      <c r="C208" s="17"/>
      <c r="D208" s="3">
        <v>0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f t="shared" si="13"/>
        <v>0</v>
      </c>
      <c r="N208" s="3">
        <v>25474.16</v>
      </c>
      <c r="O208" s="3">
        <v>5528.38</v>
      </c>
      <c r="P208" s="3">
        <v>0</v>
      </c>
      <c r="Q208" s="3">
        <v>0</v>
      </c>
      <c r="R208" s="3">
        <v>0</v>
      </c>
      <c r="S208" s="3">
        <v>0</v>
      </c>
      <c r="T208" s="3">
        <v>0</v>
      </c>
      <c r="U208" s="3">
        <v>0</v>
      </c>
      <c r="V208" s="3">
        <v>0</v>
      </c>
      <c r="W208" s="3">
        <f t="shared" si="17"/>
        <v>31002.54</v>
      </c>
      <c r="X208" s="3">
        <f t="shared" si="18"/>
        <v>31002.54</v>
      </c>
    </row>
    <row r="209" spans="1:24" ht="15">
      <c r="A209" s="9">
        <v>2015</v>
      </c>
      <c r="B209" s="1" t="s">
        <v>91</v>
      </c>
      <c r="C209" s="17" t="s">
        <v>13</v>
      </c>
      <c r="D209" s="3">
        <v>31061.46</v>
      </c>
      <c r="E209" s="3">
        <v>816.96</v>
      </c>
      <c r="F209" s="3">
        <v>0</v>
      </c>
      <c r="G209" s="3">
        <v>0</v>
      </c>
      <c r="H209" s="3">
        <v>0</v>
      </c>
      <c r="I209" s="3">
        <v>844.6</v>
      </c>
      <c r="J209" s="3">
        <v>0</v>
      </c>
      <c r="K209" s="3">
        <v>0</v>
      </c>
      <c r="L209" s="3">
        <v>0</v>
      </c>
      <c r="M209" s="3">
        <f t="shared" si="13"/>
        <v>32723.019999999997</v>
      </c>
      <c r="N209" s="3">
        <v>6748.13</v>
      </c>
      <c r="O209" s="3">
        <v>445.28</v>
      </c>
      <c r="P209" s="3">
        <v>0</v>
      </c>
      <c r="Q209" s="3">
        <v>0</v>
      </c>
      <c r="R209" s="3">
        <v>0</v>
      </c>
      <c r="S209" s="3">
        <v>0</v>
      </c>
      <c r="T209" s="3">
        <v>0</v>
      </c>
      <c r="U209" s="3">
        <v>0</v>
      </c>
      <c r="V209" s="3">
        <v>0</v>
      </c>
      <c r="W209" s="3">
        <f t="shared" si="17"/>
        <v>7193.41</v>
      </c>
      <c r="X209" s="3">
        <f t="shared" si="18"/>
        <v>39916.42999999999</v>
      </c>
    </row>
    <row r="210" spans="1:24" ht="15">
      <c r="A210" s="9">
        <v>2015</v>
      </c>
      <c r="B210" s="1" t="s">
        <v>92</v>
      </c>
      <c r="C210" s="17" t="s">
        <v>30</v>
      </c>
      <c r="D210" s="3"/>
      <c r="E210" s="3"/>
      <c r="F210" s="3"/>
      <c r="G210" s="3"/>
      <c r="H210" s="3"/>
      <c r="I210" s="3"/>
      <c r="J210" s="3"/>
      <c r="K210" s="3"/>
      <c r="L210" s="3"/>
      <c r="M210" s="3">
        <f t="shared" si="13"/>
        <v>0</v>
      </c>
      <c r="N210" s="3"/>
      <c r="O210" s="3"/>
      <c r="P210" s="3"/>
      <c r="Q210" s="3"/>
      <c r="R210" s="3"/>
      <c r="S210" s="3"/>
      <c r="T210" s="3"/>
      <c r="U210" s="3"/>
      <c r="V210" s="3"/>
      <c r="W210" s="3">
        <f t="shared" si="17"/>
        <v>0</v>
      </c>
      <c r="X210" s="3">
        <f t="shared" si="18"/>
        <v>0</v>
      </c>
    </row>
    <row r="211" spans="1:24" ht="15">
      <c r="A211" s="9">
        <v>2015</v>
      </c>
      <c r="B211" s="1" t="s">
        <v>93</v>
      </c>
      <c r="C211" s="17" t="s">
        <v>13</v>
      </c>
      <c r="D211" s="3">
        <v>25291.68</v>
      </c>
      <c r="E211" s="3">
        <v>295.1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f t="shared" si="13"/>
        <v>25586.78</v>
      </c>
      <c r="N211" s="3">
        <v>26749.98</v>
      </c>
      <c r="O211" s="3">
        <v>313.24</v>
      </c>
      <c r="P211" s="3">
        <v>0</v>
      </c>
      <c r="Q211" s="3">
        <v>0</v>
      </c>
      <c r="R211" s="3">
        <v>0</v>
      </c>
      <c r="S211" s="3">
        <v>0</v>
      </c>
      <c r="T211" s="3">
        <v>0</v>
      </c>
      <c r="U211" s="3">
        <v>0</v>
      </c>
      <c r="V211" s="3">
        <v>0</v>
      </c>
      <c r="W211" s="3">
        <f t="shared" si="17"/>
        <v>27063.22</v>
      </c>
      <c r="X211" s="3">
        <f t="shared" si="18"/>
        <v>52650</v>
      </c>
    </row>
    <row r="212" spans="1:24" ht="15">
      <c r="A212" s="9">
        <v>2015</v>
      </c>
      <c r="B212" s="1" t="s">
        <v>851</v>
      </c>
      <c r="C212" s="17"/>
      <c r="D212" s="3">
        <v>2734.26</v>
      </c>
      <c r="E212" s="3">
        <v>116.29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413</v>
      </c>
      <c r="L212" s="3">
        <v>0</v>
      </c>
      <c r="M212" s="3">
        <f t="shared" si="13"/>
        <v>3263.55</v>
      </c>
      <c r="N212" s="3">
        <v>3192.44</v>
      </c>
      <c r="O212" s="3">
        <v>1625.4</v>
      </c>
      <c r="P212" s="3">
        <v>0</v>
      </c>
      <c r="Q212" s="3">
        <v>0</v>
      </c>
      <c r="R212" s="3">
        <v>0</v>
      </c>
      <c r="S212" s="3">
        <v>0</v>
      </c>
      <c r="T212" s="3">
        <v>0</v>
      </c>
      <c r="U212" s="3">
        <v>12</v>
      </c>
      <c r="V212" s="3">
        <v>0</v>
      </c>
      <c r="W212" s="3">
        <f t="shared" si="17"/>
        <v>4829.84</v>
      </c>
      <c r="X212" s="3">
        <f t="shared" si="18"/>
        <v>8093.39</v>
      </c>
    </row>
    <row r="213" spans="1:24" ht="15">
      <c r="A213" s="9">
        <v>2015</v>
      </c>
      <c r="B213" s="1" t="s">
        <v>528</v>
      </c>
      <c r="C213" s="17"/>
      <c r="D213" s="3">
        <v>219.06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f>SUM(D213:L213)</f>
        <v>219.06</v>
      </c>
      <c r="N213" s="3">
        <v>104.25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  <c r="T213" s="3">
        <v>0</v>
      </c>
      <c r="U213" s="3">
        <v>100</v>
      </c>
      <c r="V213" s="3">
        <v>0</v>
      </c>
      <c r="W213" s="3">
        <f>SUM(N213:V213)</f>
        <v>204.25</v>
      </c>
      <c r="X213" s="3">
        <f>SUM(M213,W213)</f>
        <v>423.31</v>
      </c>
    </row>
    <row r="214" spans="1:24" ht="15">
      <c r="A214" s="9">
        <v>2015</v>
      </c>
      <c r="B214" s="1" t="s">
        <v>94</v>
      </c>
      <c r="C214" s="17" t="s">
        <v>13</v>
      </c>
      <c r="D214" s="3">
        <v>2088.53</v>
      </c>
      <c r="E214" s="3">
        <v>649.43</v>
      </c>
      <c r="F214" s="3">
        <v>0</v>
      </c>
      <c r="G214" s="3">
        <v>154.39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f t="shared" si="13"/>
        <v>2892.35</v>
      </c>
      <c r="N214" s="3">
        <v>7346.2</v>
      </c>
      <c r="O214" s="3">
        <v>0</v>
      </c>
      <c r="P214" s="3">
        <v>0</v>
      </c>
      <c r="Q214" s="3">
        <v>103.97</v>
      </c>
      <c r="R214" s="3">
        <v>0</v>
      </c>
      <c r="S214" s="3">
        <v>0</v>
      </c>
      <c r="T214" s="3">
        <v>0</v>
      </c>
      <c r="U214" s="3">
        <v>0</v>
      </c>
      <c r="V214" s="3">
        <v>0</v>
      </c>
      <c r="W214" s="3">
        <f t="shared" si="17"/>
        <v>7450.17</v>
      </c>
      <c r="X214" s="3">
        <f t="shared" si="18"/>
        <v>10342.52</v>
      </c>
    </row>
    <row r="215" spans="1:24" ht="15">
      <c r="A215" s="9">
        <v>2015</v>
      </c>
      <c r="B215" s="1" t="s">
        <v>95</v>
      </c>
      <c r="C215" s="17"/>
      <c r="D215" s="3">
        <v>465.48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412</v>
      </c>
      <c r="L215" s="3">
        <v>0</v>
      </c>
      <c r="M215" s="3">
        <f t="shared" si="13"/>
        <v>877.48</v>
      </c>
      <c r="N215" s="3">
        <v>42.91</v>
      </c>
      <c r="O215" s="3">
        <v>9</v>
      </c>
      <c r="P215" s="3">
        <v>0</v>
      </c>
      <c r="Q215" s="3">
        <v>0</v>
      </c>
      <c r="R215" s="3">
        <v>0</v>
      </c>
      <c r="S215" s="3">
        <v>187.42</v>
      </c>
      <c r="T215" s="3">
        <v>0</v>
      </c>
      <c r="U215" s="3">
        <v>0</v>
      </c>
      <c r="V215" s="3">
        <v>0</v>
      </c>
      <c r="W215" s="3">
        <f t="shared" si="17"/>
        <v>239.32999999999998</v>
      </c>
      <c r="X215" s="3">
        <f t="shared" si="18"/>
        <v>1116.81</v>
      </c>
    </row>
    <row r="216" spans="1:24" ht="15">
      <c r="A216" s="9">
        <v>2015</v>
      </c>
      <c r="B216" s="1" t="s">
        <v>783</v>
      </c>
      <c r="C216" s="17"/>
      <c r="D216" s="3">
        <v>20000</v>
      </c>
      <c r="E216" s="3">
        <v>105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f>SUM(D216:L216)</f>
        <v>20105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3">
        <v>0</v>
      </c>
      <c r="T216" s="3">
        <v>0</v>
      </c>
      <c r="U216" s="3">
        <v>0</v>
      </c>
      <c r="V216" s="3">
        <v>0</v>
      </c>
      <c r="W216" s="3">
        <f>SUM(N216:V216)</f>
        <v>0</v>
      </c>
      <c r="X216" s="3">
        <f>SUM(M216,W216)</f>
        <v>20105</v>
      </c>
    </row>
    <row r="217" spans="1:24" ht="15">
      <c r="A217" s="9">
        <v>2015</v>
      </c>
      <c r="B217" s="1" t="s">
        <v>722</v>
      </c>
      <c r="C217" s="17"/>
      <c r="D217" s="3">
        <v>7600</v>
      </c>
      <c r="E217" s="3">
        <v>105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f>SUM(D217:L217)</f>
        <v>7705</v>
      </c>
      <c r="N217" s="3">
        <v>400</v>
      </c>
      <c r="O217" s="3">
        <v>12</v>
      </c>
      <c r="P217" s="3">
        <v>0</v>
      </c>
      <c r="Q217" s="3">
        <v>0</v>
      </c>
      <c r="R217" s="3">
        <v>0</v>
      </c>
      <c r="S217" s="3">
        <v>0</v>
      </c>
      <c r="T217" s="3">
        <v>0</v>
      </c>
      <c r="U217" s="3">
        <v>0</v>
      </c>
      <c r="V217" s="3">
        <v>0</v>
      </c>
      <c r="W217" s="3">
        <f>SUM(N217:V217)</f>
        <v>412</v>
      </c>
      <c r="X217" s="3">
        <f>SUM(M217,W217)</f>
        <v>8117</v>
      </c>
    </row>
    <row r="218" spans="1:24" ht="15">
      <c r="A218" s="9">
        <v>2015</v>
      </c>
      <c r="B218" s="1" t="s">
        <v>97</v>
      </c>
      <c r="C218" s="17" t="s">
        <v>30</v>
      </c>
      <c r="D218" s="3"/>
      <c r="E218" s="3"/>
      <c r="F218" s="3"/>
      <c r="G218" s="3"/>
      <c r="H218" s="3"/>
      <c r="I218" s="3"/>
      <c r="J218" s="3"/>
      <c r="K218" s="3"/>
      <c r="L218" s="3"/>
      <c r="M218" s="3">
        <f t="shared" si="13"/>
        <v>0</v>
      </c>
      <c r="N218" s="3"/>
      <c r="O218" s="3"/>
      <c r="P218" s="3"/>
      <c r="Q218" s="3"/>
      <c r="R218" s="3"/>
      <c r="S218" s="3"/>
      <c r="T218" s="3"/>
      <c r="U218" s="3"/>
      <c r="V218" s="3"/>
      <c r="W218" s="3">
        <f t="shared" si="17"/>
        <v>0</v>
      </c>
      <c r="X218" s="3">
        <f t="shared" si="18"/>
        <v>0</v>
      </c>
    </row>
    <row r="219" spans="1:24" ht="15">
      <c r="A219" s="9">
        <v>2015</v>
      </c>
      <c r="B219" s="1" t="s">
        <v>859</v>
      </c>
      <c r="C219" s="17" t="s">
        <v>840</v>
      </c>
      <c r="D219" s="3" t="s">
        <v>13</v>
      </c>
      <c r="E219" s="3" t="s">
        <v>13</v>
      </c>
      <c r="F219" s="3" t="s">
        <v>13</v>
      </c>
      <c r="G219" s="3" t="s">
        <v>13</v>
      </c>
      <c r="H219" s="3" t="s">
        <v>13</v>
      </c>
      <c r="I219" s="3" t="s">
        <v>13</v>
      </c>
      <c r="J219" s="3" t="s">
        <v>13</v>
      </c>
      <c r="K219" s="3" t="s">
        <v>13</v>
      </c>
      <c r="L219" s="3">
        <v>0</v>
      </c>
      <c r="M219" s="3">
        <f>SUM(D219:L219)</f>
        <v>0</v>
      </c>
      <c r="N219" s="3">
        <v>2000</v>
      </c>
      <c r="O219" s="3">
        <v>215</v>
      </c>
      <c r="P219" s="3">
        <v>0</v>
      </c>
      <c r="Q219" s="3">
        <v>0</v>
      </c>
      <c r="R219" s="3">
        <v>0</v>
      </c>
      <c r="S219" s="3">
        <v>0</v>
      </c>
      <c r="T219" s="3">
        <v>0</v>
      </c>
      <c r="U219" s="3">
        <v>0</v>
      </c>
      <c r="V219" s="3">
        <v>0</v>
      </c>
      <c r="W219" s="3">
        <f>SUM(N219:V219)</f>
        <v>2215</v>
      </c>
      <c r="X219" s="3">
        <f>SUM(M219,W219)</f>
        <v>2215</v>
      </c>
    </row>
    <row r="220" spans="1:24" ht="15">
      <c r="A220" s="9">
        <v>2015</v>
      </c>
      <c r="B220" s="1" t="s">
        <v>593</v>
      </c>
      <c r="C220" s="17"/>
      <c r="D220" s="3">
        <v>24000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f>SUM(D220:L220)</f>
        <v>24000</v>
      </c>
      <c r="N220" s="3">
        <v>52800</v>
      </c>
      <c r="O220" s="3">
        <v>0</v>
      </c>
      <c r="P220" s="3">
        <v>0</v>
      </c>
      <c r="Q220" s="3">
        <v>0</v>
      </c>
      <c r="R220" s="3">
        <v>0</v>
      </c>
      <c r="S220" s="3">
        <v>0</v>
      </c>
      <c r="T220" s="3">
        <v>0</v>
      </c>
      <c r="U220" s="3">
        <v>0</v>
      </c>
      <c r="V220" s="3">
        <v>0</v>
      </c>
      <c r="W220" s="3">
        <f>SUM(N220:V220)</f>
        <v>52800</v>
      </c>
      <c r="X220" s="3">
        <f>SUM(M220,W220)</f>
        <v>76800</v>
      </c>
    </row>
    <row r="221" spans="1:24" ht="15">
      <c r="A221" s="9">
        <v>2015</v>
      </c>
      <c r="B221" s="1" t="s">
        <v>98</v>
      </c>
      <c r="C221" s="17"/>
      <c r="D221" s="3">
        <v>1316.08</v>
      </c>
      <c r="E221" s="3">
        <v>1493.37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f t="shared" si="13"/>
        <v>2809.45</v>
      </c>
      <c r="N221" s="3">
        <v>769.17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  <c r="T221" s="3">
        <v>0</v>
      </c>
      <c r="U221" s="3">
        <v>0</v>
      </c>
      <c r="V221" s="3">
        <v>0</v>
      </c>
      <c r="W221" s="3">
        <f t="shared" si="17"/>
        <v>769.17</v>
      </c>
      <c r="X221" s="3">
        <f t="shared" si="18"/>
        <v>3578.62</v>
      </c>
    </row>
    <row r="222" spans="1:24" ht="15">
      <c r="A222" s="9">
        <v>2015</v>
      </c>
      <c r="B222" s="1" t="s">
        <v>529</v>
      </c>
      <c r="C222" s="17"/>
      <c r="D222" s="3">
        <v>0</v>
      </c>
      <c r="E222" s="3">
        <v>0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f>SUM(D222:L222)</f>
        <v>0</v>
      </c>
      <c r="N222" s="3">
        <v>0</v>
      </c>
      <c r="O222" s="3">
        <v>0</v>
      </c>
      <c r="P222" s="3">
        <v>0</v>
      </c>
      <c r="Q222" s="3">
        <v>0</v>
      </c>
      <c r="R222" s="3">
        <v>0</v>
      </c>
      <c r="S222" s="3">
        <v>0</v>
      </c>
      <c r="T222" s="3">
        <v>0</v>
      </c>
      <c r="U222" s="3">
        <v>200</v>
      </c>
      <c r="V222" s="3">
        <v>0</v>
      </c>
      <c r="W222" s="3">
        <f t="shared" si="17"/>
        <v>200</v>
      </c>
      <c r="X222" s="3">
        <f t="shared" si="18"/>
        <v>200</v>
      </c>
    </row>
    <row r="223" spans="1:24" ht="15">
      <c r="A223" s="9">
        <v>2015</v>
      </c>
      <c r="B223" s="1" t="s">
        <v>99</v>
      </c>
      <c r="C223" s="17"/>
      <c r="D223" s="3">
        <v>3457.5</v>
      </c>
      <c r="E223" s="3">
        <v>0</v>
      </c>
      <c r="F223" s="3">
        <v>0</v>
      </c>
      <c r="G223" s="3">
        <v>0</v>
      </c>
      <c r="H223" s="3">
        <v>645</v>
      </c>
      <c r="I223" s="3">
        <v>0</v>
      </c>
      <c r="J223" s="3">
        <v>0</v>
      </c>
      <c r="K223" s="3">
        <v>410</v>
      </c>
      <c r="L223" s="3">
        <v>0</v>
      </c>
      <c r="M223" s="3">
        <f t="shared" si="13"/>
        <v>4512.5</v>
      </c>
      <c r="N223" s="3">
        <v>6699</v>
      </c>
      <c r="O223" s="3">
        <v>0</v>
      </c>
      <c r="P223" s="3">
        <v>0</v>
      </c>
      <c r="Q223" s="3">
        <v>0</v>
      </c>
      <c r="R223" s="3">
        <v>0</v>
      </c>
      <c r="S223" s="3">
        <v>0</v>
      </c>
      <c r="T223" s="3">
        <v>0</v>
      </c>
      <c r="U223" s="3">
        <v>0</v>
      </c>
      <c r="V223" s="3">
        <v>0</v>
      </c>
      <c r="W223" s="3">
        <f t="shared" si="17"/>
        <v>6699</v>
      </c>
      <c r="X223" s="3">
        <f t="shared" si="18"/>
        <v>11211.5</v>
      </c>
    </row>
    <row r="224" spans="1:24" ht="15">
      <c r="A224" s="9">
        <v>2015</v>
      </c>
      <c r="B224" s="1" t="s">
        <v>769</v>
      </c>
      <c r="C224" s="17"/>
      <c r="D224" s="3">
        <v>10750</v>
      </c>
      <c r="E224" s="3">
        <v>205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f>SUM(D224:L224)</f>
        <v>10955</v>
      </c>
      <c r="N224" s="3">
        <v>2100</v>
      </c>
      <c r="O224" s="3">
        <v>15</v>
      </c>
      <c r="P224" s="3">
        <v>0</v>
      </c>
      <c r="Q224" s="3">
        <v>0</v>
      </c>
      <c r="R224" s="3">
        <v>0</v>
      </c>
      <c r="S224" s="3">
        <v>0</v>
      </c>
      <c r="T224" s="3">
        <v>0</v>
      </c>
      <c r="U224" s="3">
        <v>0</v>
      </c>
      <c r="V224" s="3">
        <v>0</v>
      </c>
      <c r="W224" s="3">
        <f>SUM(N224:V224)</f>
        <v>2115</v>
      </c>
      <c r="X224" s="3">
        <f>SUM(M224,W224)</f>
        <v>13070</v>
      </c>
    </row>
    <row r="225" spans="1:24" ht="15">
      <c r="A225" s="9">
        <v>2015</v>
      </c>
      <c r="B225" s="1" t="s">
        <v>461</v>
      </c>
      <c r="C225" s="17"/>
      <c r="D225" s="3">
        <v>19286.85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f>SUM(D225:L225)</f>
        <v>19286.85</v>
      </c>
      <c r="N225" s="3">
        <v>2750</v>
      </c>
      <c r="O225" s="3">
        <v>425</v>
      </c>
      <c r="P225" s="3">
        <v>0</v>
      </c>
      <c r="Q225" s="3">
        <v>0</v>
      </c>
      <c r="R225" s="3">
        <v>0</v>
      </c>
      <c r="S225" s="3">
        <v>0</v>
      </c>
      <c r="T225" s="3">
        <v>0</v>
      </c>
      <c r="U225" s="3">
        <v>0</v>
      </c>
      <c r="V225" s="3">
        <v>0</v>
      </c>
      <c r="W225" s="3">
        <f>SUM(N225:V225)</f>
        <v>3175</v>
      </c>
      <c r="X225" s="3">
        <f>SUM(M225,W225)</f>
        <v>22461.85</v>
      </c>
    </row>
    <row r="226" spans="1:24" ht="15">
      <c r="A226" s="9">
        <v>2015</v>
      </c>
      <c r="B226" s="1" t="s">
        <v>694</v>
      </c>
      <c r="C226" s="17" t="s">
        <v>877</v>
      </c>
      <c r="D226" s="3">
        <v>7250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412</v>
      </c>
      <c r="L226" s="3">
        <v>0</v>
      </c>
      <c r="M226" s="3">
        <f>SUM(D226:L226)</f>
        <v>7662</v>
      </c>
      <c r="N226" s="3">
        <v>1250</v>
      </c>
      <c r="O226" s="3">
        <v>309.66</v>
      </c>
      <c r="P226" s="3">
        <v>0</v>
      </c>
      <c r="Q226" s="3">
        <v>0</v>
      </c>
      <c r="R226" s="3">
        <v>0</v>
      </c>
      <c r="S226" s="3">
        <v>0</v>
      </c>
      <c r="T226" s="3">
        <v>0</v>
      </c>
      <c r="U226" s="3">
        <v>0</v>
      </c>
      <c r="V226" s="3">
        <v>0</v>
      </c>
      <c r="W226" s="3">
        <f t="shared" si="17"/>
        <v>1559.66</v>
      </c>
      <c r="X226" s="3">
        <f t="shared" si="18"/>
        <v>9221.66</v>
      </c>
    </row>
    <row r="227" spans="1:24" ht="15">
      <c r="A227" s="9">
        <v>2015</v>
      </c>
      <c r="B227" s="1" t="s">
        <v>96</v>
      </c>
      <c r="C227" s="17" t="s">
        <v>877</v>
      </c>
      <c r="D227" s="3">
        <v>7250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206</v>
      </c>
      <c r="L227" s="3">
        <v>0</v>
      </c>
      <c r="M227" s="3">
        <f aca="true" t="shared" si="19" ref="M227:M262">SUM(D227:L227)</f>
        <v>7456</v>
      </c>
      <c r="N227" s="3">
        <v>1250</v>
      </c>
      <c r="O227" s="3">
        <v>309.66</v>
      </c>
      <c r="P227" s="3">
        <v>0</v>
      </c>
      <c r="Q227" s="3">
        <v>0</v>
      </c>
      <c r="R227" s="3">
        <v>0</v>
      </c>
      <c r="S227" s="3">
        <v>0</v>
      </c>
      <c r="T227" s="3">
        <v>0</v>
      </c>
      <c r="U227" s="3">
        <v>0</v>
      </c>
      <c r="V227" s="3">
        <v>0</v>
      </c>
      <c r="W227" s="3">
        <f>SUM(N227:V227)</f>
        <v>1559.66</v>
      </c>
      <c r="X227" s="3">
        <f>SUM(M227,W227)</f>
        <v>9015.66</v>
      </c>
    </row>
    <row r="228" spans="1:24" ht="15">
      <c r="A228" s="9">
        <v>2015</v>
      </c>
      <c r="B228" s="1" t="s">
        <v>100</v>
      </c>
      <c r="C228" s="17"/>
      <c r="D228" s="3">
        <v>52800</v>
      </c>
      <c r="E228" s="3">
        <v>410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1000</v>
      </c>
      <c r="M228" s="3">
        <f t="shared" si="19"/>
        <v>54210</v>
      </c>
      <c r="N228" s="3">
        <v>52800</v>
      </c>
      <c r="O228" s="3">
        <v>0</v>
      </c>
      <c r="P228" s="3">
        <v>0</v>
      </c>
      <c r="Q228" s="3">
        <v>0</v>
      </c>
      <c r="R228" s="3">
        <v>0</v>
      </c>
      <c r="S228" s="3">
        <v>0</v>
      </c>
      <c r="T228" s="3">
        <v>0</v>
      </c>
      <c r="U228" s="3">
        <v>0</v>
      </c>
      <c r="V228" s="3">
        <v>0</v>
      </c>
      <c r="W228" s="3">
        <f t="shared" si="17"/>
        <v>52800</v>
      </c>
      <c r="X228" s="3">
        <f t="shared" si="18"/>
        <v>107010</v>
      </c>
    </row>
    <row r="229" spans="1:24" ht="15">
      <c r="A229" s="9">
        <v>2015</v>
      </c>
      <c r="B229" s="1" t="s">
        <v>802</v>
      </c>
      <c r="C229" s="17" t="s">
        <v>738</v>
      </c>
      <c r="D229" s="3">
        <v>18583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f>SUM(D229:L229)</f>
        <v>18583</v>
      </c>
      <c r="N229" s="3"/>
      <c r="O229" s="3"/>
      <c r="P229" s="3"/>
      <c r="Q229" s="3"/>
      <c r="R229" s="3"/>
      <c r="S229" s="3"/>
      <c r="T229" s="3"/>
      <c r="U229" s="3"/>
      <c r="V229" s="3"/>
      <c r="W229" s="3">
        <f>SUM(N229:V229)</f>
        <v>0</v>
      </c>
      <c r="X229" s="3">
        <f>SUM(M229,W229)</f>
        <v>18583</v>
      </c>
    </row>
    <row r="230" spans="1:24" ht="15">
      <c r="A230" s="9">
        <v>2015</v>
      </c>
      <c r="B230" s="1" t="s">
        <v>101</v>
      </c>
      <c r="C230" s="17"/>
      <c r="D230" s="3">
        <v>0</v>
      </c>
      <c r="E230" s="3">
        <v>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200</v>
      </c>
      <c r="L230" s="3"/>
      <c r="M230" s="3">
        <f t="shared" si="19"/>
        <v>200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3">
        <v>0</v>
      </c>
      <c r="T230" s="3">
        <v>0</v>
      </c>
      <c r="U230" s="3">
        <v>0</v>
      </c>
      <c r="V230" s="3">
        <v>0</v>
      </c>
      <c r="W230" s="3">
        <f t="shared" si="17"/>
        <v>0</v>
      </c>
      <c r="X230" s="3">
        <f t="shared" si="18"/>
        <v>200</v>
      </c>
    </row>
    <row r="231" spans="1:24" ht="15">
      <c r="A231" s="9">
        <v>2015</v>
      </c>
      <c r="B231" s="1" t="s">
        <v>102</v>
      </c>
      <c r="C231" s="17" t="s">
        <v>13</v>
      </c>
      <c r="D231" s="3">
        <v>13137.32</v>
      </c>
      <c r="E231" s="3">
        <v>950.24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f t="shared" si="19"/>
        <v>14087.56</v>
      </c>
      <c r="N231" s="3">
        <v>6249.99</v>
      </c>
      <c r="O231" s="3">
        <v>27.37</v>
      </c>
      <c r="P231" s="3">
        <v>0</v>
      </c>
      <c r="Q231" s="3">
        <v>0</v>
      </c>
      <c r="R231" s="3">
        <v>0</v>
      </c>
      <c r="S231" s="3">
        <v>0</v>
      </c>
      <c r="T231" s="3">
        <v>0</v>
      </c>
      <c r="U231" s="3">
        <v>0</v>
      </c>
      <c r="V231" s="3">
        <v>0</v>
      </c>
      <c r="W231" s="3">
        <f t="shared" si="17"/>
        <v>6277.36</v>
      </c>
      <c r="X231" s="3">
        <f t="shared" si="18"/>
        <v>20364.92</v>
      </c>
    </row>
    <row r="232" spans="1:24" ht="15">
      <c r="A232" s="9">
        <v>2015</v>
      </c>
      <c r="B232" s="1" t="s">
        <v>103</v>
      </c>
      <c r="C232" s="17"/>
      <c r="D232" s="3">
        <v>118697.83</v>
      </c>
      <c r="E232" s="3">
        <v>0</v>
      </c>
      <c r="F232" s="3">
        <v>0</v>
      </c>
      <c r="G232" s="3">
        <v>780.99</v>
      </c>
      <c r="H232" s="3">
        <v>0</v>
      </c>
      <c r="I232" s="3">
        <v>3393.47</v>
      </c>
      <c r="J232" s="3">
        <v>3205.51</v>
      </c>
      <c r="K232" s="3">
        <v>820</v>
      </c>
      <c r="L232" s="3">
        <v>0</v>
      </c>
      <c r="M232" s="3">
        <f t="shared" si="19"/>
        <v>126897.8</v>
      </c>
      <c r="N232" s="3">
        <v>69348.41</v>
      </c>
      <c r="O232" s="3">
        <v>0</v>
      </c>
      <c r="P232" s="3">
        <v>0</v>
      </c>
      <c r="Q232" s="3">
        <v>181.98</v>
      </c>
      <c r="R232" s="3">
        <v>0</v>
      </c>
      <c r="S232" s="3">
        <v>0</v>
      </c>
      <c r="T232" s="3">
        <v>3419.5</v>
      </c>
      <c r="U232" s="3">
        <v>0</v>
      </c>
      <c r="V232" s="3">
        <v>0</v>
      </c>
      <c r="W232" s="3">
        <f t="shared" si="17"/>
        <v>72949.89</v>
      </c>
      <c r="X232" s="3">
        <f t="shared" si="18"/>
        <v>199847.69</v>
      </c>
    </row>
    <row r="233" spans="1:24" ht="15">
      <c r="A233" s="9">
        <v>2015</v>
      </c>
      <c r="B233" s="1" t="s">
        <v>659</v>
      </c>
      <c r="C233" s="17" t="s">
        <v>877</v>
      </c>
      <c r="D233" s="3">
        <v>0</v>
      </c>
      <c r="E233" s="3">
        <v>0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f>SUM(D233:L233)</f>
        <v>0</v>
      </c>
      <c r="N233" s="3">
        <v>9200</v>
      </c>
      <c r="O233" s="3">
        <v>0</v>
      </c>
      <c r="P233" s="3">
        <v>0</v>
      </c>
      <c r="Q233" s="3">
        <v>0</v>
      </c>
      <c r="R233" s="3">
        <v>0</v>
      </c>
      <c r="S233" s="3">
        <v>0</v>
      </c>
      <c r="T233" s="3">
        <v>0</v>
      </c>
      <c r="U233" s="3">
        <v>0</v>
      </c>
      <c r="V233" s="3">
        <v>0</v>
      </c>
      <c r="W233" s="3">
        <f>SUM(N233:V233)</f>
        <v>9200</v>
      </c>
      <c r="X233" s="3">
        <f>SUM(M233,W233)</f>
        <v>9200</v>
      </c>
    </row>
    <row r="234" spans="1:24" ht="15">
      <c r="A234" s="9">
        <v>2015</v>
      </c>
      <c r="B234" s="1" t="s">
        <v>723</v>
      </c>
      <c r="C234" s="17" t="s">
        <v>877</v>
      </c>
      <c r="D234" s="3">
        <v>9666.64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205</v>
      </c>
      <c r="L234" s="3">
        <v>0</v>
      </c>
      <c r="M234" s="3">
        <f>SUM(D234:L234)</f>
        <v>9871.64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0</v>
      </c>
      <c r="U234" s="3">
        <v>0</v>
      </c>
      <c r="V234" s="3">
        <v>0</v>
      </c>
      <c r="W234" s="3">
        <f>SUM(N234:V234)</f>
        <v>0</v>
      </c>
      <c r="X234" s="3">
        <f>SUM(M234,W234)</f>
        <v>9871.64</v>
      </c>
    </row>
    <row r="235" spans="1:24" ht="15">
      <c r="A235" s="9">
        <v>2015</v>
      </c>
      <c r="B235" s="1" t="s">
        <v>530</v>
      </c>
      <c r="C235" s="17" t="s">
        <v>13</v>
      </c>
      <c r="D235" s="3">
        <v>0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f t="shared" si="19"/>
        <v>0</v>
      </c>
      <c r="N235" s="3">
        <v>6867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3">
        <v>0</v>
      </c>
      <c r="U235" s="3">
        <v>0</v>
      </c>
      <c r="V235" s="3">
        <v>0</v>
      </c>
      <c r="W235" s="3">
        <f>SUM(N235:V235)</f>
        <v>6867</v>
      </c>
      <c r="X235" s="3">
        <f>SUM(M235,W235)</f>
        <v>6867</v>
      </c>
    </row>
    <row r="236" spans="1:24" ht="15">
      <c r="A236" s="9">
        <v>2015</v>
      </c>
      <c r="B236" s="1" t="s">
        <v>104</v>
      </c>
      <c r="C236" s="17" t="s">
        <v>13</v>
      </c>
      <c r="D236" s="3">
        <v>29669</v>
      </c>
      <c r="E236" s="3">
        <v>0</v>
      </c>
      <c r="F236" s="3">
        <v>0</v>
      </c>
      <c r="G236" s="3">
        <v>3.59</v>
      </c>
      <c r="H236" s="3">
        <v>0</v>
      </c>
      <c r="I236" s="3">
        <v>1940.95</v>
      </c>
      <c r="J236" s="3">
        <v>213.24</v>
      </c>
      <c r="K236" s="3">
        <v>410</v>
      </c>
      <c r="L236" s="3">
        <v>0</v>
      </c>
      <c r="M236" s="3">
        <f t="shared" si="19"/>
        <v>32236.780000000002</v>
      </c>
      <c r="N236" s="3">
        <v>2000</v>
      </c>
      <c r="O236" s="3">
        <v>5</v>
      </c>
      <c r="P236" s="3">
        <v>0</v>
      </c>
      <c r="Q236" s="3">
        <v>0</v>
      </c>
      <c r="R236" s="3">
        <v>0</v>
      </c>
      <c r="S236" s="3">
        <v>0</v>
      </c>
      <c r="T236" s="3">
        <v>0</v>
      </c>
      <c r="U236" s="3">
        <v>0</v>
      </c>
      <c r="V236" s="3">
        <v>0</v>
      </c>
      <c r="W236" s="3">
        <f t="shared" si="17"/>
        <v>2005</v>
      </c>
      <c r="X236" s="3">
        <f t="shared" si="18"/>
        <v>34241.78</v>
      </c>
    </row>
    <row r="237" spans="1:24" ht="15">
      <c r="A237" s="9">
        <v>2015</v>
      </c>
      <c r="B237" s="1" t="s">
        <v>105</v>
      </c>
      <c r="C237" s="17" t="s">
        <v>13</v>
      </c>
      <c r="D237" s="3">
        <v>18642.5</v>
      </c>
      <c r="E237" s="3">
        <v>0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615</v>
      </c>
      <c r="L237" s="3">
        <v>0</v>
      </c>
      <c r="M237" s="3">
        <f t="shared" si="19"/>
        <v>19257.5</v>
      </c>
      <c r="N237" s="3">
        <v>7503.5</v>
      </c>
      <c r="O237" s="3">
        <v>0</v>
      </c>
      <c r="P237" s="3">
        <v>0</v>
      </c>
      <c r="Q237" s="3">
        <v>0</v>
      </c>
      <c r="R237" s="3">
        <v>0</v>
      </c>
      <c r="S237" s="3">
        <v>0</v>
      </c>
      <c r="T237" s="3">
        <v>0</v>
      </c>
      <c r="U237" s="3">
        <v>0</v>
      </c>
      <c r="V237" s="3">
        <v>0</v>
      </c>
      <c r="W237" s="3">
        <f>SUM(N237:V237)</f>
        <v>7503.5</v>
      </c>
      <c r="X237" s="3">
        <f>SUM(M237,W237)</f>
        <v>26761</v>
      </c>
    </row>
    <row r="238" spans="1:24" ht="15">
      <c r="A238" s="9">
        <v>2015</v>
      </c>
      <c r="B238" s="1" t="s">
        <v>546</v>
      </c>
      <c r="C238" s="17" t="s">
        <v>13</v>
      </c>
      <c r="D238" s="3">
        <v>495</v>
      </c>
      <c r="E238" s="3">
        <v>205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f t="shared" si="19"/>
        <v>700</v>
      </c>
      <c r="N238" s="3">
        <v>13000</v>
      </c>
      <c r="O238" s="3">
        <v>0</v>
      </c>
      <c r="P238" s="3">
        <v>0</v>
      </c>
      <c r="Q238" s="3">
        <v>0</v>
      </c>
      <c r="R238" s="3">
        <v>0</v>
      </c>
      <c r="S238" s="3">
        <v>0</v>
      </c>
      <c r="T238" s="3">
        <v>0</v>
      </c>
      <c r="U238" s="3">
        <v>0</v>
      </c>
      <c r="V238" s="3">
        <v>0</v>
      </c>
      <c r="W238" s="3">
        <f>SUM(N238:V238)</f>
        <v>13000</v>
      </c>
      <c r="X238" s="3">
        <f>SUM(M238,W238)</f>
        <v>13700</v>
      </c>
    </row>
    <row r="239" spans="1:24" ht="15">
      <c r="A239" s="9">
        <v>2015</v>
      </c>
      <c r="B239" s="1" t="s">
        <v>106</v>
      </c>
      <c r="C239" s="17"/>
      <c r="D239" s="3">
        <v>8375</v>
      </c>
      <c r="E239" s="3">
        <v>205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f t="shared" si="19"/>
        <v>8580</v>
      </c>
      <c r="N239" s="3">
        <v>6429.99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3">
        <v>0</v>
      </c>
      <c r="U239" s="3">
        <v>0</v>
      </c>
      <c r="V239" s="3">
        <v>0</v>
      </c>
      <c r="W239" s="3">
        <f t="shared" si="17"/>
        <v>6429.99</v>
      </c>
      <c r="X239" s="3">
        <f t="shared" si="18"/>
        <v>15009.99</v>
      </c>
    </row>
    <row r="240" spans="1:24" ht="15">
      <c r="A240" s="9">
        <v>2015</v>
      </c>
      <c r="B240" s="1" t="s">
        <v>107</v>
      </c>
      <c r="C240" s="17"/>
      <c r="D240" s="3">
        <v>182625.3</v>
      </c>
      <c r="E240" s="3">
        <v>3.5</v>
      </c>
      <c r="F240" s="3">
        <v>0</v>
      </c>
      <c r="G240" s="3">
        <v>0</v>
      </c>
      <c r="H240" s="3">
        <v>0</v>
      </c>
      <c r="I240" s="3">
        <v>0</v>
      </c>
      <c r="J240" s="3">
        <v>342</v>
      </c>
      <c r="K240" s="3">
        <v>0</v>
      </c>
      <c r="L240" s="3">
        <v>0</v>
      </c>
      <c r="M240" s="3">
        <f t="shared" si="19"/>
        <v>182970.8</v>
      </c>
      <c r="N240" s="3">
        <v>226177</v>
      </c>
      <c r="O240" s="3">
        <v>0</v>
      </c>
      <c r="P240" s="3">
        <v>0</v>
      </c>
      <c r="Q240" s="3">
        <v>0</v>
      </c>
      <c r="R240" s="3">
        <v>0</v>
      </c>
      <c r="S240" s="3">
        <v>0</v>
      </c>
      <c r="T240" s="3">
        <v>0</v>
      </c>
      <c r="U240" s="3">
        <v>0</v>
      </c>
      <c r="V240" s="3">
        <v>0</v>
      </c>
      <c r="W240" s="3">
        <f t="shared" si="17"/>
        <v>226177</v>
      </c>
      <c r="X240" s="3">
        <f t="shared" si="18"/>
        <v>409147.8</v>
      </c>
    </row>
    <row r="241" spans="1:24" ht="15">
      <c r="A241" s="9">
        <v>2015</v>
      </c>
      <c r="B241" s="1" t="s">
        <v>108</v>
      </c>
      <c r="C241" s="17" t="s">
        <v>738</v>
      </c>
      <c r="D241" s="3">
        <v>7750.01</v>
      </c>
      <c r="E241" s="3">
        <v>2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f t="shared" si="19"/>
        <v>7752.01</v>
      </c>
      <c r="N241" s="3"/>
      <c r="O241" s="3"/>
      <c r="P241" s="3"/>
      <c r="Q241" s="3"/>
      <c r="R241" s="3"/>
      <c r="S241" s="3"/>
      <c r="T241" s="3"/>
      <c r="U241" s="3"/>
      <c r="V241" s="3"/>
      <c r="W241" s="3">
        <f t="shared" si="17"/>
        <v>0</v>
      </c>
      <c r="X241" s="3">
        <f t="shared" si="18"/>
        <v>7752.01</v>
      </c>
    </row>
    <row r="242" spans="1:24" ht="15">
      <c r="A242" s="9">
        <v>2015</v>
      </c>
      <c r="B242" s="1" t="s">
        <v>661</v>
      </c>
      <c r="C242" s="17" t="s">
        <v>738</v>
      </c>
      <c r="D242" s="3">
        <v>0</v>
      </c>
      <c r="E242" s="3">
        <v>0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f>SUM(D242:L242)</f>
        <v>0</v>
      </c>
      <c r="N242" s="3"/>
      <c r="O242" s="3"/>
      <c r="P242" s="3"/>
      <c r="Q242" s="3"/>
      <c r="R242" s="3"/>
      <c r="S242" s="3"/>
      <c r="T242" s="3"/>
      <c r="U242" s="3"/>
      <c r="V242" s="3"/>
      <c r="W242" s="3">
        <f>SUM(N242:V242)</f>
        <v>0</v>
      </c>
      <c r="X242" s="3">
        <f>SUM(M242,W242)</f>
        <v>0</v>
      </c>
    </row>
    <row r="243" spans="1:24" ht="15">
      <c r="A243" s="9">
        <v>2015</v>
      </c>
      <c r="B243" s="1" t="s">
        <v>109</v>
      </c>
      <c r="C243" s="17" t="s">
        <v>13</v>
      </c>
      <c r="D243" s="3">
        <v>15833.35</v>
      </c>
      <c r="E243" s="3">
        <v>3.11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f t="shared" si="19"/>
        <v>15836.460000000001</v>
      </c>
      <c r="N243" s="3">
        <v>19000.02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  <c r="T243" s="3">
        <v>0</v>
      </c>
      <c r="U243" s="3">
        <v>0</v>
      </c>
      <c r="V243" s="3">
        <v>0</v>
      </c>
      <c r="W243" s="3">
        <f t="shared" si="17"/>
        <v>19000.02</v>
      </c>
      <c r="X243" s="3">
        <f t="shared" si="18"/>
        <v>34836.48</v>
      </c>
    </row>
    <row r="244" spans="1:24" ht="15">
      <c r="A244" s="9">
        <v>2015</v>
      </c>
      <c r="B244" s="1" t="s">
        <v>110</v>
      </c>
      <c r="C244" s="17" t="s">
        <v>877</v>
      </c>
      <c r="D244" s="3">
        <v>10000</v>
      </c>
      <c r="E244" s="3">
        <v>205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3">
        <f t="shared" si="19"/>
        <v>10205</v>
      </c>
      <c r="N244" s="3">
        <v>0</v>
      </c>
      <c r="O244" s="3">
        <v>0</v>
      </c>
      <c r="P244" s="3">
        <v>0</v>
      </c>
      <c r="Q244" s="3">
        <v>0</v>
      </c>
      <c r="R244" s="3">
        <v>0</v>
      </c>
      <c r="S244" s="3">
        <v>0</v>
      </c>
      <c r="T244" s="3">
        <v>0</v>
      </c>
      <c r="U244" s="3">
        <v>0</v>
      </c>
      <c r="V244" s="3">
        <v>0</v>
      </c>
      <c r="W244" s="3">
        <f t="shared" si="17"/>
        <v>0</v>
      </c>
      <c r="X244" s="3">
        <f t="shared" si="18"/>
        <v>10205</v>
      </c>
    </row>
    <row r="245" spans="1:24" ht="15">
      <c r="A245" s="9">
        <v>2015</v>
      </c>
      <c r="B245" s="1" t="s">
        <v>489</v>
      </c>
      <c r="C245" s="17"/>
      <c r="D245" s="3">
        <v>30000</v>
      </c>
      <c r="E245" s="3">
        <v>885.21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f t="shared" si="19"/>
        <v>30885.21</v>
      </c>
      <c r="N245" s="3">
        <v>30000</v>
      </c>
      <c r="O245" s="3">
        <v>57.27</v>
      </c>
      <c r="P245" s="3">
        <v>0</v>
      </c>
      <c r="Q245" s="3">
        <v>0</v>
      </c>
      <c r="R245" s="3">
        <v>0</v>
      </c>
      <c r="S245" s="3">
        <v>0</v>
      </c>
      <c r="T245" s="3">
        <v>0</v>
      </c>
      <c r="U245" s="3">
        <v>0</v>
      </c>
      <c r="V245" s="3">
        <v>0</v>
      </c>
      <c r="W245" s="3">
        <f t="shared" si="17"/>
        <v>30057.27</v>
      </c>
      <c r="X245" s="3">
        <f t="shared" si="18"/>
        <v>60942.479999999996</v>
      </c>
    </row>
    <row r="246" spans="1:24" ht="15">
      <c r="A246" s="9">
        <v>2015</v>
      </c>
      <c r="B246" s="1" t="s">
        <v>578</v>
      </c>
      <c r="C246" s="17"/>
      <c r="D246" s="3">
        <v>379.6</v>
      </c>
      <c r="E246" s="3">
        <v>0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v>210</v>
      </c>
      <c r="L246" s="3">
        <v>2</v>
      </c>
      <c r="M246" s="3">
        <f>SUM(D246:L246)</f>
        <v>591.6</v>
      </c>
      <c r="N246" s="3">
        <v>777.99</v>
      </c>
      <c r="O246" s="3">
        <v>0</v>
      </c>
      <c r="P246" s="3">
        <v>0</v>
      </c>
      <c r="Q246" s="3">
        <v>0</v>
      </c>
      <c r="R246" s="3">
        <v>0</v>
      </c>
      <c r="S246" s="3">
        <v>0</v>
      </c>
      <c r="T246" s="3">
        <v>0</v>
      </c>
      <c r="U246" s="3">
        <v>0</v>
      </c>
      <c r="V246" s="3">
        <v>110</v>
      </c>
      <c r="W246" s="3">
        <f>SUM(N246:V246)</f>
        <v>887.99</v>
      </c>
      <c r="X246" s="3">
        <f>SUM(M246,W246)</f>
        <v>1479.5900000000001</v>
      </c>
    </row>
    <row r="247" spans="1:24" ht="15">
      <c r="A247" s="9">
        <v>2015</v>
      </c>
      <c r="B247" s="1" t="s">
        <v>491</v>
      </c>
      <c r="C247" s="17" t="s">
        <v>13</v>
      </c>
      <c r="D247" s="3">
        <v>15317.47</v>
      </c>
      <c r="E247" s="3">
        <v>0</v>
      </c>
      <c r="F247" s="3">
        <v>0</v>
      </c>
      <c r="G247" s="3">
        <v>63.67</v>
      </c>
      <c r="H247" s="3">
        <v>0</v>
      </c>
      <c r="I247" s="3">
        <v>0</v>
      </c>
      <c r="J247" s="3">
        <v>125.38</v>
      </c>
      <c r="K247" s="3">
        <v>0</v>
      </c>
      <c r="L247" s="3">
        <v>0</v>
      </c>
      <c r="M247" s="3">
        <f t="shared" si="19"/>
        <v>15506.519999999999</v>
      </c>
      <c r="N247" s="3">
        <v>16501.44</v>
      </c>
      <c r="O247" s="3">
        <v>0</v>
      </c>
      <c r="P247" s="3">
        <v>0</v>
      </c>
      <c r="Q247" s="3">
        <v>25.72</v>
      </c>
      <c r="R247" s="3">
        <v>0</v>
      </c>
      <c r="S247" s="3">
        <v>0</v>
      </c>
      <c r="T247" s="3">
        <v>0</v>
      </c>
      <c r="U247" s="3">
        <v>410</v>
      </c>
      <c r="V247" s="3">
        <v>0</v>
      </c>
      <c r="W247" s="3">
        <f aca="true" t="shared" si="20" ref="W247:W285">SUM(N247:V247)</f>
        <v>16937.16</v>
      </c>
      <c r="X247" s="3">
        <f aca="true" t="shared" si="21" ref="X247:X285">SUM(M247,W247)</f>
        <v>32443.68</v>
      </c>
    </row>
    <row r="248" spans="1:24" ht="15">
      <c r="A248" s="9">
        <v>2015</v>
      </c>
      <c r="B248" s="1" t="s">
        <v>462</v>
      </c>
      <c r="C248" s="17" t="s">
        <v>30</v>
      </c>
      <c r="D248" s="3"/>
      <c r="E248" s="3"/>
      <c r="F248" s="3"/>
      <c r="G248" s="3"/>
      <c r="H248" s="3"/>
      <c r="I248" s="3"/>
      <c r="J248" s="3"/>
      <c r="K248" s="3"/>
      <c r="L248" s="3"/>
      <c r="M248" s="3">
        <f t="shared" si="19"/>
        <v>0</v>
      </c>
      <c r="N248" s="3"/>
      <c r="O248" s="3"/>
      <c r="P248" s="3"/>
      <c r="Q248" s="3"/>
      <c r="R248" s="3"/>
      <c r="S248" s="3"/>
      <c r="T248" s="3"/>
      <c r="U248" s="3"/>
      <c r="V248" s="3"/>
      <c r="W248" s="3">
        <f t="shared" si="20"/>
        <v>0</v>
      </c>
      <c r="X248" s="3">
        <f t="shared" si="21"/>
        <v>0</v>
      </c>
    </row>
    <row r="249" spans="1:24" ht="15">
      <c r="A249" s="9">
        <v>2015</v>
      </c>
      <c r="B249" s="1" t="s">
        <v>573</v>
      </c>
      <c r="C249" s="17" t="s">
        <v>877</v>
      </c>
      <c r="D249" s="3">
        <v>133.12</v>
      </c>
      <c r="E249" s="3">
        <v>0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  <c r="K249" s="3">
        <v>212</v>
      </c>
      <c r="L249" s="3">
        <v>33.06</v>
      </c>
      <c r="M249" s="3">
        <f t="shared" si="19"/>
        <v>378.18</v>
      </c>
      <c r="N249" s="3">
        <v>0</v>
      </c>
      <c r="O249" s="3">
        <v>0</v>
      </c>
      <c r="P249" s="3">
        <v>0</v>
      </c>
      <c r="Q249" s="3">
        <v>0</v>
      </c>
      <c r="R249" s="3">
        <v>0</v>
      </c>
      <c r="S249" s="3">
        <v>0</v>
      </c>
      <c r="T249" s="3">
        <v>0</v>
      </c>
      <c r="U249" s="3">
        <v>0</v>
      </c>
      <c r="V249" s="3">
        <v>0</v>
      </c>
      <c r="W249" s="3">
        <f t="shared" si="20"/>
        <v>0</v>
      </c>
      <c r="X249" s="3">
        <f t="shared" si="21"/>
        <v>378.18</v>
      </c>
    </row>
    <row r="250" spans="1:24" ht="15">
      <c r="A250" s="9">
        <v>2015</v>
      </c>
      <c r="B250" s="1" t="s">
        <v>821</v>
      </c>
      <c r="C250" s="17" t="s">
        <v>738</v>
      </c>
      <c r="D250" s="3">
        <v>700</v>
      </c>
      <c r="E250" s="3">
        <v>0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f>SUM(D250:L250)</f>
        <v>700</v>
      </c>
      <c r="N250" s="3"/>
      <c r="O250" s="3"/>
      <c r="P250" s="3"/>
      <c r="Q250" s="3"/>
      <c r="R250" s="3"/>
      <c r="S250" s="3"/>
      <c r="T250" s="3"/>
      <c r="U250" s="3"/>
      <c r="V250" s="3"/>
      <c r="W250" s="3">
        <f>SUM(N250:V250)</f>
        <v>0</v>
      </c>
      <c r="X250" s="3">
        <f>SUM(M250,W250)</f>
        <v>700</v>
      </c>
    </row>
    <row r="251" spans="1:24" ht="15">
      <c r="A251" s="9">
        <v>2015</v>
      </c>
      <c r="B251" s="1" t="s">
        <v>397</v>
      </c>
      <c r="C251" s="17"/>
      <c r="D251" s="3">
        <v>46029</v>
      </c>
      <c r="E251" s="3">
        <v>0</v>
      </c>
      <c r="F251" s="3">
        <v>0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f t="shared" si="19"/>
        <v>46029</v>
      </c>
      <c r="N251" s="3">
        <v>37785.18</v>
      </c>
      <c r="O251" s="3">
        <v>152.32</v>
      </c>
      <c r="P251" s="3">
        <v>0</v>
      </c>
      <c r="Q251" s="3">
        <v>0</v>
      </c>
      <c r="R251" s="3">
        <v>0</v>
      </c>
      <c r="S251" s="3">
        <v>0</v>
      </c>
      <c r="T251" s="3">
        <v>0</v>
      </c>
      <c r="U251" s="3">
        <v>0</v>
      </c>
      <c r="V251" s="3">
        <v>0</v>
      </c>
      <c r="W251" s="3">
        <f t="shared" si="20"/>
        <v>37937.5</v>
      </c>
      <c r="X251" s="3">
        <f t="shared" si="21"/>
        <v>83966.5</v>
      </c>
    </row>
    <row r="252" spans="1:24" ht="15">
      <c r="A252" s="9">
        <v>2015</v>
      </c>
      <c r="B252" s="1" t="s">
        <v>770</v>
      </c>
      <c r="C252" s="17" t="s">
        <v>13</v>
      </c>
      <c r="D252" s="3">
        <v>2950</v>
      </c>
      <c r="E252" s="3">
        <v>0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f>SUM(D252:L252)</f>
        <v>2950</v>
      </c>
      <c r="N252" s="3">
        <v>0</v>
      </c>
      <c r="O252" s="3">
        <v>0</v>
      </c>
      <c r="P252" s="3">
        <v>0</v>
      </c>
      <c r="Q252" s="3">
        <v>0</v>
      </c>
      <c r="R252" s="3">
        <v>0</v>
      </c>
      <c r="S252" s="3">
        <v>0</v>
      </c>
      <c r="T252" s="3">
        <v>0</v>
      </c>
      <c r="U252" s="3">
        <v>0</v>
      </c>
      <c r="V252" s="3">
        <v>0</v>
      </c>
      <c r="W252" s="3">
        <f>SUM(N252:V252)</f>
        <v>0</v>
      </c>
      <c r="X252" s="3">
        <f>SUM(M252,W252)</f>
        <v>2950</v>
      </c>
    </row>
    <row r="253" spans="1:24" ht="15">
      <c r="A253" s="9">
        <v>2015</v>
      </c>
      <c r="B253" s="1" t="s">
        <v>111</v>
      </c>
      <c r="C253" s="17"/>
      <c r="D253" s="3">
        <v>527.96</v>
      </c>
      <c r="E253" s="3">
        <v>0</v>
      </c>
      <c r="F253" s="3">
        <v>0</v>
      </c>
      <c r="G253" s="3">
        <v>0</v>
      </c>
      <c r="H253" s="3">
        <v>0</v>
      </c>
      <c r="I253" s="3">
        <v>0</v>
      </c>
      <c r="J253" s="3">
        <v>0</v>
      </c>
      <c r="K253" s="3">
        <v>0</v>
      </c>
      <c r="L253" s="3">
        <v>0</v>
      </c>
      <c r="M253" s="3">
        <f t="shared" si="19"/>
        <v>527.96</v>
      </c>
      <c r="N253" s="3">
        <v>30.73</v>
      </c>
      <c r="O253" s="3"/>
      <c r="P253" s="3"/>
      <c r="Q253" s="3"/>
      <c r="R253" s="3"/>
      <c r="S253" s="3"/>
      <c r="T253" s="3"/>
      <c r="U253" s="3"/>
      <c r="V253" s="3"/>
      <c r="W253" s="3">
        <f t="shared" si="20"/>
        <v>30.73</v>
      </c>
      <c r="X253" s="3">
        <f t="shared" si="21"/>
        <v>558.69</v>
      </c>
    </row>
    <row r="254" spans="1:24" ht="15">
      <c r="A254" s="9">
        <v>2015</v>
      </c>
      <c r="B254" s="1" t="s">
        <v>547</v>
      </c>
      <c r="C254" s="17" t="s">
        <v>13</v>
      </c>
      <c r="D254" s="3">
        <v>5774.11</v>
      </c>
      <c r="E254" s="3">
        <v>333.77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f t="shared" si="19"/>
        <v>6107.879999999999</v>
      </c>
      <c r="N254" s="3">
        <v>7457.08</v>
      </c>
      <c r="O254" s="3">
        <v>86.11</v>
      </c>
      <c r="P254" s="3">
        <v>0</v>
      </c>
      <c r="Q254" s="3">
        <v>0</v>
      </c>
      <c r="R254" s="3">
        <v>0</v>
      </c>
      <c r="S254" s="3">
        <v>0</v>
      </c>
      <c r="T254" s="3">
        <v>0</v>
      </c>
      <c r="U254" s="3">
        <v>0</v>
      </c>
      <c r="V254" s="3">
        <v>0</v>
      </c>
      <c r="W254" s="3">
        <f t="shared" si="20"/>
        <v>7543.19</v>
      </c>
      <c r="X254" s="3">
        <f t="shared" si="21"/>
        <v>13651.07</v>
      </c>
    </row>
    <row r="255" spans="1:24" ht="15">
      <c r="A255" s="9">
        <v>2015</v>
      </c>
      <c r="B255" s="1" t="s">
        <v>691</v>
      </c>
      <c r="C255" s="17"/>
      <c r="D255" s="3">
        <v>1040.03</v>
      </c>
      <c r="E255" s="3">
        <v>287.43</v>
      </c>
      <c r="F255" s="3">
        <v>0</v>
      </c>
      <c r="G255" s="3">
        <v>0</v>
      </c>
      <c r="H255" s="3">
        <v>0</v>
      </c>
      <c r="I255" s="3">
        <v>0</v>
      </c>
      <c r="J255" s="3">
        <v>0</v>
      </c>
      <c r="K255" s="3">
        <v>0</v>
      </c>
      <c r="L255" s="3">
        <v>0</v>
      </c>
      <c r="M255" s="3">
        <f t="shared" si="19"/>
        <v>1327.46</v>
      </c>
      <c r="N255" s="3">
        <v>1940.22</v>
      </c>
      <c r="O255" s="3">
        <v>267.91</v>
      </c>
      <c r="P255" s="3">
        <v>0</v>
      </c>
      <c r="Q255" s="3">
        <v>0</v>
      </c>
      <c r="R255" s="3">
        <v>0</v>
      </c>
      <c r="S255" s="3">
        <v>0</v>
      </c>
      <c r="T255" s="3">
        <v>0</v>
      </c>
      <c r="U255" s="3">
        <v>0</v>
      </c>
      <c r="V255" s="3">
        <v>0</v>
      </c>
      <c r="W255" s="3">
        <f t="shared" si="20"/>
        <v>2208.13</v>
      </c>
      <c r="X255" s="3">
        <f t="shared" si="21"/>
        <v>3535.59</v>
      </c>
    </row>
    <row r="256" spans="1:24" ht="15">
      <c r="A256" s="9">
        <v>2015</v>
      </c>
      <c r="B256" s="1" t="s">
        <v>112</v>
      </c>
      <c r="C256" s="17" t="s">
        <v>13</v>
      </c>
      <c r="D256" s="3">
        <v>725.27</v>
      </c>
      <c r="E256" s="3">
        <v>0</v>
      </c>
      <c r="F256" s="3">
        <v>1541.9</v>
      </c>
      <c r="G256" s="3">
        <v>0</v>
      </c>
      <c r="H256" s="3">
        <v>460.35</v>
      </c>
      <c r="I256" s="3">
        <v>0</v>
      </c>
      <c r="J256" s="3">
        <v>0</v>
      </c>
      <c r="K256" s="3">
        <v>0</v>
      </c>
      <c r="L256" s="3">
        <v>0</v>
      </c>
      <c r="M256" s="3">
        <f t="shared" si="19"/>
        <v>2727.52</v>
      </c>
      <c r="N256" s="3">
        <v>0</v>
      </c>
      <c r="O256" s="3">
        <v>0</v>
      </c>
      <c r="P256" s="3">
        <v>0</v>
      </c>
      <c r="Q256" s="3">
        <v>0</v>
      </c>
      <c r="R256" s="3">
        <v>0</v>
      </c>
      <c r="S256" s="3">
        <v>0</v>
      </c>
      <c r="T256" s="3">
        <v>0</v>
      </c>
      <c r="U256" s="3">
        <v>0</v>
      </c>
      <c r="V256" s="3">
        <v>0</v>
      </c>
      <c r="W256" s="3">
        <f t="shared" si="20"/>
        <v>0</v>
      </c>
      <c r="X256" s="3">
        <f t="shared" si="21"/>
        <v>2727.52</v>
      </c>
    </row>
    <row r="257" spans="1:24" ht="15">
      <c r="A257" s="9">
        <v>2015</v>
      </c>
      <c r="B257" s="1" t="s">
        <v>697</v>
      </c>
      <c r="C257" s="17" t="s">
        <v>13</v>
      </c>
      <c r="D257" s="3">
        <v>2649.64</v>
      </c>
      <c r="E257" s="3">
        <v>0</v>
      </c>
      <c r="F257" s="3">
        <v>0</v>
      </c>
      <c r="G257" s="3">
        <v>0</v>
      </c>
      <c r="H257" s="3">
        <v>0</v>
      </c>
      <c r="I257" s="3">
        <v>0</v>
      </c>
      <c r="J257" s="3">
        <v>122.55</v>
      </c>
      <c r="K257" s="3">
        <v>410</v>
      </c>
      <c r="L257" s="3">
        <v>0</v>
      </c>
      <c r="M257" s="3">
        <f>SUM(D257:L257)</f>
        <v>3182.19</v>
      </c>
      <c r="N257" s="3">
        <v>6999.76</v>
      </c>
      <c r="O257" s="3">
        <v>192.46</v>
      </c>
      <c r="P257" s="3">
        <v>0</v>
      </c>
      <c r="Q257" s="3">
        <v>0</v>
      </c>
      <c r="R257" s="3">
        <v>0</v>
      </c>
      <c r="S257" s="3">
        <v>0</v>
      </c>
      <c r="T257" s="3">
        <v>0</v>
      </c>
      <c r="U257" s="3">
        <v>0</v>
      </c>
      <c r="V257" s="3">
        <v>0</v>
      </c>
      <c r="W257" s="3">
        <f t="shared" si="20"/>
        <v>7192.22</v>
      </c>
      <c r="X257" s="3">
        <f t="shared" si="21"/>
        <v>10374.41</v>
      </c>
    </row>
    <row r="258" spans="1:24" ht="15">
      <c r="A258" s="9">
        <v>2015</v>
      </c>
      <c r="B258" s="1" t="s">
        <v>531</v>
      </c>
      <c r="C258" s="17" t="s">
        <v>13</v>
      </c>
      <c r="D258" s="3">
        <v>1901.13</v>
      </c>
      <c r="E258" s="3">
        <v>724.45</v>
      </c>
      <c r="F258" s="3">
        <v>0</v>
      </c>
      <c r="G258" s="3">
        <v>0</v>
      </c>
      <c r="H258" s="3">
        <v>0</v>
      </c>
      <c r="I258" s="3">
        <v>0</v>
      </c>
      <c r="J258" s="3">
        <v>0</v>
      </c>
      <c r="K258" s="3">
        <v>0</v>
      </c>
      <c r="L258" s="3">
        <v>0</v>
      </c>
      <c r="M258" s="3">
        <f t="shared" si="19"/>
        <v>2625.58</v>
      </c>
      <c r="N258" s="3">
        <v>1660</v>
      </c>
      <c r="O258" s="3">
        <v>63.78</v>
      </c>
      <c r="P258" s="3">
        <v>0</v>
      </c>
      <c r="Q258" s="3">
        <v>0</v>
      </c>
      <c r="R258" s="3">
        <v>0</v>
      </c>
      <c r="S258" s="3">
        <v>0</v>
      </c>
      <c r="T258" s="3">
        <v>0</v>
      </c>
      <c r="U258" s="3">
        <v>0</v>
      </c>
      <c r="V258" s="3">
        <v>0</v>
      </c>
      <c r="W258" s="3">
        <f t="shared" si="20"/>
        <v>1723.78</v>
      </c>
      <c r="X258" s="3">
        <f t="shared" si="21"/>
        <v>4349.36</v>
      </c>
    </row>
    <row r="259" spans="1:24" ht="15">
      <c r="A259" s="9">
        <v>2015</v>
      </c>
      <c r="B259" s="1" t="s">
        <v>410</v>
      </c>
      <c r="C259" s="17" t="s">
        <v>13</v>
      </c>
      <c r="D259" s="3">
        <v>4994.08</v>
      </c>
      <c r="E259" s="3">
        <v>349.6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3">
        <f t="shared" si="19"/>
        <v>5343.68</v>
      </c>
      <c r="N259" s="3">
        <v>5049.18</v>
      </c>
      <c r="O259" s="3">
        <v>253.4</v>
      </c>
      <c r="P259" s="3">
        <v>0</v>
      </c>
      <c r="Q259" s="3">
        <v>0</v>
      </c>
      <c r="R259" s="3">
        <v>0</v>
      </c>
      <c r="S259" s="3">
        <v>0</v>
      </c>
      <c r="T259" s="3">
        <v>0</v>
      </c>
      <c r="U259" s="3">
        <v>0</v>
      </c>
      <c r="V259" s="3">
        <v>0</v>
      </c>
      <c r="W259" s="3">
        <f t="shared" si="20"/>
        <v>5302.58</v>
      </c>
      <c r="X259" s="3">
        <f t="shared" si="21"/>
        <v>10646.26</v>
      </c>
    </row>
    <row r="260" spans="1:24" ht="15">
      <c r="A260" s="9">
        <v>2015</v>
      </c>
      <c r="B260" s="1" t="s">
        <v>621</v>
      </c>
      <c r="C260" s="17" t="s">
        <v>13</v>
      </c>
      <c r="D260" s="3">
        <v>1608.75</v>
      </c>
      <c r="E260" s="3">
        <v>0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f>SUM(D260:L260)</f>
        <v>1608.75</v>
      </c>
      <c r="N260" s="3">
        <v>3312.5</v>
      </c>
      <c r="O260" s="3">
        <v>0</v>
      </c>
      <c r="P260" s="3">
        <v>0</v>
      </c>
      <c r="Q260" s="3">
        <v>0</v>
      </c>
      <c r="R260" s="3">
        <v>0</v>
      </c>
      <c r="S260" s="3">
        <v>0</v>
      </c>
      <c r="T260" s="3">
        <v>0</v>
      </c>
      <c r="U260" s="3">
        <v>0</v>
      </c>
      <c r="V260" s="3">
        <v>0</v>
      </c>
      <c r="W260" s="3">
        <f t="shared" si="20"/>
        <v>3312.5</v>
      </c>
      <c r="X260" s="3">
        <f t="shared" si="21"/>
        <v>4921.25</v>
      </c>
    </row>
    <row r="261" spans="1:24" ht="15">
      <c r="A261" s="9">
        <v>2015</v>
      </c>
      <c r="B261" s="1" t="s">
        <v>113</v>
      </c>
      <c r="C261" s="17" t="s">
        <v>13</v>
      </c>
      <c r="D261" s="3">
        <v>19389.94</v>
      </c>
      <c r="E261" s="3">
        <v>253.4</v>
      </c>
      <c r="F261" s="3">
        <v>0</v>
      </c>
      <c r="G261" s="3">
        <v>0</v>
      </c>
      <c r="H261" s="3">
        <v>0</v>
      </c>
      <c r="I261" s="3">
        <v>0</v>
      </c>
      <c r="J261" s="3">
        <v>0</v>
      </c>
      <c r="K261" s="3">
        <v>0</v>
      </c>
      <c r="L261" s="3">
        <v>0</v>
      </c>
      <c r="M261" s="3">
        <f t="shared" si="19"/>
        <v>19643.34</v>
      </c>
      <c r="N261" s="3">
        <v>49714.99</v>
      </c>
      <c r="O261" s="3">
        <v>0</v>
      </c>
      <c r="P261" s="3">
        <v>0</v>
      </c>
      <c r="Q261" s="3">
        <v>0</v>
      </c>
      <c r="R261" s="3">
        <v>0</v>
      </c>
      <c r="S261" s="3">
        <v>0</v>
      </c>
      <c r="T261" s="3">
        <v>0</v>
      </c>
      <c r="U261" s="3">
        <v>0</v>
      </c>
      <c r="V261" s="3">
        <v>0</v>
      </c>
      <c r="W261" s="3">
        <f t="shared" si="20"/>
        <v>49714.99</v>
      </c>
      <c r="X261" s="3">
        <f t="shared" si="21"/>
        <v>69358.33</v>
      </c>
    </row>
    <row r="262" spans="1:24" ht="15">
      <c r="A262" s="9">
        <v>2015</v>
      </c>
      <c r="B262" s="1" t="s">
        <v>114</v>
      </c>
      <c r="C262" s="17"/>
      <c r="D262" s="3">
        <v>12000</v>
      </c>
      <c r="E262" s="3">
        <v>0</v>
      </c>
      <c r="F262" s="3">
        <v>0</v>
      </c>
      <c r="G262" s="3">
        <v>0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3">
        <f t="shared" si="19"/>
        <v>12000</v>
      </c>
      <c r="N262" s="3">
        <v>18000</v>
      </c>
      <c r="O262" s="3">
        <v>0</v>
      </c>
      <c r="P262" s="3">
        <v>0</v>
      </c>
      <c r="Q262" s="3">
        <v>0</v>
      </c>
      <c r="R262" s="3">
        <v>0</v>
      </c>
      <c r="S262" s="3">
        <v>0</v>
      </c>
      <c r="T262" s="3">
        <v>0</v>
      </c>
      <c r="U262" s="3">
        <v>0</v>
      </c>
      <c r="V262" s="3">
        <v>0</v>
      </c>
      <c r="W262" s="3">
        <f t="shared" si="20"/>
        <v>18000</v>
      </c>
      <c r="X262" s="3">
        <f t="shared" si="21"/>
        <v>30000</v>
      </c>
    </row>
    <row r="263" spans="1:24" ht="15">
      <c r="A263" s="9">
        <v>2015</v>
      </c>
      <c r="B263" s="1" t="s">
        <v>425</v>
      </c>
      <c r="C263" s="17" t="s">
        <v>13</v>
      </c>
      <c r="D263" s="3">
        <v>6580.4</v>
      </c>
      <c r="E263" s="3">
        <v>14.2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  <c r="K263" s="3">
        <v>0</v>
      </c>
      <c r="L263" s="3">
        <v>0</v>
      </c>
      <c r="M263" s="3">
        <f aca="true" t="shared" si="22" ref="M263:M268">SUM(D263:L263)</f>
        <v>6594.599999999999</v>
      </c>
      <c r="N263" s="3">
        <v>4807.29</v>
      </c>
      <c r="O263" s="3">
        <v>0</v>
      </c>
      <c r="P263" s="3">
        <v>0</v>
      </c>
      <c r="Q263" s="3">
        <v>0</v>
      </c>
      <c r="R263" s="3">
        <v>0</v>
      </c>
      <c r="S263" s="3">
        <v>0</v>
      </c>
      <c r="T263" s="3">
        <v>0</v>
      </c>
      <c r="U263" s="3">
        <v>0</v>
      </c>
      <c r="V263" s="3">
        <v>0</v>
      </c>
      <c r="W263" s="3">
        <f t="shared" si="20"/>
        <v>4807.29</v>
      </c>
      <c r="X263" s="3">
        <f t="shared" si="21"/>
        <v>11401.89</v>
      </c>
    </row>
    <row r="264" spans="1:24" ht="15">
      <c r="A264" s="9">
        <v>2015</v>
      </c>
      <c r="B264" s="1" t="s">
        <v>688</v>
      </c>
      <c r="C264" s="17" t="s">
        <v>13</v>
      </c>
      <c r="D264" s="3">
        <v>4970.66</v>
      </c>
      <c r="E264" s="3">
        <v>15000</v>
      </c>
      <c r="F264" s="3">
        <v>3000</v>
      </c>
      <c r="G264" s="3">
        <v>26</v>
      </c>
      <c r="H264" s="3">
        <v>0</v>
      </c>
      <c r="I264" s="3">
        <v>0</v>
      </c>
      <c r="J264" s="3">
        <v>0</v>
      </c>
      <c r="K264" s="3">
        <v>330</v>
      </c>
      <c r="L264" s="3">
        <v>0</v>
      </c>
      <c r="M264" s="3">
        <f t="shared" si="22"/>
        <v>23326.66</v>
      </c>
      <c r="N264" s="3">
        <v>911.12</v>
      </c>
      <c r="O264" s="3">
        <v>34876</v>
      </c>
      <c r="P264" s="3">
        <v>0</v>
      </c>
      <c r="Q264" s="3">
        <v>0</v>
      </c>
      <c r="R264" s="3">
        <v>0</v>
      </c>
      <c r="S264" s="3">
        <v>0</v>
      </c>
      <c r="T264" s="3">
        <v>0</v>
      </c>
      <c r="U264" s="3">
        <v>110</v>
      </c>
      <c r="V264" s="3">
        <v>0</v>
      </c>
      <c r="W264" s="3">
        <f t="shared" si="20"/>
        <v>35897.12</v>
      </c>
      <c r="X264" s="3">
        <f t="shared" si="21"/>
        <v>59223.78</v>
      </c>
    </row>
    <row r="265" spans="1:24" ht="15">
      <c r="A265" s="9">
        <v>2015</v>
      </c>
      <c r="B265" s="1" t="s">
        <v>419</v>
      </c>
      <c r="C265" s="17" t="s">
        <v>13</v>
      </c>
      <c r="D265" s="3">
        <v>45396.35</v>
      </c>
      <c r="E265" s="3">
        <v>0</v>
      </c>
      <c r="F265" s="3">
        <v>0</v>
      </c>
      <c r="G265" s="3">
        <v>103.87</v>
      </c>
      <c r="H265" s="3">
        <v>0</v>
      </c>
      <c r="I265" s="3">
        <v>0</v>
      </c>
      <c r="J265" s="3">
        <v>838.17</v>
      </c>
      <c r="K265" s="3">
        <v>400</v>
      </c>
      <c r="L265" s="3">
        <v>0</v>
      </c>
      <c r="M265" s="3">
        <f t="shared" si="22"/>
        <v>46738.39</v>
      </c>
      <c r="N265" s="3">
        <v>3345.48</v>
      </c>
      <c r="O265" s="3">
        <v>0</v>
      </c>
      <c r="P265" s="3">
        <v>0</v>
      </c>
      <c r="Q265" s="3">
        <v>0</v>
      </c>
      <c r="R265" s="3">
        <v>0</v>
      </c>
      <c r="S265" s="3">
        <v>0</v>
      </c>
      <c r="T265" s="3">
        <v>0</v>
      </c>
      <c r="U265" s="3">
        <v>0</v>
      </c>
      <c r="V265" s="3">
        <v>0</v>
      </c>
      <c r="W265" s="3">
        <f t="shared" si="20"/>
        <v>3345.48</v>
      </c>
      <c r="X265" s="3">
        <f t="shared" si="21"/>
        <v>50083.87</v>
      </c>
    </row>
    <row r="266" spans="1:24" ht="15">
      <c r="A266" s="9">
        <v>2015</v>
      </c>
      <c r="B266" s="1" t="s">
        <v>475</v>
      </c>
      <c r="C266" s="17" t="s">
        <v>30</v>
      </c>
      <c r="D266" s="3"/>
      <c r="E266" s="3"/>
      <c r="F266" s="3"/>
      <c r="G266" s="3"/>
      <c r="H266" s="3"/>
      <c r="I266" s="3"/>
      <c r="J266" s="3"/>
      <c r="K266" s="3"/>
      <c r="L266" s="3"/>
      <c r="M266" s="3">
        <f t="shared" si="22"/>
        <v>0</v>
      </c>
      <c r="N266" s="3"/>
      <c r="O266" s="3"/>
      <c r="P266" s="3"/>
      <c r="Q266" s="3"/>
      <c r="R266" s="3"/>
      <c r="S266" s="3"/>
      <c r="T266" s="3"/>
      <c r="U266" s="3"/>
      <c r="V266" s="3"/>
      <c r="W266" s="3">
        <f t="shared" si="20"/>
        <v>0</v>
      </c>
      <c r="X266" s="3">
        <f t="shared" si="21"/>
        <v>0</v>
      </c>
    </row>
    <row r="267" spans="1:24" s="8" customFormat="1" ht="15">
      <c r="A267" s="9">
        <v>2015</v>
      </c>
      <c r="B267" s="1" t="s">
        <v>495</v>
      </c>
      <c r="C267" s="17"/>
      <c r="D267" s="3">
        <v>33976</v>
      </c>
      <c r="E267" s="3">
        <v>0</v>
      </c>
      <c r="F267" s="3">
        <v>0</v>
      </c>
      <c r="G267" s="3">
        <v>0</v>
      </c>
      <c r="H267" s="3">
        <v>0</v>
      </c>
      <c r="I267" s="3">
        <v>0</v>
      </c>
      <c r="J267" s="3">
        <v>1582.06</v>
      </c>
      <c r="K267" s="3">
        <v>0</v>
      </c>
      <c r="L267" s="3">
        <v>0</v>
      </c>
      <c r="M267" s="3">
        <f t="shared" si="22"/>
        <v>35558.06</v>
      </c>
      <c r="N267" s="3">
        <v>2133.38</v>
      </c>
      <c r="O267" s="3">
        <v>0</v>
      </c>
      <c r="P267" s="3">
        <v>5</v>
      </c>
      <c r="Q267" s="3">
        <v>45.95</v>
      </c>
      <c r="R267" s="3">
        <v>0</v>
      </c>
      <c r="S267" s="3">
        <v>0</v>
      </c>
      <c r="T267" s="3">
        <v>0</v>
      </c>
      <c r="U267" s="3">
        <v>0</v>
      </c>
      <c r="V267" s="3">
        <v>0</v>
      </c>
      <c r="W267" s="3">
        <f t="shared" si="20"/>
        <v>2184.33</v>
      </c>
      <c r="X267" s="3">
        <f t="shared" si="21"/>
        <v>37742.39</v>
      </c>
    </row>
    <row r="268" spans="1:24" ht="15">
      <c r="A268" s="9">
        <v>2015</v>
      </c>
      <c r="B268" s="1" t="s">
        <v>398</v>
      </c>
      <c r="C268" s="17" t="s">
        <v>13</v>
      </c>
      <c r="D268" s="3">
        <v>112726.9</v>
      </c>
      <c r="E268" s="3">
        <v>1748.01</v>
      </c>
      <c r="F268" s="3">
        <v>0</v>
      </c>
      <c r="G268" s="3">
        <v>0</v>
      </c>
      <c r="H268" s="3">
        <v>0</v>
      </c>
      <c r="I268" s="3">
        <v>0</v>
      </c>
      <c r="J268" s="3">
        <v>0</v>
      </c>
      <c r="K268" s="3">
        <v>1427</v>
      </c>
      <c r="L268" s="3">
        <v>3660</v>
      </c>
      <c r="M268" s="3">
        <f t="shared" si="22"/>
        <v>119561.90999999999</v>
      </c>
      <c r="N268" s="3">
        <v>48810</v>
      </c>
      <c r="O268" s="3">
        <v>0</v>
      </c>
      <c r="P268" s="3">
        <v>0</v>
      </c>
      <c r="Q268" s="3">
        <v>0</v>
      </c>
      <c r="R268" s="3">
        <v>0</v>
      </c>
      <c r="S268" s="3">
        <v>0</v>
      </c>
      <c r="T268" s="3">
        <v>0</v>
      </c>
      <c r="U268" s="3">
        <v>217</v>
      </c>
      <c r="V268" s="3">
        <v>0</v>
      </c>
      <c r="W268" s="3">
        <f t="shared" si="20"/>
        <v>49027</v>
      </c>
      <c r="X268" s="3">
        <f t="shared" si="21"/>
        <v>168588.90999999997</v>
      </c>
    </row>
    <row r="269" spans="1:24" s="8" customFormat="1" ht="15">
      <c r="A269" s="9">
        <v>2015</v>
      </c>
      <c r="B269" s="1" t="s">
        <v>548</v>
      </c>
      <c r="C269" s="17" t="s">
        <v>738</v>
      </c>
      <c r="D269" s="3">
        <v>0</v>
      </c>
      <c r="E269" s="3">
        <v>0</v>
      </c>
      <c r="F269" s="3">
        <v>0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3">
        <f aca="true" t="shared" si="23" ref="M269:M305">SUM(D269:L269)</f>
        <v>0</v>
      </c>
      <c r="N269" s="3"/>
      <c r="O269" s="3"/>
      <c r="P269" s="3"/>
      <c r="Q269" s="3"/>
      <c r="R269" s="3"/>
      <c r="S269" s="3"/>
      <c r="T269" s="3"/>
      <c r="U269" s="3"/>
      <c r="V269" s="3"/>
      <c r="W269" s="3">
        <f t="shared" si="20"/>
        <v>0</v>
      </c>
      <c r="X269" s="3">
        <f t="shared" si="21"/>
        <v>0</v>
      </c>
    </row>
    <row r="270" spans="1:24" ht="15">
      <c r="A270" s="9">
        <v>2015</v>
      </c>
      <c r="B270" s="1" t="s">
        <v>644</v>
      </c>
      <c r="C270" s="17"/>
      <c r="D270" s="3">
        <v>35000</v>
      </c>
      <c r="E270" s="3">
        <v>0</v>
      </c>
      <c r="F270" s="3">
        <v>0</v>
      </c>
      <c r="G270" s="3">
        <v>0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M270" s="3">
        <f>SUM(D270:L270)</f>
        <v>35000</v>
      </c>
      <c r="N270" s="3">
        <v>30000</v>
      </c>
      <c r="O270" s="3">
        <v>0</v>
      </c>
      <c r="P270" s="3">
        <v>0</v>
      </c>
      <c r="Q270" s="3">
        <v>0</v>
      </c>
      <c r="R270" s="3">
        <v>0</v>
      </c>
      <c r="S270" s="3">
        <v>0</v>
      </c>
      <c r="T270" s="3">
        <v>0</v>
      </c>
      <c r="U270" s="3">
        <v>0</v>
      </c>
      <c r="V270" s="3">
        <v>0</v>
      </c>
      <c r="W270" s="3">
        <f t="shared" si="20"/>
        <v>30000</v>
      </c>
      <c r="X270" s="3">
        <f t="shared" si="21"/>
        <v>65000</v>
      </c>
    </row>
    <row r="271" spans="1:24" ht="15">
      <c r="A271" s="9">
        <v>2015</v>
      </c>
      <c r="B271" s="1" t="s">
        <v>503</v>
      </c>
      <c r="C271" s="17"/>
      <c r="D271" s="3">
        <v>0</v>
      </c>
      <c r="E271" s="3">
        <v>0</v>
      </c>
      <c r="F271" s="3">
        <v>0</v>
      </c>
      <c r="G271" s="3">
        <v>0</v>
      </c>
      <c r="H271" s="3">
        <v>0</v>
      </c>
      <c r="I271" s="3">
        <v>0</v>
      </c>
      <c r="J271" s="3">
        <v>0</v>
      </c>
      <c r="K271" s="3">
        <v>200</v>
      </c>
      <c r="L271" s="3">
        <v>0</v>
      </c>
      <c r="M271" s="3">
        <f t="shared" si="23"/>
        <v>200</v>
      </c>
      <c r="N271" s="3">
        <v>8000</v>
      </c>
      <c r="O271" s="3">
        <v>0</v>
      </c>
      <c r="P271" s="3">
        <v>0</v>
      </c>
      <c r="Q271" s="3">
        <v>0</v>
      </c>
      <c r="R271" s="3">
        <v>0</v>
      </c>
      <c r="S271" s="3">
        <v>0</v>
      </c>
      <c r="T271" s="3">
        <v>0</v>
      </c>
      <c r="U271" s="3">
        <v>0</v>
      </c>
      <c r="V271" s="3">
        <v>0</v>
      </c>
      <c r="W271" s="3">
        <f t="shared" si="20"/>
        <v>8000</v>
      </c>
      <c r="X271" s="3">
        <f t="shared" si="21"/>
        <v>8200</v>
      </c>
    </row>
    <row r="272" spans="1:24" ht="15">
      <c r="A272" s="9">
        <v>2015</v>
      </c>
      <c r="B272" s="1" t="s">
        <v>757</v>
      </c>
      <c r="C272" s="17"/>
      <c r="D272" s="3">
        <v>2806.5</v>
      </c>
      <c r="E272" s="3">
        <v>0</v>
      </c>
      <c r="F272" s="3">
        <v>0</v>
      </c>
      <c r="G272" s="3">
        <v>0</v>
      </c>
      <c r="H272" s="3">
        <v>0</v>
      </c>
      <c r="I272" s="3">
        <v>0</v>
      </c>
      <c r="J272" s="3">
        <v>0</v>
      </c>
      <c r="K272" s="3">
        <v>205</v>
      </c>
      <c r="L272" s="3">
        <v>0</v>
      </c>
      <c r="M272" s="3">
        <f>SUM(D272:L272)</f>
        <v>3011.5</v>
      </c>
      <c r="N272" s="3">
        <v>37635.5</v>
      </c>
      <c r="O272" s="3">
        <v>0</v>
      </c>
      <c r="P272" s="3">
        <v>0</v>
      </c>
      <c r="Q272" s="3">
        <v>0</v>
      </c>
      <c r="R272" s="3">
        <v>0</v>
      </c>
      <c r="S272" s="3">
        <v>0</v>
      </c>
      <c r="T272" s="3">
        <v>0</v>
      </c>
      <c r="U272" s="3">
        <v>0</v>
      </c>
      <c r="V272" s="3">
        <v>0</v>
      </c>
      <c r="W272" s="3">
        <f>SUM(N272:V272)</f>
        <v>37635.5</v>
      </c>
      <c r="X272" s="3">
        <f>SUM(M272,W272)</f>
        <v>40647</v>
      </c>
    </row>
    <row r="273" spans="1:24" ht="15">
      <c r="A273" s="9">
        <v>2015</v>
      </c>
      <c r="B273" s="1" t="s">
        <v>420</v>
      </c>
      <c r="C273" s="17"/>
      <c r="D273" s="3">
        <v>33091.38</v>
      </c>
      <c r="E273" s="3">
        <v>456.12</v>
      </c>
      <c r="F273" s="3">
        <v>0</v>
      </c>
      <c r="G273" s="3">
        <v>0</v>
      </c>
      <c r="H273" s="3">
        <v>0</v>
      </c>
      <c r="I273" s="3">
        <v>0</v>
      </c>
      <c r="J273" s="3">
        <v>0</v>
      </c>
      <c r="K273" s="3">
        <v>618</v>
      </c>
      <c r="L273" s="3">
        <v>0</v>
      </c>
      <c r="M273" s="3">
        <f t="shared" si="23"/>
        <v>34165.5</v>
      </c>
      <c r="N273" s="3">
        <v>33317</v>
      </c>
      <c r="O273" s="3">
        <v>0</v>
      </c>
      <c r="P273" s="3">
        <v>0</v>
      </c>
      <c r="Q273" s="3">
        <v>0</v>
      </c>
      <c r="R273" s="3">
        <v>0</v>
      </c>
      <c r="S273" s="3">
        <v>0</v>
      </c>
      <c r="T273" s="3">
        <v>0</v>
      </c>
      <c r="U273" s="3">
        <v>15</v>
      </c>
      <c r="V273" s="3">
        <v>0</v>
      </c>
      <c r="W273" s="3">
        <f t="shared" si="20"/>
        <v>33332</v>
      </c>
      <c r="X273" s="3">
        <f t="shared" si="21"/>
        <v>67497.5</v>
      </c>
    </row>
    <row r="274" spans="1:24" ht="15">
      <c r="A274" s="9">
        <v>2015</v>
      </c>
      <c r="B274" s="1" t="s">
        <v>803</v>
      </c>
      <c r="C274" s="17" t="s">
        <v>738</v>
      </c>
      <c r="D274" s="3">
        <v>10000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3">
        <f>SUM(D274:L274)</f>
        <v>10000</v>
      </c>
      <c r="N274" s="3"/>
      <c r="O274" s="3"/>
      <c r="P274" s="3"/>
      <c r="Q274" s="3"/>
      <c r="R274" s="3"/>
      <c r="S274" s="3"/>
      <c r="T274" s="3"/>
      <c r="U274" s="3"/>
      <c r="V274" s="3"/>
      <c r="W274" s="3">
        <f>SUM(N274:V274)</f>
        <v>0</v>
      </c>
      <c r="X274" s="3">
        <f>SUM(M274,W274)</f>
        <v>10000</v>
      </c>
    </row>
    <row r="275" spans="1:24" ht="15">
      <c r="A275" s="9">
        <v>2015</v>
      </c>
      <c r="B275" s="1" t="s">
        <v>407</v>
      </c>
      <c r="C275" s="17" t="s">
        <v>13</v>
      </c>
      <c r="D275" s="3">
        <v>8866.67</v>
      </c>
      <c r="E275" s="3">
        <v>200</v>
      </c>
      <c r="F275" s="3">
        <v>0</v>
      </c>
      <c r="G275" s="3">
        <v>0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  <c r="M275" s="3">
        <f t="shared" si="23"/>
        <v>9066.67</v>
      </c>
      <c r="N275" s="3">
        <v>1550</v>
      </c>
      <c r="O275" s="3">
        <v>0</v>
      </c>
      <c r="P275" s="3">
        <v>0</v>
      </c>
      <c r="Q275" s="3">
        <v>0</v>
      </c>
      <c r="R275" s="3">
        <v>0</v>
      </c>
      <c r="S275" s="3">
        <v>187.42</v>
      </c>
      <c r="T275" s="3">
        <v>0</v>
      </c>
      <c r="U275" s="3">
        <v>0</v>
      </c>
      <c r="V275" s="3">
        <v>0</v>
      </c>
      <c r="W275" s="3">
        <f t="shared" si="20"/>
        <v>1737.42</v>
      </c>
      <c r="X275" s="3">
        <f t="shared" si="21"/>
        <v>10804.09</v>
      </c>
    </row>
    <row r="276" spans="1:24" ht="15">
      <c r="A276" s="9">
        <v>2015</v>
      </c>
      <c r="B276" s="1" t="s">
        <v>825</v>
      </c>
      <c r="C276" s="17" t="s">
        <v>877</v>
      </c>
      <c r="D276" s="3">
        <v>16403.46</v>
      </c>
      <c r="E276" s="3">
        <v>0</v>
      </c>
      <c r="F276" s="3">
        <v>0</v>
      </c>
      <c r="G276" s="3">
        <v>0</v>
      </c>
      <c r="H276" s="3">
        <v>0</v>
      </c>
      <c r="I276" s="3">
        <v>0</v>
      </c>
      <c r="J276" s="3">
        <v>0</v>
      </c>
      <c r="K276" s="3">
        <v>1100</v>
      </c>
      <c r="L276" s="3">
        <v>0</v>
      </c>
      <c r="M276" s="3">
        <f>SUM(D276:L276)</f>
        <v>17503.46</v>
      </c>
      <c r="N276" s="3">
        <v>0</v>
      </c>
      <c r="O276" s="3">
        <v>0</v>
      </c>
      <c r="P276" s="3">
        <v>0</v>
      </c>
      <c r="Q276" s="3">
        <v>0</v>
      </c>
      <c r="R276" s="3">
        <v>0</v>
      </c>
      <c r="S276" s="3">
        <v>0</v>
      </c>
      <c r="T276" s="3">
        <v>0</v>
      </c>
      <c r="U276" s="3">
        <v>0</v>
      </c>
      <c r="V276" s="3">
        <v>0</v>
      </c>
      <c r="W276" s="3">
        <f>SUM(N276:V276)</f>
        <v>0</v>
      </c>
      <c r="X276" s="3">
        <f>SUM(M276,W276)</f>
        <v>17503.46</v>
      </c>
    </row>
    <row r="277" spans="1:24" s="8" customFormat="1" ht="15">
      <c r="A277" s="9">
        <v>2015</v>
      </c>
      <c r="B277" s="1" t="s">
        <v>804</v>
      </c>
      <c r="C277" s="17"/>
      <c r="D277" s="3">
        <v>3300</v>
      </c>
      <c r="E277" s="3">
        <v>0</v>
      </c>
      <c r="F277" s="3">
        <v>0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3">
        <f>SUM(D277:L277)</f>
        <v>3300</v>
      </c>
      <c r="N277" s="3">
        <v>3932.5</v>
      </c>
      <c r="O277" s="3">
        <v>205</v>
      </c>
      <c r="P277" s="3">
        <v>0</v>
      </c>
      <c r="Q277" s="3">
        <v>0</v>
      </c>
      <c r="R277" s="3">
        <v>0</v>
      </c>
      <c r="S277" s="3">
        <v>0</v>
      </c>
      <c r="T277" s="3">
        <v>0</v>
      </c>
      <c r="U277" s="3">
        <v>0</v>
      </c>
      <c r="V277" s="3">
        <v>0</v>
      </c>
      <c r="W277" s="3">
        <f>SUM(N277:V277)</f>
        <v>4137.5</v>
      </c>
      <c r="X277" s="3">
        <f>SUM(M277,W277)</f>
        <v>7437.5</v>
      </c>
    </row>
    <row r="278" spans="1:24" s="8" customFormat="1" ht="15">
      <c r="A278" s="9">
        <v>2015</v>
      </c>
      <c r="B278" s="1" t="s">
        <v>549</v>
      </c>
      <c r="C278" s="17"/>
      <c r="D278" s="3">
        <v>26200</v>
      </c>
      <c r="E278" s="3">
        <v>190.77</v>
      </c>
      <c r="F278" s="3">
        <v>0</v>
      </c>
      <c r="G278" s="3">
        <v>0</v>
      </c>
      <c r="H278" s="3">
        <v>0</v>
      </c>
      <c r="I278" s="3">
        <v>0</v>
      </c>
      <c r="J278" s="3">
        <v>0</v>
      </c>
      <c r="K278" s="3">
        <v>0</v>
      </c>
      <c r="L278" s="3">
        <v>0</v>
      </c>
      <c r="M278" s="3">
        <f t="shared" si="23"/>
        <v>26390.77</v>
      </c>
      <c r="N278" s="3">
        <v>26200</v>
      </c>
      <c r="O278" s="3">
        <v>49.62</v>
      </c>
      <c r="P278" s="3">
        <v>0</v>
      </c>
      <c r="Q278" s="3">
        <v>0</v>
      </c>
      <c r="R278" s="3">
        <v>0</v>
      </c>
      <c r="S278" s="3">
        <v>0</v>
      </c>
      <c r="T278" s="3">
        <v>0</v>
      </c>
      <c r="U278" s="3">
        <v>0</v>
      </c>
      <c r="V278" s="3">
        <v>0</v>
      </c>
      <c r="W278" s="3">
        <f t="shared" si="20"/>
        <v>26249.62</v>
      </c>
      <c r="X278" s="3">
        <f t="shared" si="21"/>
        <v>52640.39</v>
      </c>
    </row>
    <row r="279" spans="1:24" ht="15">
      <c r="A279" s="9">
        <v>2015</v>
      </c>
      <c r="B279" s="1" t="s">
        <v>649</v>
      </c>
      <c r="C279" s="17" t="s">
        <v>13</v>
      </c>
      <c r="D279" s="3">
        <v>1913</v>
      </c>
      <c r="E279" s="3">
        <v>0</v>
      </c>
      <c r="F279" s="3">
        <v>0</v>
      </c>
      <c r="G279" s="3">
        <v>0</v>
      </c>
      <c r="H279" s="3">
        <v>0</v>
      </c>
      <c r="I279" s="3">
        <v>0</v>
      </c>
      <c r="J279" s="3">
        <v>0</v>
      </c>
      <c r="K279" s="3">
        <v>0</v>
      </c>
      <c r="L279" s="3">
        <v>0</v>
      </c>
      <c r="M279" s="3">
        <f>SUM(D279:L279)</f>
        <v>1913</v>
      </c>
      <c r="N279" s="3">
        <v>0</v>
      </c>
      <c r="O279" s="3">
        <v>0</v>
      </c>
      <c r="P279" s="3">
        <v>0</v>
      </c>
      <c r="Q279" s="3">
        <v>0</v>
      </c>
      <c r="R279" s="3">
        <v>0</v>
      </c>
      <c r="S279" s="3">
        <v>0</v>
      </c>
      <c r="T279" s="3">
        <v>0</v>
      </c>
      <c r="U279" s="3">
        <v>0</v>
      </c>
      <c r="V279" s="3">
        <v>0</v>
      </c>
      <c r="W279" s="3">
        <f t="shared" si="20"/>
        <v>0</v>
      </c>
      <c r="X279" s="3">
        <f t="shared" si="21"/>
        <v>1913</v>
      </c>
    </row>
    <row r="280" spans="1:24" ht="15">
      <c r="A280" s="9">
        <v>2015</v>
      </c>
      <c r="B280" s="1" t="s">
        <v>633</v>
      </c>
      <c r="C280" s="17" t="s">
        <v>30</v>
      </c>
      <c r="D280" s="3"/>
      <c r="E280" s="3"/>
      <c r="F280" s="3"/>
      <c r="G280" s="3"/>
      <c r="H280" s="3"/>
      <c r="I280" s="3"/>
      <c r="J280" s="3"/>
      <c r="K280" s="3"/>
      <c r="L280" s="3"/>
      <c r="M280" s="3">
        <f>SUM(D280:L280)</f>
        <v>0</v>
      </c>
      <c r="N280" s="3"/>
      <c r="O280" s="3"/>
      <c r="P280" s="3"/>
      <c r="Q280" s="3"/>
      <c r="R280" s="3"/>
      <c r="S280" s="3"/>
      <c r="T280" s="3"/>
      <c r="U280" s="3"/>
      <c r="V280" s="3"/>
      <c r="W280" s="3">
        <f t="shared" si="20"/>
        <v>0</v>
      </c>
      <c r="X280" s="3">
        <f t="shared" si="21"/>
        <v>0</v>
      </c>
    </row>
    <row r="281" spans="1:24" ht="15">
      <c r="A281" s="9">
        <v>2015</v>
      </c>
      <c r="B281" s="1" t="s">
        <v>115</v>
      </c>
      <c r="C281" s="17" t="s">
        <v>13</v>
      </c>
      <c r="D281" s="3">
        <v>7200</v>
      </c>
      <c r="E281" s="3">
        <v>205</v>
      </c>
      <c r="F281" s="3">
        <v>0</v>
      </c>
      <c r="G281" s="3">
        <v>0</v>
      </c>
      <c r="H281" s="3">
        <v>0</v>
      </c>
      <c r="I281" s="3">
        <v>0</v>
      </c>
      <c r="J281" s="3">
        <v>0</v>
      </c>
      <c r="K281" s="3">
        <v>0</v>
      </c>
      <c r="L281" s="3">
        <v>0</v>
      </c>
      <c r="M281" s="3">
        <f t="shared" si="23"/>
        <v>7405</v>
      </c>
      <c r="N281" s="3">
        <v>200</v>
      </c>
      <c r="O281" s="3">
        <v>0</v>
      </c>
      <c r="P281" s="3">
        <v>0</v>
      </c>
      <c r="Q281" s="3">
        <v>0</v>
      </c>
      <c r="R281" s="3">
        <v>0</v>
      </c>
      <c r="S281" s="3">
        <v>0</v>
      </c>
      <c r="T281" s="3">
        <v>0</v>
      </c>
      <c r="U281" s="3">
        <v>0</v>
      </c>
      <c r="V281" s="3">
        <v>0</v>
      </c>
      <c r="W281" s="3">
        <f t="shared" si="20"/>
        <v>200</v>
      </c>
      <c r="X281" s="3">
        <f t="shared" si="21"/>
        <v>7605</v>
      </c>
    </row>
    <row r="282" spans="1:24" ht="15">
      <c r="A282" s="9">
        <v>2015</v>
      </c>
      <c r="B282" s="1" t="s">
        <v>628</v>
      </c>
      <c r="C282" s="17" t="s">
        <v>13</v>
      </c>
      <c r="D282" s="3">
        <v>0</v>
      </c>
      <c r="E282" s="3">
        <v>0</v>
      </c>
      <c r="F282" s="3">
        <v>0</v>
      </c>
      <c r="G282" s="3">
        <v>0</v>
      </c>
      <c r="H282" s="3">
        <v>0</v>
      </c>
      <c r="I282" s="3">
        <v>0</v>
      </c>
      <c r="J282" s="3">
        <v>0</v>
      </c>
      <c r="K282" s="3">
        <v>0</v>
      </c>
      <c r="L282" s="3">
        <v>0</v>
      </c>
      <c r="M282" s="3">
        <f>SUM(D282:L282)</f>
        <v>0</v>
      </c>
      <c r="N282" s="3">
        <v>1133.64</v>
      </c>
      <c r="O282" s="3">
        <v>641.36</v>
      </c>
      <c r="P282" s="3">
        <v>0</v>
      </c>
      <c r="Q282" s="3">
        <v>0</v>
      </c>
      <c r="R282" s="3">
        <v>0</v>
      </c>
      <c r="S282" s="3">
        <v>0</v>
      </c>
      <c r="T282" s="3">
        <v>0</v>
      </c>
      <c r="U282" s="3">
        <v>205</v>
      </c>
      <c r="V282" s="3">
        <v>0</v>
      </c>
      <c r="W282" s="3">
        <f t="shared" si="20"/>
        <v>1980</v>
      </c>
      <c r="X282" s="3">
        <f t="shared" si="21"/>
        <v>1980</v>
      </c>
    </row>
    <row r="283" spans="1:24" ht="15">
      <c r="A283" s="9">
        <v>2015</v>
      </c>
      <c r="B283" s="1" t="s">
        <v>616</v>
      </c>
      <c r="C283" s="17" t="s">
        <v>13</v>
      </c>
      <c r="D283" s="3">
        <v>24893.52</v>
      </c>
      <c r="E283" s="3">
        <v>0</v>
      </c>
      <c r="F283" s="3">
        <v>0</v>
      </c>
      <c r="G283" s="3">
        <v>1387.61</v>
      </c>
      <c r="H283" s="3">
        <v>0</v>
      </c>
      <c r="I283" s="3">
        <v>0</v>
      </c>
      <c r="J283" s="3">
        <v>0</v>
      </c>
      <c r="K283" s="3">
        <v>0</v>
      </c>
      <c r="L283" s="3">
        <v>2609.17</v>
      </c>
      <c r="M283" s="3">
        <f t="shared" si="23"/>
        <v>28890.300000000003</v>
      </c>
      <c r="N283" s="3">
        <v>18134.7</v>
      </c>
      <c r="O283" s="3">
        <v>0</v>
      </c>
      <c r="P283" s="3">
        <v>0</v>
      </c>
      <c r="Q283" s="3">
        <v>0</v>
      </c>
      <c r="R283" s="3">
        <v>0</v>
      </c>
      <c r="S283" s="3">
        <v>0</v>
      </c>
      <c r="T283" s="3">
        <v>0</v>
      </c>
      <c r="U283" s="3">
        <v>430</v>
      </c>
      <c r="V283" s="3">
        <v>0</v>
      </c>
      <c r="W283" s="3">
        <f t="shared" si="20"/>
        <v>18564.7</v>
      </c>
      <c r="X283" s="3">
        <f t="shared" si="21"/>
        <v>47455</v>
      </c>
    </row>
    <row r="284" spans="1:24" ht="15">
      <c r="A284" s="9">
        <v>2015</v>
      </c>
      <c r="B284" s="1" t="s">
        <v>116</v>
      </c>
      <c r="C284" s="17" t="s">
        <v>13</v>
      </c>
      <c r="D284" s="3">
        <v>50539.71</v>
      </c>
      <c r="E284" s="3">
        <v>0</v>
      </c>
      <c r="F284" s="3">
        <v>0</v>
      </c>
      <c r="G284" s="3">
        <v>1931.46</v>
      </c>
      <c r="H284" s="3">
        <v>0</v>
      </c>
      <c r="I284" s="3">
        <v>535.31</v>
      </c>
      <c r="J284" s="3">
        <v>1549.56</v>
      </c>
      <c r="K284" s="3">
        <v>820</v>
      </c>
      <c r="L284" s="3">
        <v>0</v>
      </c>
      <c r="M284" s="3">
        <f t="shared" si="23"/>
        <v>55376.03999999999</v>
      </c>
      <c r="N284" s="3">
        <v>2299.34</v>
      </c>
      <c r="O284" s="3">
        <v>0</v>
      </c>
      <c r="P284" s="3">
        <v>0</v>
      </c>
      <c r="Q284" s="3">
        <v>192.75</v>
      </c>
      <c r="R284" s="3">
        <v>0</v>
      </c>
      <c r="S284" s="3">
        <v>291.5</v>
      </c>
      <c r="T284" s="3">
        <v>0</v>
      </c>
      <c r="U284" s="3">
        <v>1200</v>
      </c>
      <c r="V284" s="3">
        <v>0</v>
      </c>
      <c r="W284" s="3">
        <f t="shared" si="20"/>
        <v>3983.59</v>
      </c>
      <c r="X284" s="3">
        <f t="shared" si="21"/>
        <v>59359.62999999999</v>
      </c>
    </row>
    <row r="285" spans="1:24" ht="15">
      <c r="A285" s="9">
        <v>2015</v>
      </c>
      <c r="B285" s="1" t="s">
        <v>117</v>
      </c>
      <c r="C285" s="17" t="s">
        <v>13</v>
      </c>
      <c r="D285" s="3">
        <v>12669.2</v>
      </c>
      <c r="E285" s="3">
        <v>1567.82</v>
      </c>
      <c r="F285" s="3">
        <v>0</v>
      </c>
      <c r="G285" s="3">
        <v>0</v>
      </c>
      <c r="H285" s="3">
        <v>0</v>
      </c>
      <c r="I285" s="3">
        <v>0</v>
      </c>
      <c r="J285" s="3">
        <v>0</v>
      </c>
      <c r="K285" s="3">
        <v>0</v>
      </c>
      <c r="L285" s="3">
        <v>0</v>
      </c>
      <c r="M285" s="3">
        <f t="shared" si="23"/>
        <v>14237.02</v>
      </c>
      <c r="N285" s="3">
        <v>1800</v>
      </c>
      <c r="O285" s="3">
        <v>122.85</v>
      </c>
      <c r="P285" s="3">
        <v>0</v>
      </c>
      <c r="Q285" s="3">
        <v>0</v>
      </c>
      <c r="R285" s="3">
        <v>0</v>
      </c>
      <c r="S285" s="3">
        <v>0</v>
      </c>
      <c r="T285" s="3">
        <v>0</v>
      </c>
      <c r="U285" s="3">
        <v>0</v>
      </c>
      <c r="V285" s="3">
        <v>0</v>
      </c>
      <c r="W285" s="3">
        <f t="shared" si="20"/>
        <v>1922.85</v>
      </c>
      <c r="X285" s="3">
        <f t="shared" si="21"/>
        <v>16159.87</v>
      </c>
    </row>
    <row r="286" spans="1:24" ht="15">
      <c r="A286" s="9">
        <v>2015</v>
      </c>
      <c r="B286" s="1" t="s">
        <v>758</v>
      </c>
      <c r="C286" s="17" t="s">
        <v>738</v>
      </c>
      <c r="D286" s="3">
        <v>20000</v>
      </c>
      <c r="E286" s="3">
        <v>0</v>
      </c>
      <c r="F286" s="3">
        <v>0</v>
      </c>
      <c r="G286" s="3">
        <v>0</v>
      </c>
      <c r="H286" s="3">
        <v>0</v>
      </c>
      <c r="I286" s="3">
        <v>0</v>
      </c>
      <c r="J286" s="3">
        <v>0</v>
      </c>
      <c r="K286" s="3">
        <v>0</v>
      </c>
      <c r="L286" s="3">
        <v>0</v>
      </c>
      <c r="M286" s="3">
        <f>SUM(D286:L286)</f>
        <v>20000</v>
      </c>
      <c r="N286" s="3"/>
      <c r="O286" s="3"/>
      <c r="P286" s="3"/>
      <c r="Q286" s="3"/>
      <c r="R286" s="3"/>
      <c r="S286" s="3"/>
      <c r="T286" s="3"/>
      <c r="U286" s="3"/>
      <c r="V286" s="3"/>
      <c r="W286" s="3">
        <f>SUM(N286:V286)</f>
        <v>0</v>
      </c>
      <c r="X286" s="3">
        <f>SUM(M286,W286)</f>
        <v>20000</v>
      </c>
    </row>
    <row r="287" spans="1:24" ht="15">
      <c r="A287" s="9">
        <v>2015</v>
      </c>
      <c r="B287" s="1" t="s">
        <v>841</v>
      </c>
      <c r="C287" s="17"/>
      <c r="D287" s="3">
        <v>0</v>
      </c>
      <c r="E287" s="3">
        <v>0</v>
      </c>
      <c r="F287" s="3">
        <v>0</v>
      </c>
      <c r="G287" s="3">
        <v>0</v>
      </c>
      <c r="H287" s="3">
        <v>0</v>
      </c>
      <c r="I287" s="3">
        <v>0</v>
      </c>
      <c r="J287" s="3">
        <v>0</v>
      </c>
      <c r="K287" s="3">
        <v>0</v>
      </c>
      <c r="L287" s="3">
        <v>0</v>
      </c>
      <c r="M287" s="3">
        <f>SUM(D287:L287)</f>
        <v>0</v>
      </c>
      <c r="N287" s="3">
        <v>2750</v>
      </c>
      <c r="O287" s="3">
        <v>200</v>
      </c>
      <c r="P287" s="3">
        <v>0</v>
      </c>
      <c r="Q287" s="3">
        <v>0</v>
      </c>
      <c r="R287" s="3">
        <v>0</v>
      </c>
      <c r="S287" s="3">
        <v>0</v>
      </c>
      <c r="T287" s="3">
        <v>0</v>
      </c>
      <c r="U287" s="3">
        <v>0</v>
      </c>
      <c r="V287" s="3">
        <v>0</v>
      </c>
      <c r="W287" s="3">
        <f>SUM(N287:V287)</f>
        <v>2950</v>
      </c>
      <c r="X287" s="3">
        <f>SUM(M287,W287)</f>
        <v>2950</v>
      </c>
    </row>
    <row r="288" spans="1:24" ht="15">
      <c r="A288" s="9">
        <v>2015</v>
      </c>
      <c r="B288" s="1" t="s">
        <v>522</v>
      </c>
      <c r="C288" s="20" t="s">
        <v>30</v>
      </c>
      <c r="D288" s="3"/>
      <c r="E288" s="3"/>
      <c r="F288" s="3"/>
      <c r="G288" s="3"/>
      <c r="H288" s="3"/>
      <c r="I288" s="3"/>
      <c r="J288" s="3"/>
      <c r="K288" s="3"/>
      <c r="L288" s="3"/>
      <c r="M288" s="3">
        <f t="shared" si="23"/>
        <v>0</v>
      </c>
      <c r="N288" s="3"/>
      <c r="O288" s="3"/>
      <c r="P288" s="3"/>
      <c r="Q288" s="3"/>
      <c r="R288" s="3"/>
      <c r="S288" s="3"/>
      <c r="T288" s="3"/>
      <c r="U288" s="3"/>
      <c r="V288" s="3"/>
      <c r="W288" s="3">
        <f>SUM(N288:V288)</f>
        <v>0</v>
      </c>
      <c r="X288" s="3">
        <f>SUM(M288,W288)</f>
        <v>0</v>
      </c>
    </row>
    <row r="289" spans="1:24" ht="15">
      <c r="A289" s="9">
        <v>2015</v>
      </c>
      <c r="B289" s="1" t="s">
        <v>630</v>
      </c>
      <c r="C289" s="17" t="s">
        <v>738</v>
      </c>
      <c r="D289" s="3">
        <v>0</v>
      </c>
      <c r="E289" s="3">
        <v>0</v>
      </c>
      <c r="F289" s="3">
        <v>0</v>
      </c>
      <c r="G289" s="3">
        <v>0</v>
      </c>
      <c r="H289" s="3">
        <v>0</v>
      </c>
      <c r="I289" s="3">
        <v>0</v>
      </c>
      <c r="J289" s="3">
        <v>0</v>
      </c>
      <c r="K289" s="3">
        <v>400</v>
      </c>
      <c r="L289" s="3">
        <v>0</v>
      </c>
      <c r="M289" s="3">
        <f>SUM(D289:L289)</f>
        <v>400</v>
      </c>
      <c r="N289" s="3"/>
      <c r="O289" s="3"/>
      <c r="P289" s="3"/>
      <c r="Q289" s="3"/>
      <c r="R289" s="3"/>
      <c r="S289" s="3"/>
      <c r="T289" s="3"/>
      <c r="U289" s="3"/>
      <c r="V289" s="3"/>
      <c r="W289" s="3">
        <f>SUM(N289:V289)</f>
        <v>0</v>
      </c>
      <c r="X289" s="3">
        <f>SUM(M289,W289)</f>
        <v>400</v>
      </c>
    </row>
    <row r="290" spans="1:24" ht="15">
      <c r="A290" s="9">
        <v>2015</v>
      </c>
      <c r="B290" s="1" t="s">
        <v>642</v>
      </c>
      <c r="C290" s="17" t="s">
        <v>738</v>
      </c>
      <c r="D290" s="3">
        <v>0</v>
      </c>
      <c r="E290" s="3">
        <v>0</v>
      </c>
      <c r="F290" s="3">
        <v>0</v>
      </c>
      <c r="G290" s="3">
        <v>0</v>
      </c>
      <c r="H290" s="3">
        <v>0</v>
      </c>
      <c r="I290" s="3">
        <v>0</v>
      </c>
      <c r="J290" s="3">
        <v>0</v>
      </c>
      <c r="K290" s="3">
        <v>200</v>
      </c>
      <c r="L290" s="3">
        <v>0</v>
      </c>
      <c r="M290" s="3">
        <f>SUM(D290:L290)</f>
        <v>200</v>
      </c>
      <c r="N290" s="3">
        <v>90.59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3">
        <v>0</v>
      </c>
      <c r="U290" s="3">
        <v>240</v>
      </c>
      <c r="V290" s="3">
        <v>21.49</v>
      </c>
      <c r="W290" s="3">
        <f>SUM(N290:V290)</f>
        <v>352.08000000000004</v>
      </c>
      <c r="X290" s="3">
        <f>SUM(M290,W290)</f>
        <v>552.08</v>
      </c>
    </row>
    <row r="291" spans="1:24" ht="15">
      <c r="A291" s="9">
        <v>2015</v>
      </c>
      <c r="B291" s="1" t="s">
        <v>118</v>
      </c>
      <c r="C291" s="17" t="s">
        <v>30</v>
      </c>
      <c r="D291" s="3"/>
      <c r="E291" s="3"/>
      <c r="F291" s="3"/>
      <c r="G291" s="3"/>
      <c r="H291" s="3"/>
      <c r="I291" s="3"/>
      <c r="J291" s="3"/>
      <c r="K291" s="3"/>
      <c r="L291" s="3"/>
      <c r="M291" s="3">
        <f t="shared" si="23"/>
        <v>0</v>
      </c>
      <c r="N291" s="3"/>
      <c r="O291" s="3"/>
      <c r="P291" s="3"/>
      <c r="Q291" s="3"/>
      <c r="R291" s="3"/>
      <c r="S291" s="3"/>
      <c r="T291" s="3"/>
      <c r="U291" s="3"/>
      <c r="V291" s="3"/>
      <c r="W291" s="3">
        <f aca="true" t="shared" si="24" ref="W291:W305">SUM(N291:V291)</f>
        <v>0</v>
      </c>
      <c r="X291" s="3">
        <f aca="true" t="shared" si="25" ref="X291:X305">SUM(M291,W291)</f>
        <v>0</v>
      </c>
    </row>
    <row r="292" spans="1:24" ht="15">
      <c r="A292" s="9">
        <v>2015</v>
      </c>
      <c r="B292" s="1" t="s">
        <v>771</v>
      </c>
      <c r="C292" s="17" t="s">
        <v>13</v>
      </c>
      <c r="D292" s="3">
        <v>10500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  <c r="J292" s="3">
        <v>0</v>
      </c>
      <c r="K292" s="3">
        <v>200</v>
      </c>
      <c r="L292" s="3">
        <v>0</v>
      </c>
      <c r="M292" s="3">
        <f>SUM(D292:L292)</f>
        <v>10700</v>
      </c>
      <c r="N292" s="3">
        <v>15000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3">
        <f>SUM(N292:V292)</f>
        <v>15000</v>
      </c>
      <c r="X292" s="3">
        <f>SUM(M292,W292)</f>
        <v>25700</v>
      </c>
    </row>
    <row r="293" spans="1:24" ht="15">
      <c r="A293" s="9">
        <v>2015</v>
      </c>
      <c r="B293" s="1" t="s">
        <v>735</v>
      </c>
      <c r="C293" s="17" t="s">
        <v>738</v>
      </c>
      <c r="D293" s="3">
        <v>20000</v>
      </c>
      <c r="E293" s="3">
        <v>0</v>
      </c>
      <c r="F293" s="3">
        <v>0</v>
      </c>
      <c r="G293" s="3">
        <v>0</v>
      </c>
      <c r="H293" s="3">
        <v>0</v>
      </c>
      <c r="I293" s="3">
        <v>0</v>
      </c>
      <c r="J293" s="3">
        <v>0</v>
      </c>
      <c r="K293" s="3">
        <v>0</v>
      </c>
      <c r="L293" s="3">
        <v>0</v>
      </c>
      <c r="M293" s="3">
        <f>SUM(D293:L293)</f>
        <v>20000</v>
      </c>
      <c r="N293" s="3"/>
      <c r="O293" s="3"/>
      <c r="P293" s="3"/>
      <c r="Q293" s="3"/>
      <c r="R293" s="3"/>
      <c r="S293" s="3"/>
      <c r="T293" s="3"/>
      <c r="U293" s="3"/>
      <c r="V293" s="3"/>
      <c r="W293" s="3">
        <f>SUM(N293:V293)</f>
        <v>0</v>
      </c>
      <c r="X293" s="3">
        <f>SUM(M293,W293)</f>
        <v>20000</v>
      </c>
    </row>
    <row r="294" spans="1:24" ht="15">
      <c r="A294" s="9">
        <v>2015</v>
      </c>
      <c r="B294" s="1" t="s">
        <v>428</v>
      </c>
      <c r="C294" s="17" t="s">
        <v>13</v>
      </c>
      <c r="D294" s="3">
        <v>2600</v>
      </c>
      <c r="E294" s="3">
        <v>0</v>
      </c>
      <c r="F294" s="3">
        <v>0</v>
      </c>
      <c r="G294" s="3">
        <v>0</v>
      </c>
      <c r="H294" s="3">
        <v>0</v>
      </c>
      <c r="I294" s="3">
        <v>0</v>
      </c>
      <c r="J294" s="3">
        <v>0</v>
      </c>
      <c r="K294" s="3">
        <v>615</v>
      </c>
      <c r="L294" s="3">
        <v>0</v>
      </c>
      <c r="M294" s="3">
        <f t="shared" si="23"/>
        <v>3215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/>
      <c r="W294" s="3">
        <f t="shared" si="24"/>
        <v>0</v>
      </c>
      <c r="X294" s="3">
        <f t="shared" si="25"/>
        <v>3215</v>
      </c>
    </row>
    <row r="295" spans="1:24" ht="15">
      <c r="A295" s="9">
        <v>2015</v>
      </c>
      <c r="B295" s="1" t="s">
        <v>463</v>
      </c>
      <c r="C295" s="17" t="s">
        <v>13</v>
      </c>
      <c r="D295" s="3">
        <v>0</v>
      </c>
      <c r="E295" s="3">
        <v>0</v>
      </c>
      <c r="F295" s="3">
        <v>0</v>
      </c>
      <c r="G295" s="3">
        <v>0</v>
      </c>
      <c r="H295" s="3">
        <v>0</v>
      </c>
      <c r="I295" s="3">
        <v>0</v>
      </c>
      <c r="J295" s="3">
        <v>0</v>
      </c>
      <c r="K295" s="3">
        <v>0</v>
      </c>
      <c r="L295" s="3">
        <v>0</v>
      </c>
      <c r="M295" s="3">
        <f t="shared" si="23"/>
        <v>0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3">
        <v>0</v>
      </c>
      <c r="U295" s="3">
        <v>0</v>
      </c>
      <c r="V295" s="3">
        <v>0</v>
      </c>
      <c r="W295" s="3">
        <f t="shared" si="24"/>
        <v>0</v>
      </c>
      <c r="X295" s="3">
        <f t="shared" si="25"/>
        <v>0</v>
      </c>
    </row>
    <row r="296" spans="1:24" ht="15">
      <c r="A296" s="9">
        <v>2015</v>
      </c>
      <c r="B296" s="1" t="s">
        <v>119</v>
      </c>
      <c r="C296" s="17"/>
      <c r="D296" s="3">
        <v>9729.76</v>
      </c>
      <c r="E296" s="3">
        <v>410</v>
      </c>
      <c r="F296" s="3">
        <v>0</v>
      </c>
      <c r="G296" s="3">
        <v>16.7</v>
      </c>
      <c r="H296" s="3">
        <v>0</v>
      </c>
      <c r="I296" s="3">
        <v>0</v>
      </c>
      <c r="J296" s="3">
        <v>155.26</v>
      </c>
      <c r="K296" s="3">
        <v>0</v>
      </c>
      <c r="L296" s="3">
        <v>0</v>
      </c>
      <c r="M296" s="3">
        <f t="shared" si="23"/>
        <v>10311.720000000001</v>
      </c>
      <c r="N296" s="3">
        <v>2312.7</v>
      </c>
      <c r="O296" s="3">
        <v>26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  <c r="W296" s="3">
        <f t="shared" si="24"/>
        <v>2338.7</v>
      </c>
      <c r="X296" s="3">
        <f t="shared" si="25"/>
        <v>12650.420000000002</v>
      </c>
    </row>
    <row r="297" spans="1:24" ht="15">
      <c r="A297" s="9">
        <v>2015</v>
      </c>
      <c r="B297" s="1" t="s">
        <v>826</v>
      </c>
      <c r="C297" s="17" t="s">
        <v>877</v>
      </c>
      <c r="D297" s="3">
        <v>0</v>
      </c>
      <c r="E297" s="3">
        <v>0</v>
      </c>
      <c r="F297" s="3">
        <v>0</v>
      </c>
      <c r="G297" s="3">
        <v>0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3">
        <f>SUM(D297:L297)</f>
        <v>0</v>
      </c>
      <c r="N297" s="3">
        <v>2617.89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  <c r="T297" s="3">
        <v>0</v>
      </c>
      <c r="U297" s="3">
        <v>0</v>
      </c>
      <c r="V297" s="3">
        <v>0</v>
      </c>
      <c r="W297" s="3">
        <f>SUM(N297:V297)</f>
        <v>2617.89</v>
      </c>
      <c r="X297" s="3">
        <f>SUM(M297,W297)</f>
        <v>2617.89</v>
      </c>
    </row>
    <row r="298" spans="1:24" ht="15">
      <c r="A298" s="9">
        <v>2015</v>
      </c>
      <c r="B298" s="1" t="s">
        <v>411</v>
      </c>
      <c r="C298" s="17" t="s">
        <v>738</v>
      </c>
      <c r="D298" s="3">
        <v>31582.25</v>
      </c>
      <c r="E298" s="3">
        <v>32</v>
      </c>
      <c r="F298" s="3">
        <v>0</v>
      </c>
      <c r="G298" s="3">
        <v>0</v>
      </c>
      <c r="H298" s="3">
        <v>0</v>
      </c>
      <c r="I298" s="3">
        <v>0</v>
      </c>
      <c r="J298" s="3">
        <v>0</v>
      </c>
      <c r="K298" s="3">
        <v>0</v>
      </c>
      <c r="L298" s="3">
        <v>0</v>
      </c>
      <c r="M298" s="3">
        <f t="shared" si="23"/>
        <v>31614.25</v>
      </c>
      <c r="N298" s="3"/>
      <c r="O298" s="3"/>
      <c r="P298" s="3"/>
      <c r="Q298" s="3"/>
      <c r="R298" s="3"/>
      <c r="S298" s="3"/>
      <c r="T298" s="3"/>
      <c r="U298" s="3"/>
      <c r="V298" s="3"/>
      <c r="W298" s="3">
        <f t="shared" si="24"/>
        <v>0</v>
      </c>
      <c r="X298" s="3">
        <f t="shared" si="25"/>
        <v>31614.25</v>
      </c>
    </row>
    <row r="299" spans="1:24" ht="15">
      <c r="A299" s="9">
        <v>2015</v>
      </c>
      <c r="B299" s="1" t="s">
        <v>588</v>
      </c>
      <c r="C299" s="17" t="s">
        <v>13</v>
      </c>
      <c r="D299" s="3">
        <v>8100</v>
      </c>
      <c r="E299" s="3">
        <v>0</v>
      </c>
      <c r="F299" s="3">
        <v>0</v>
      </c>
      <c r="G299" s="3">
        <v>0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f>SUM(D299:L299)</f>
        <v>8100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  <c r="W299" s="3">
        <f t="shared" si="24"/>
        <v>0</v>
      </c>
      <c r="X299" s="3">
        <f t="shared" si="25"/>
        <v>8100</v>
      </c>
    </row>
    <row r="300" spans="1:24" ht="15">
      <c r="A300" s="9">
        <v>2015</v>
      </c>
      <c r="B300" s="1" t="s">
        <v>120</v>
      </c>
      <c r="C300" s="17" t="s">
        <v>30</v>
      </c>
      <c r="D300" s="3"/>
      <c r="E300" s="3"/>
      <c r="F300" s="3"/>
      <c r="G300" s="3"/>
      <c r="H300" s="3"/>
      <c r="I300" s="3"/>
      <c r="J300" s="3"/>
      <c r="K300" s="3"/>
      <c r="L300" s="3"/>
      <c r="M300" s="3">
        <f t="shared" si="23"/>
        <v>0</v>
      </c>
      <c r="N300" s="3"/>
      <c r="O300" s="3"/>
      <c r="P300" s="3"/>
      <c r="Q300" s="3"/>
      <c r="R300" s="3"/>
      <c r="S300" s="3"/>
      <c r="T300" s="3"/>
      <c r="U300" s="3"/>
      <c r="V300" s="3"/>
      <c r="W300" s="3">
        <f t="shared" si="24"/>
        <v>0</v>
      </c>
      <c r="X300" s="3">
        <f t="shared" si="25"/>
        <v>0</v>
      </c>
    </row>
    <row r="301" spans="1:24" ht="15">
      <c r="A301" s="9">
        <v>2015</v>
      </c>
      <c r="B301" s="1" t="s">
        <v>121</v>
      </c>
      <c r="C301" s="17" t="s">
        <v>30</v>
      </c>
      <c r="D301" s="3"/>
      <c r="E301" s="3"/>
      <c r="F301" s="3"/>
      <c r="G301" s="3"/>
      <c r="H301" s="3"/>
      <c r="I301" s="3"/>
      <c r="J301" s="3"/>
      <c r="K301" s="3"/>
      <c r="L301" s="3"/>
      <c r="M301" s="3">
        <f t="shared" si="23"/>
        <v>0</v>
      </c>
      <c r="N301" s="3"/>
      <c r="O301" s="3"/>
      <c r="P301" s="3"/>
      <c r="Q301" s="3"/>
      <c r="R301" s="3"/>
      <c r="S301" s="3"/>
      <c r="T301" s="3"/>
      <c r="U301" s="3"/>
      <c r="V301" s="3"/>
      <c r="W301" s="3">
        <f t="shared" si="24"/>
        <v>0</v>
      </c>
      <c r="X301" s="3">
        <f t="shared" si="25"/>
        <v>0</v>
      </c>
    </row>
    <row r="302" spans="1:24" ht="15">
      <c r="A302" s="9">
        <v>2015</v>
      </c>
      <c r="B302" s="1" t="s">
        <v>122</v>
      </c>
      <c r="C302" s="17"/>
      <c r="D302" s="3">
        <v>30000</v>
      </c>
      <c r="E302" s="3">
        <v>205</v>
      </c>
      <c r="F302" s="3">
        <v>0</v>
      </c>
      <c r="G302" s="3">
        <v>0</v>
      </c>
      <c r="H302" s="3">
        <v>0</v>
      </c>
      <c r="I302" s="3">
        <v>0</v>
      </c>
      <c r="J302" s="3">
        <v>0</v>
      </c>
      <c r="K302" s="3">
        <v>0</v>
      </c>
      <c r="L302" s="3">
        <v>0</v>
      </c>
      <c r="M302" s="3">
        <f t="shared" si="23"/>
        <v>30205</v>
      </c>
      <c r="N302" s="3">
        <v>30000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U302" s="3">
        <v>0</v>
      </c>
      <c r="V302" s="3">
        <v>0</v>
      </c>
      <c r="W302" s="3">
        <f t="shared" si="24"/>
        <v>30000</v>
      </c>
      <c r="X302" s="3">
        <f t="shared" si="25"/>
        <v>60205</v>
      </c>
    </row>
    <row r="303" spans="1:24" ht="15">
      <c r="A303" s="9">
        <v>2015</v>
      </c>
      <c r="B303" s="1" t="s">
        <v>856</v>
      </c>
      <c r="C303" s="17"/>
      <c r="D303" s="3">
        <v>12000</v>
      </c>
      <c r="E303" s="3">
        <v>205</v>
      </c>
      <c r="F303" s="3">
        <v>0</v>
      </c>
      <c r="G303" s="3">
        <v>0</v>
      </c>
      <c r="H303" s="3">
        <v>0</v>
      </c>
      <c r="I303" s="3">
        <v>0</v>
      </c>
      <c r="J303" s="3">
        <v>0</v>
      </c>
      <c r="K303" s="3">
        <v>0</v>
      </c>
      <c r="L303" s="3">
        <v>0</v>
      </c>
      <c r="M303" s="3">
        <f>SUM(D303:L303)</f>
        <v>12205</v>
      </c>
      <c r="N303" s="3">
        <v>2400</v>
      </c>
      <c r="O303" s="3">
        <v>0</v>
      </c>
      <c r="P303" s="3">
        <v>0</v>
      </c>
      <c r="Q303" s="3">
        <v>0</v>
      </c>
      <c r="R303" s="3">
        <v>0</v>
      </c>
      <c r="S303" s="3">
        <v>0</v>
      </c>
      <c r="T303" s="3">
        <v>0</v>
      </c>
      <c r="U303" s="3">
        <v>0</v>
      </c>
      <c r="V303" s="3">
        <v>0</v>
      </c>
      <c r="W303" s="3">
        <f>SUM(N303:V303)</f>
        <v>2400</v>
      </c>
      <c r="X303" s="3">
        <f>SUM(M303,W303)</f>
        <v>14605</v>
      </c>
    </row>
    <row r="304" spans="1:24" ht="15">
      <c r="A304" s="9">
        <v>2015</v>
      </c>
      <c r="B304" s="1" t="s">
        <v>772</v>
      </c>
      <c r="C304" s="17" t="s">
        <v>877</v>
      </c>
      <c r="D304" s="3">
        <v>0</v>
      </c>
      <c r="E304" s="3">
        <v>0</v>
      </c>
      <c r="F304" s="3">
        <v>0</v>
      </c>
      <c r="G304" s="3">
        <v>0</v>
      </c>
      <c r="H304" s="3">
        <v>0</v>
      </c>
      <c r="I304" s="3">
        <v>0</v>
      </c>
      <c r="J304" s="3">
        <v>0</v>
      </c>
      <c r="K304" s="3">
        <v>412</v>
      </c>
      <c r="L304" s="3">
        <v>0</v>
      </c>
      <c r="M304" s="3">
        <f>SUM(D304:L304)</f>
        <v>412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  <c r="T304" s="3">
        <v>0</v>
      </c>
      <c r="U304" s="3">
        <v>0</v>
      </c>
      <c r="V304" s="3">
        <v>0</v>
      </c>
      <c r="W304" s="3">
        <f>SUM(N304:V304)</f>
        <v>0</v>
      </c>
      <c r="X304" s="3">
        <f>SUM(M304,W304)</f>
        <v>412</v>
      </c>
    </row>
    <row r="305" spans="1:24" ht="15">
      <c r="A305" s="9">
        <v>2015</v>
      </c>
      <c r="B305" s="1" t="s">
        <v>508</v>
      </c>
      <c r="C305" s="17"/>
      <c r="D305" s="3">
        <v>0</v>
      </c>
      <c r="E305" s="3">
        <v>0</v>
      </c>
      <c r="F305" s="3">
        <v>0</v>
      </c>
      <c r="G305" s="3">
        <v>0</v>
      </c>
      <c r="H305" s="3">
        <v>0</v>
      </c>
      <c r="I305" s="3">
        <v>0</v>
      </c>
      <c r="J305" s="3">
        <v>0</v>
      </c>
      <c r="K305" s="3">
        <v>0</v>
      </c>
      <c r="L305" s="3">
        <v>0</v>
      </c>
      <c r="M305" s="3">
        <f t="shared" si="23"/>
        <v>0</v>
      </c>
      <c r="N305" s="3">
        <v>3000</v>
      </c>
      <c r="O305" s="3">
        <v>403.96</v>
      </c>
      <c r="P305" s="3">
        <v>0</v>
      </c>
      <c r="Q305" s="3">
        <v>0</v>
      </c>
      <c r="R305" s="3">
        <v>0</v>
      </c>
      <c r="S305" s="3">
        <v>0</v>
      </c>
      <c r="T305" s="3">
        <v>0</v>
      </c>
      <c r="U305" s="3">
        <v>0</v>
      </c>
      <c r="V305" s="3">
        <v>0</v>
      </c>
      <c r="W305" s="3">
        <f t="shared" si="24"/>
        <v>3403.96</v>
      </c>
      <c r="X305" s="3">
        <f t="shared" si="25"/>
        <v>3403.96</v>
      </c>
    </row>
    <row r="306" spans="1:24" ht="15">
      <c r="A306" s="9">
        <v>2015</v>
      </c>
      <c r="B306" s="1" t="s">
        <v>123</v>
      </c>
      <c r="C306" s="17" t="s">
        <v>13</v>
      </c>
      <c r="D306" s="3">
        <v>2250</v>
      </c>
      <c r="E306" s="3">
        <v>0</v>
      </c>
      <c r="F306" s="3">
        <v>0</v>
      </c>
      <c r="G306" s="3">
        <v>0</v>
      </c>
      <c r="H306" s="3">
        <v>0</v>
      </c>
      <c r="I306" s="3">
        <v>0</v>
      </c>
      <c r="J306" s="3">
        <v>0</v>
      </c>
      <c r="K306" s="3">
        <v>0</v>
      </c>
      <c r="L306" s="3">
        <v>0</v>
      </c>
      <c r="M306" s="3">
        <f aca="true" t="shared" si="26" ref="M306:M371">SUM(D306:L306)</f>
        <v>2250</v>
      </c>
      <c r="N306" s="3">
        <v>2250</v>
      </c>
      <c r="O306" s="3">
        <v>0</v>
      </c>
      <c r="P306" s="3">
        <v>0</v>
      </c>
      <c r="Q306" s="3">
        <v>0</v>
      </c>
      <c r="R306" s="3">
        <v>0</v>
      </c>
      <c r="S306" s="3">
        <v>0</v>
      </c>
      <c r="T306" s="3">
        <v>0</v>
      </c>
      <c r="U306" s="3">
        <v>0</v>
      </c>
      <c r="V306" s="3">
        <v>0</v>
      </c>
      <c r="W306" s="3">
        <f aca="true" t="shared" si="27" ref="W306:W366">SUM(N306:V306)</f>
        <v>2250</v>
      </c>
      <c r="X306" s="3">
        <f aca="true" t="shared" si="28" ref="X306:X366">SUM(M306,W306)</f>
        <v>4500</v>
      </c>
    </row>
    <row r="307" spans="1:24" ht="15">
      <c r="A307" s="9">
        <v>2015</v>
      </c>
      <c r="B307" s="1" t="s">
        <v>124</v>
      </c>
      <c r="C307" s="17" t="s">
        <v>877</v>
      </c>
      <c r="D307" s="3">
        <v>6262.5</v>
      </c>
      <c r="E307" s="3">
        <v>0</v>
      </c>
      <c r="F307" s="3">
        <v>0</v>
      </c>
      <c r="G307" s="3">
        <v>0</v>
      </c>
      <c r="H307" s="3">
        <v>0</v>
      </c>
      <c r="I307" s="3">
        <v>0</v>
      </c>
      <c r="J307" s="3">
        <v>0</v>
      </c>
      <c r="K307" s="3">
        <v>205</v>
      </c>
      <c r="L307" s="3">
        <v>0</v>
      </c>
      <c r="M307" s="3">
        <f t="shared" si="26"/>
        <v>6467.5</v>
      </c>
      <c r="N307" s="3">
        <v>12405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0</v>
      </c>
      <c r="U307" s="3">
        <v>0</v>
      </c>
      <c r="V307" s="3">
        <v>0</v>
      </c>
      <c r="W307" s="3">
        <f t="shared" si="27"/>
        <v>12405</v>
      </c>
      <c r="X307" s="3">
        <f t="shared" si="28"/>
        <v>18872.5</v>
      </c>
    </row>
    <row r="308" spans="1:24" ht="15">
      <c r="A308" s="9">
        <v>2015</v>
      </c>
      <c r="B308" s="1" t="s">
        <v>879</v>
      </c>
      <c r="C308" s="17"/>
      <c r="D308" s="3">
        <v>1840</v>
      </c>
      <c r="E308" s="3">
        <v>0</v>
      </c>
      <c r="F308" s="3">
        <v>0</v>
      </c>
      <c r="G308" s="3">
        <v>0</v>
      </c>
      <c r="H308" s="3">
        <v>0</v>
      </c>
      <c r="I308" s="3">
        <v>0</v>
      </c>
      <c r="J308" s="3">
        <v>0</v>
      </c>
      <c r="K308" s="3">
        <v>412</v>
      </c>
      <c r="L308" s="3">
        <v>0</v>
      </c>
      <c r="M308" s="3">
        <f>SUM(D308:L308)</f>
        <v>2252</v>
      </c>
      <c r="N308" s="3">
        <v>862.5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3">
        <v>0</v>
      </c>
      <c r="U308" s="3">
        <v>0</v>
      </c>
      <c r="V308" s="3">
        <v>0</v>
      </c>
      <c r="W308" s="3">
        <f>SUM(N308:V308)</f>
        <v>862.5</v>
      </c>
      <c r="X308" s="3">
        <f>SUM(M308,W308)</f>
        <v>3114.5</v>
      </c>
    </row>
    <row r="309" spans="1:24" ht="15">
      <c r="A309" s="9">
        <v>2015</v>
      </c>
      <c r="B309" s="1" t="s">
        <v>125</v>
      </c>
      <c r="C309" s="17"/>
      <c r="D309" s="3">
        <v>14249.36</v>
      </c>
      <c r="E309" s="3">
        <v>0</v>
      </c>
      <c r="F309" s="3">
        <v>0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3">
        <f t="shared" si="26"/>
        <v>14249.36</v>
      </c>
      <c r="N309" s="3">
        <v>14786.84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0</v>
      </c>
      <c r="U309" s="3">
        <v>0</v>
      </c>
      <c r="V309" s="3">
        <v>0</v>
      </c>
      <c r="W309" s="3">
        <f t="shared" si="27"/>
        <v>14786.84</v>
      </c>
      <c r="X309" s="3">
        <f t="shared" si="28"/>
        <v>29036.2</v>
      </c>
    </row>
    <row r="310" spans="1:24" ht="15">
      <c r="A310" s="9">
        <v>2015</v>
      </c>
      <c r="B310" s="1" t="s">
        <v>586</v>
      </c>
      <c r="C310" s="17" t="s">
        <v>13</v>
      </c>
      <c r="D310" s="3">
        <v>5157.5</v>
      </c>
      <c r="E310" s="3">
        <v>105</v>
      </c>
      <c r="F310" s="3">
        <v>0</v>
      </c>
      <c r="G310" s="3">
        <v>0</v>
      </c>
      <c r="H310" s="3">
        <v>0</v>
      </c>
      <c r="I310" s="3">
        <v>0</v>
      </c>
      <c r="J310" s="3">
        <v>0</v>
      </c>
      <c r="K310" s="3">
        <v>0</v>
      </c>
      <c r="L310" s="3">
        <v>0</v>
      </c>
      <c r="M310" s="3">
        <f>SUM(D310:L310)</f>
        <v>5262.5</v>
      </c>
      <c r="N310" s="3">
        <v>5200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3">
        <v>0</v>
      </c>
      <c r="U310" s="3">
        <v>0</v>
      </c>
      <c r="V310" s="3">
        <v>0</v>
      </c>
      <c r="W310" s="3">
        <f>SUM(N310:V310)</f>
        <v>5200</v>
      </c>
      <c r="X310" s="3">
        <f>SUM(M310,W310)</f>
        <v>10462.5</v>
      </c>
    </row>
    <row r="311" spans="1:24" ht="15">
      <c r="A311" s="9">
        <v>2015</v>
      </c>
      <c r="B311" s="1" t="s">
        <v>126</v>
      </c>
      <c r="C311" s="17" t="s">
        <v>13</v>
      </c>
      <c r="D311" s="3">
        <v>25090.5</v>
      </c>
      <c r="E311" s="3">
        <v>1538.81</v>
      </c>
      <c r="F311" s="3">
        <v>0</v>
      </c>
      <c r="G311" s="3">
        <v>0</v>
      </c>
      <c r="H311" s="3">
        <v>0</v>
      </c>
      <c r="I311" s="3">
        <v>2510.27</v>
      </c>
      <c r="J311" s="3">
        <v>300</v>
      </c>
      <c r="K311" s="3">
        <v>205</v>
      </c>
      <c r="L311" s="3">
        <v>0</v>
      </c>
      <c r="M311" s="3">
        <f t="shared" si="26"/>
        <v>29644.58</v>
      </c>
      <c r="N311" s="3">
        <v>13697.5</v>
      </c>
      <c r="O311" s="3">
        <v>100.32</v>
      </c>
      <c r="P311" s="3">
        <v>0</v>
      </c>
      <c r="Q311" s="3">
        <v>0</v>
      </c>
      <c r="R311" s="3">
        <v>0</v>
      </c>
      <c r="S311" s="3">
        <v>0</v>
      </c>
      <c r="T311" s="3">
        <v>0</v>
      </c>
      <c r="U311" s="3">
        <v>0</v>
      </c>
      <c r="V311" s="3">
        <v>0</v>
      </c>
      <c r="W311" s="3">
        <f t="shared" si="27"/>
        <v>13797.82</v>
      </c>
      <c r="X311" s="3">
        <f t="shared" si="28"/>
        <v>43442.4</v>
      </c>
    </row>
    <row r="312" spans="1:24" ht="15">
      <c r="A312" s="9">
        <v>2015</v>
      </c>
      <c r="B312" s="1" t="s">
        <v>127</v>
      </c>
      <c r="C312" s="17"/>
      <c r="D312" s="3">
        <v>3600</v>
      </c>
      <c r="E312" s="3">
        <v>0</v>
      </c>
      <c r="F312" s="3">
        <v>0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3">
        <f t="shared" si="26"/>
        <v>3600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0</v>
      </c>
      <c r="U312" s="3">
        <v>100</v>
      </c>
      <c r="V312" s="3">
        <v>0</v>
      </c>
      <c r="W312" s="3">
        <f t="shared" si="27"/>
        <v>100</v>
      </c>
      <c r="X312" s="3">
        <f t="shared" si="28"/>
        <v>3700</v>
      </c>
    </row>
    <row r="313" spans="1:24" ht="15">
      <c r="A313" s="9">
        <v>2015</v>
      </c>
      <c r="B313" s="1" t="s">
        <v>128</v>
      </c>
      <c r="C313" s="17" t="s">
        <v>13</v>
      </c>
      <c r="D313" s="3">
        <v>26514.69</v>
      </c>
      <c r="E313" s="3">
        <v>0</v>
      </c>
      <c r="F313" s="3">
        <v>0</v>
      </c>
      <c r="G313" s="3">
        <v>0</v>
      </c>
      <c r="H313" s="3">
        <v>0</v>
      </c>
      <c r="I313" s="3">
        <v>150</v>
      </c>
      <c r="J313" s="3">
        <v>0</v>
      </c>
      <c r="K313" s="3">
        <v>540</v>
      </c>
      <c r="L313" s="3">
        <v>1724.16</v>
      </c>
      <c r="M313" s="3">
        <f t="shared" si="26"/>
        <v>28928.85</v>
      </c>
      <c r="N313" s="3">
        <v>2875.39</v>
      </c>
      <c r="O313" s="3">
        <v>0</v>
      </c>
      <c r="P313" s="3">
        <v>0</v>
      </c>
      <c r="Q313" s="3">
        <v>0</v>
      </c>
      <c r="R313" s="3">
        <v>0</v>
      </c>
      <c r="S313" s="3">
        <v>0</v>
      </c>
      <c r="T313" s="3">
        <v>0</v>
      </c>
      <c r="U313" s="3">
        <v>318.66</v>
      </c>
      <c r="V313" s="3">
        <v>0</v>
      </c>
      <c r="W313" s="3">
        <f t="shared" si="27"/>
        <v>3194.0499999999997</v>
      </c>
      <c r="X313" s="3">
        <f t="shared" si="28"/>
        <v>32122.899999999998</v>
      </c>
    </row>
    <row r="314" spans="1:24" ht="15">
      <c r="A314" s="9">
        <v>2015</v>
      </c>
      <c r="B314" s="1" t="s">
        <v>129</v>
      </c>
      <c r="C314" s="17"/>
      <c r="D314" s="3">
        <v>2444.44</v>
      </c>
      <c r="E314" s="3">
        <v>0</v>
      </c>
      <c r="F314" s="3">
        <v>0</v>
      </c>
      <c r="G314" s="3">
        <v>12.83</v>
      </c>
      <c r="H314" s="3">
        <v>0</v>
      </c>
      <c r="I314" s="3">
        <v>1001.63</v>
      </c>
      <c r="J314" s="3">
        <v>0</v>
      </c>
      <c r="K314" s="3">
        <v>617</v>
      </c>
      <c r="L314" s="3">
        <v>0</v>
      </c>
      <c r="M314" s="3">
        <f t="shared" si="26"/>
        <v>4075.9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  <c r="T314" s="3">
        <v>0</v>
      </c>
      <c r="U314" s="3">
        <v>400</v>
      </c>
      <c r="V314" s="3">
        <v>0</v>
      </c>
      <c r="W314" s="3">
        <f t="shared" si="27"/>
        <v>400</v>
      </c>
      <c r="X314" s="3">
        <f t="shared" si="28"/>
        <v>4475.9</v>
      </c>
    </row>
    <row r="315" spans="1:24" ht="15">
      <c r="A315" s="9">
        <v>2015</v>
      </c>
      <c r="B315" s="1" t="s">
        <v>130</v>
      </c>
      <c r="C315" s="17" t="s">
        <v>13</v>
      </c>
      <c r="D315" s="3">
        <v>14634.46</v>
      </c>
      <c r="E315" s="3">
        <v>0</v>
      </c>
      <c r="F315" s="3">
        <v>0</v>
      </c>
      <c r="G315" s="3">
        <v>0</v>
      </c>
      <c r="H315" s="3">
        <v>0</v>
      </c>
      <c r="I315" s="3">
        <v>0</v>
      </c>
      <c r="J315" s="3">
        <v>0</v>
      </c>
      <c r="K315" s="3">
        <v>800</v>
      </c>
      <c r="L315" s="3">
        <v>0</v>
      </c>
      <c r="M315" s="3">
        <f t="shared" si="26"/>
        <v>15434.46</v>
      </c>
      <c r="N315" s="3">
        <v>2403.85</v>
      </c>
      <c r="O315" s="3">
        <v>0</v>
      </c>
      <c r="P315" s="3">
        <v>0</v>
      </c>
      <c r="Q315" s="3">
        <v>0</v>
      </c>
      <c r="R315" s="3">
        <v>0</v>
      </c>
      <c r="S315" s="3">
        <v>0</v>
      </c>
      <c r="T315" s="3">
        <v>0</v>
      </c>
      <c r="U315" s="3">
        <v>0</v>
      </c>
      <c r="V315" s="3">
        <v>0</v>
      </c>
      <c r="W315" s="3">
        <f t="shared" si="27"/>
        <v>2403.85</v>
      </c>
      <c r="X315" s="3">
        <f t="shared" si="28"/>
        <v>17838.309999999998</v>
      </c>
    </row>
    <row r="316" spans="1:24" ht="15">
      <c r="A316" s="9">
        <v>2015</v>
      </c>
      <c r="B316" s="1" t="s">
        <v>698</v>
      </c>
      <c r="C316" s="17" t="s">
        <v>877</v>
      </c>
      <c r="D316" s="3">
        <v>593</v>
      </c>
      <c r="E316" s="3">
        <v>307.5</v>
      </c>
      <c r="F316" s="3">
        <v>0</v>
      </c>
      <c r="G316" s="3">
        <v>0</v>
      </c>
      <c r="H316" s="3">
        <v>0</v>
      </c>
      <c r="I316" s="3">
        <v>0</v>
      </c>
      <c r="J316" s="3">
        <v>0</v>
      </c>
      <c r="K316" s="3">
        <v>0</v>
      </c>
      <c r="L316" s="3">
        <v>0</v>
      </c>
      <c r="M316" s="3">
        <f>SUM(D316:L316)</f>
        <v>900.5</v>
      </c>
      <c r="N316" s="3">
        <v>0</v>
      </c>
      <c r="O316" s="3">
        <v>0</v>
      </c>
      <c r="P316" s="3">
        <v>0</v>
      </c>
      <c r="Q316" s="3">
        <v>0</v>
      </c>
      <c r="R316" s="3">
        <v>0</v>
      </c>
      <c r="S316" s="3">
        <v>0</v>
      </c>
      <c r="T316" s="3">
        <v>0</v>
      </c>
      <c r="U316" s="3">
        <v>0</v>
      </c>
      <c r="V316" s="3">
        <v>0</v>
      </c>
      <c r="W316" s="3">
        <f>SUM(N316:V316)</f>
        <v>0</v>
      </c>
      <c r="X316" s="3">
        <f>SUM(M316,W316)</f>
        <v>900.5</v>
      </c>
    </row>
    <row r="317" spans="1:24" ht="15">
      <c r="A317" s="9">
        <v>2015</v>
      </c>
      <c r="B317" s="1" t="s">
        <v>131</v>
      </c>
      <c r="C317" s="17" t="s">
        <v>738</v>
      </c>
      <c r="D317" s="3">
        <v>0</v>
      </c>
      <c r="E317" s="3">
        <v>0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  <c r="K317" s="3">
        <v>0</v>
      </c>
      <c r="L317" s="3">
        <v>0</v>
      </c>
      <c r="M317" s="3">
        <f t="shared" si="26"/>
        <v>0</v>
      </c>
      <c r="N317" s="3"/>
      <c r="O317" s="3"/>
      <c r="P317" s="3"/>
      <c r="Q317" s="3"/>
      <c r="R317" s="3"/>
      <c r="S317" s="3"/>
      <c r="T317" s="3"/>
      <c r="U317" s="3"/>
      <c r="V317" s="3"/>
      <c r="W317" s="3">
        <f t="shared" si="27"/>
        <v>0</v>
      </c>
      <c r="X317" s="3">
        <f t="shared" si="28"/>
        <v>0</v>
      </c>
    </row>
    <row r="318" spans="1:24" ht="15">
      <c r="A318" s="9">
        <v>2015</v>
      </c>
      <c r="B318" s="1" t="s">
        <v>699</v>
      </c>
      <c r="C318" s="17"/>
      <c r="D318" s="3">
        <v>9487.82</v>
      </c>
      <c r="E318" s="3">
        <v>387.71</v>
      </c>
      <c r="F318" s="3">
        <v>0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f>SUM(D318:L318)</f>
        <v>9875.529999999999</v>
      </c>
      <c r="N318" s="3">
        <v>12262.7</v>
      </c>
      <c r="O318" s="3">
        <v>1068.49</v>
      </c>
      <c r="P318" s="3">
        <v>0</v>
      </c>
      <c r="Q318" s="3">
        <v>0</v>
      </c>
      <c r="R318" s="3">
        <v>0</v>
      </c>
      <c r="S318" s="3">
        <v>0</v>
      </c>
      <c r="T318" s="3">
        <v>0</v>
      </c>
      <c r="U318" s="3">
        <v>0</v>
      </c>
      <c r="V318" s="3">
        <v>0</v>
      </c>
      <c r="W318" s="3">
        <f>SUM(N318:V318)</f>
        <v>13331.19</v>
      </c>
      <c r="X318" s="3">
        <f>SUM(M318,W318)</f>
        <v>23206.72</v>
      </c>
    </row>
    <row r="319" spans="1:24" ht="15">
      <c r="A319" s="9">
        <v>2015</v>
      </c>
      <c r="B319" s="1" t="s">
        <v>674</v>
      </c>
      <c r="C319" s="17"/>
      <c r="D319" s="3">
        <v>5656.17</v>
      </c>
      <c r="E319" s="3">
        <v>0</v>
      </c>
      <c r="F319" s="3">
        <v>0</v>
      </c>
      <c r="G319" s="3">
        <v>372.91</v>
      </c>
      <c r="H319" s="3">
        <v>0</v>
      </c>
      <c r="I319" s="3">
        <v>430.22</v>
      </c>
      <c r="J319" s="3">
        <v>741.23</v>
      </c>
      <c r="K319" s="3">
        <v>0</v>
      </c>
      <c r="L319" s="3">
        <v>0</v>
      </c>
      <c r="M319" s="3">
        <f>SUM(D319:L319)</f>
        <v>7200.530000000001</v>
      </c>
      <c r="N319" s="3">
        <v>5537.35</v>
      </c>
      <c r="O319" s="3">
        <v>0</v>
      </c>
      <c r="P319" s="3">
        <v>0</v>
      </c>
      <c r="Q319" s="3">
        <v>61.42</v>
      </c>
      <c r="R319" s="3">
        <v>0</v>
      </c>
      <c r="S319" s="3">
        <v>0</v>
      </c>
      <c r="T319" s="3">
        <v>0</v>
      </c>
      <c r="U319" s="3">
        <v>365</v>
      </c>
      <c r="V319" s="3">
        <v>0</v>
      </c>
      <c r="W319" s="3">
        <f>SUM(N319:V319)</f>
        <v>5963.77</v>
      </c>
      <c r="X319" s="3">
        <f>SUM(M319,W319)</f>
        <v>13164.300000000001</v>
      </c>
    </row>
    <row r="320" spans="1:24" ht="15">
      <c r="A320" s="9">
        <v>2015</v>
      </c>
      <c r="B320" s="1" t="s">
        <v>132</v>
      </c>
      <c r="C320" s="17"/>
      <c r="D320" s="3">
        <v>0</v>
      </c>
      <c r="E320" s="3">
        <v>0</v>
      </c>
      <c r="F320" s="3">
        <v>0</v>
      </c>
      <c r="G320" s="3">
        <v>0</v>
      </c>
      <c r="H320" s="3">
        <v>0</v>
      </c>
      <c r="I320" s="3">
        <v>0</v>
      </c>
      <c r="J320" s="3">
        <v>0</v>
      </c>
      <c r="K320" s="3">
        <v>0</v>
      </c>
      <c r="L320" s="3">
        <v>0</v>
      </c>
      <c r="M320" s="3">
        <f t="shared" si="26"/>
        <v>0</v>
      </c>
      <c r="N320" s="3">
        <v>0</v>
      </c>
      <c r="O320" s="3">
        <v>0</v>
      </c>
      <c r="P320" s="3">
        <v>0</v>
      </c>
      <c r="Q320" s="3">
        <v>0</v>
      </c>
      <c r="R320" s="3">
        <v>0</v>
      </c>
      <c r="S320" s="3">
        <v>0</v>
      </c>
      <c r="T320" s="3">
        <v>0</v>
      </c>
      <c r="U320" s="3">
        <v>0</v>
      </c>
      <c r="V320" s="3">
        <v>0</v>
      </c>
      <c r="W320" s="3">
        <f t="shared" si="27"/>
        <v>0</v>
      </c>
      <c r="X320" s="3">
        <f t="shared" si="28"/>
        <v>0</v>
      </c>
    </row>
    <row r="321" spans="1:24" ht="15">
      <c r="A321" s="9">
        <v>2015</v>
      </c>
      <c r="B321" s="1" t="s">
        <v>133</v>
      </c>
      <c r="C321" s="17" t="s">
        <v>738</v>
      </c>
      <c r="D321" s="3">
        <v>0</v>
      </c>
      <c r="E321" s="3">
        <v>0</v>
      </c>
      <c r="F321" s="3">
        <v>0</v>
      </c>
      <c r="G321" s="3">
        <v>0</v>
      </c>
      <c r="H321" s="3">
        <v>0</v>
      </c>
      <c r="I321" s="3">
        <v>0</v>
      </c>
      <c r="J321" s="3">
        <v>0</v>
      </c>
      <c r="K321" s="3">
        <v>400</v>
      </c>
      <c r="L321" s="3">
        <v>0</v>
      </c>
      <c r="M321" s="3">
        <f t="shared" si="26"/>
        <v>400</v>
      </c>
      <c r="N321" s="3"/>
      <c r="O321" s="3"/>
      <c r="P321" s="3"/>
      <c r="Q321" s="3"/>
      <c r="R321" s="3"/>
      <c r="S321" s="3"/>
      <c r="T321" s="3"/>
      <c r="U321" s="3"/>
      <c r="V321" s="3"/>
      <c r="W321" s="3">
        <f t="shared" si="27"/>
        <v>0</v>
      </c>
      <c r="X321" s="3">
        <f t="shared" si="28"/>
        <v>400</v>
      </c>
    </row>
    <row r="322" spans="1:24" ht="15">
      <c r="A322" s="9">
        <v>2015</v>
      </c>
      <c r="B322" s="1" t="s">
        <v>134</v>
      </c>
      <c r="C322" s="17"/>
      <c r="D322" s="3">
        <v>3477.43</v>
      </c>
      <c r="E322" s="3">
        <v>0</v>
      </c>
      <c r="F322" s="3">
        <v>0</v>
      </c>
      <c r="G322" s="3">
        <v>0</v>
      </c>
      <c r="H322" s="3">
        <v>0</v>
      </c>
      <c r="I322" s="3">
        <v>0</v>
      </c>
      <c r="J322" s="3">
        <v>0</v>
      </c>
      <c r="K322" s="3">
        <v>318</v>
      </c>
      <c r="L322" s="3">
        <v>1698.74</v>
      </c>
      <c r="M322" s="3">
        <f t="shared" si="26"/>
        <v>5494.17</v>
      </c>
      <c r="N322" s="3">
        <v>2525.51</v>
      </c>
      <c r="O322" s="3">
        <v>0</v>
      </c>
      <c r="P322" s="3">
        <v>0</v>
      </c>
      <c r="Q322" s="3">
        <v>0</v>
      </c>
      <c r="R322" s="3">
        <v>0</v>
      </c>
      <c r="S322" s="3">
        <v>0</v>
      </c>
      <c r="T322" s="3">
        <v>0</v>
      </c>
      <c r="U322" s="3">
        <v>362</v>
      </c>
      <c r="V322" s="3">
        <v>0</v>
      </c>
      <c r="W322" s="3">
        <f t="shared" si="27"/>
        <v>2887.51</v>
      </c>
      <c r="X322" s="3">
        <f t="shared" si="28"/>
        <v>8381.68</v>
      </c>
    </row>
    <row r="323" spans="1:24" ht="15">
      <c r="A323" s="9">
        <v>2015</v>
      </c>
      <c r="B323" s="1" t="s">
        <v>498</v>
      </c>
      <c r="C323" s="19" t="s">
        <v>13</v>
      </c>
      <c r="D323" s="3">
        <v>11858.33</v>
      </c>
      <c r="E323" s="3">
        <v>593.97</v>
      </c>
      <c r="F323" s="3">
        <v>180</v>
      </c>
      <c r="G323" s="3">
        <v>62.28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f t="shared" si="26"/>
        <v>12694.58</v>
      </c>
      <c r="N323" s="3">
        <v>11858.33</v>
      </c>
      <c r="O323" s="3">
        <v>69.12</v>
      </c>
      <c r="P323" s="3">
        <v>0</v>
      </c>
      <c r="Q323" s="3">
        <v>0</v>
      </c>
      <c r="R323" s="3">
        <v>0</v>
      </c>
      <c r="S323" s="3">
        <v>0</v>
      </c>
      <c r="T323" s="3">
        <v>0</v>
      </c>
      <c r="U323" s="3">
        <v>400</v>
      </c>
      <c r="V323" s="3">
        <v>0</v>
      </c>
      <c r="W323" s="3">
        <f t="shared" si="27"/>
        <v>12327.45</v>
      </c>
      <c r="X323" s="3">
        <f t="shared" si="28"/>
        <v>25022.03</v>
      </c>
    </row>
    <row r="324" spans="1:24" ht="15">
      <c r="A324" s="9">
        <v>2015</v>
      </c>
      <c r="B324" s="1" t="s">
        <v>673</v>
      </c>
      <c r="C324" s="17" t="s">
        <v>13</v>
      </c>
      <c r="D324" s="3">
        <v>6480</v>
      </c>
      <c r="E324" s="3">
        <v>0</v>
      </c>
      <c r="F324" s="3">
        <v>0</v>
      </c>
      <c r="G324" s="3">
        <v>27.9</v>
      </c>
      <c r="H324" s="3">
        <v>0</v>
      </c>
      <c r="I324" s="3">
        <v>1375.25</v>
      </c>
      <c r="J324" s="3">
        <v>1235.95</v>
      </c>
      <c r="K324" s="3">
        <v>0</v>
      </c>
      <c r="L324" s="3">
        <v>0</v>
      </c>
      <c r="M324" s="3">
        <f>SUM(D324:L324)</f>
        <v>9119.1</v>
      </c>
      <c r="N324" s="3">
        <v>5320</v>
      </c>
      <c r="O324" s="3">
        <v>0</v>
      </c>
      <c r="P324" s="3">
        <v>0</v>
      </c>
      <c r="Q324" s="3">
        <v>0</v>
      </c>
      <c r="R324" s="3">
        <v>0</v>
      </c>
      <c r="S324" s="3">
        <v>0</v>
      </c>
      <c r="T324" s="3">
        <v>0</v>
      </c>
      <c r="U324" s="3">
        <v>0</v>
      </c>
      <c r="V324" s="3">
        <v>0</v>
      </c>
      <c r="W324" s="3">
        <f>SUM(N324:V324)</f>
        <v>5320</v>
      </c>
      <c r="X324" s="3">
        <f>SUM(M324,W324)</f>
        <v>14439.1</v>
      </c>
    </row>
    <row r="325" spans="1:24" ht="15">
      <c r="A325" s="9">
        <v>2015</v>
      </c>
      <c r="B325" s="1" t="s">
        <v>135</v>
      </c>
      <c r="C325" s="17"/>
      <c r="D325" s="3">
        <v>81176</v>
      </c>
      <c r="E325" s="3">
        <v>18000</v>
      </c>
      <c r="F325" s="3">
        <v>99</v>
      </c>
      <c r="G325" s="3">
        <v>6180.76</v>
      </c>
      <c r="H325" s="3">
        <v>0</v>
      </c>
      <c r="I325" s="3">
        <v>299</v>
      </c>
      <c r="J325" s="3">
        <v>3285.86</v>
      </c>
      <c r="K325" s="3">
        <v>710</v>
      </c>
      <c r="L325" s="3">
        <v>2399</v>
      </c>
      <c r="M325" s="3">
        <f t="shared" si="26"/>
        <v>112149.62</v>
      </c>
      <c r="N325" s="3">
        <v>21840</v>
      </c>
      <c r="O325" s="3">
        <v>18000</v>
      </c>
      <c r="P325" s="3">
        <v>0</v>
      </c>
      <c r="Q325" s="3">
        <v>1660.44</v>
      </c>
      <c r="R325" s="3">
        <v>0</v>
      </c>
      <c r="S325" s="3">
        <v>387.34</v>
      </c>
      <c r="T325" s="3">
        <v>365.11</v>
      </c>
      <c r="U325" s="3">
        <v>17</v>
      </c>
      <c r="V325" s="3">
        <v>2099</v>
      </c>
      <c r="W325" s="3">
        <f t="shared" si="27"/>
        <v>44368.89</v>
      </c>
      <c r="X325" s="3">
        <f t="shared" si="28"/>
        <v>156518.51</v>
      </c>
    </row>
    <row r="326" spans="1:24" ht="15">
      <c r="A326" s="9">
        <v>2015</v>
      </c>
      <c r="B326" s="1" t="s">
        <v>858</v>
      </c>
      <c r="C326" s="17" t="s">
        <v>877</v>
      </c>
      <c r="D326" s="3" t="s">
        <v>13</v>
      </c>
      <c r="E326" s="3" t="s">
        <v>13</v>
      </c>
      <c r="F326" s="3" t="s">
        <v>13</v>
      </c>
      <c r="G326" s="3" t="s">
        <v>13</v>
      </c>
      <c r="H326" s="3" t="s">
        <v>13</v>
      </c>
      <c r="I326" s="3" t="s">
        <v>13</v>
      </c>
      <c r="J326" s="3" t="s">
        <v>13</v>
      </c>
      <c r="K326" s="3" t="s">
        <v>13</v>
      </c>
      <c r="L326" s="3" t="s">
        <v>13</v>
      </c>
      <c r="M326" s="3">
        <f>SUM(D326:L326)</f>
        <v>0</v>
      </c>
      <c r="N326" s="3">
        <v>5935.4</v>
      </c>
      <c r="O326" s="3">
        <v>339.88</v>
      </c>
      <c r="P326" s="3">
        <v>0</v>
      </c>
      <c r="Q326" s="3">
        <v>0</v>
      </c>
      <c r="R326" s="3">
        <v>0</v>
      </c>
      <c r="S326" s="3">
        <v>0</v>
      </c>
      <c r="T326" s="3">
        <v>0</v>
      </c>
      <c r="U326" s="3">
        <v>215</v>
      </c>
      <c r="V326" s="3">
        <v>0</v>
      </c>
      <c r="W326" s="3">
        <f>SUM(N326:V326)</f>
        <v>6490.28</v>
      </c>
      <c r="X326" s="3">
        <f>SUM(M326,W326)</f>
        <v>6490.28</v>
      </c>
    </row>
    <row r="327" spans="1:24" ht="15">
      <c r="A327" s="9">
        <v>2015</v>
      </c>
      <c r="B327" s="1" t="s">
        <v>136</v>
      </c>
      <c r="C327" s="17" t="s">
        <v>13</v>
      </c>
      <c r="D327" s="3">
        <v>17146.85</v>
      </c>
      <c r="E327" s="3">
        <v>277.2</v>
      </c>
      <c r="F327" s="3">
        <v>0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f t="shared" si="26"/>
        <v>17424.05</v>
      </c>
      <c r="N327" s="3">
        <v>16105.27</v>
      </c>
      <c r="O327" s="3">
        <v>320.7</v>
      </c>
      <c r="P327" s="3">
        <v>0</v>
      </c>
      <c r="Q327" s="3">
        <v>0</v>
      </c>
      <c r="R327" s="3">
        <v>0</v>
      </c>
      <c r="S327" s="3">
        <v>0</v>
      </c>
      <c r="T327" s="3">
        <v>0</v>
      </c>
      <c r="U327" s="3">
        <v>0</v>
      </c>
      <c r="V327" s="3">
        <v>0</v>
      </c>
      <c r="W327" s="3">
        <f t="shared" si="27"/>
        <v>16425.97</v>
      </c>
      <c r="X327" s="3">
        <f t="shared" si="28"/>
        <v>33850.020000000004</v>
      </c>
    </row>
    <row r="328" spans="1:24" ht="15">
      <c r="A328" s="9">
        <v>2015</v>
      </c>
      <c r="B328" s="1" t="s">
        <v>842</v>
      </c>
      <c r="C328" s="17" t="s">
        <v>877</v>
      </c>
      <c r="D328" s="3">
        <v>11000</v>
      </c>
      <c r="E328" s="3">
        <v>0</v>
      </c>
      <c r="F328" s="3">
        <v>0</v>
      </c>
      <c r="G328" s="3">
        <v>0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f>SUM(D328:L328)</f>
        <v>11000</v>
      </c>
      <c r="N328" s="3">
        <v>0</v>
      </c>
      <c r="O328" s="3">
        <v>10</v>
      </c>
      <c r="P328" s="3">
        <v>0</v>
      </c>
      <c r="Q328" s="3">
        <v>0</v>
      </c>
      <c r="R328" s="3">
        <v>0</v>
      </c>
      <c r="S328" s="3">
        <v>0</v>
      </c>
      <c r="T328" s="3">
        <v>0</v>
      </c>
      <c r="U328" s="3">
        <v>0</v>
      </c>
      <c r="V328" s="3">
        <v>0</v>
      </c>
      <c r="W328" s="3">
        <f>SUM(N328:V328)</f>
        <v>10</v>
      </c>
      <c r="X328" s="3">
        <f>SUM(M328,W328)</f>
        <v>11010</v>
      </c>
    </row>
    <row r="329" spans="1:24" ht="15">
      <c r="A329" s="9">
        <v>2015</v>
      </c>
      <c r="B329" s="1" t="s">
        <v>137</v>
      </c>
      <c r="C329" s="17" t="s">
        <v>30</v>
      </c>
      <c r="D329" s="3"/>
      <c r="E329" s="3"/>
      <c r="F329" s="3"/>
      <c r="G329" s="3"/>
      <c r="H329" s="3"/>
      <c r="I329" s="3"/>
      <c r="J329" s="3"/>
      <c r="K329" s="3"/>
      <c r="L329" s="3"/>
      <c r="M329" s="3">
        <f t="shared" si="26"/>
        <v>0</v>
      </c>
      <c r="N329" s="3"/>
      <c r="O329" s="3"/>
      <c r="P329" s="3"/>
      <c r="Q329" s="3"/>
      <c r="R329" s="3"/>
      <c r="S329" s="3"/>
      <c r="T329" s="3"/>
      <c r="U329" s="3"/>
      <c r="V329" s="3"/>
      <c r="W329" s="3">
        <f t="shared" si="27"/>
        <v>0</v>
      </c>
      <c r="X329" s="3">
        <f t="shared" si="28"/>
        <v>0</v>
      </c>
    </row>
    <row r="330" spans="1:24" ht="15">
      <c r="A330" s="9">
        <v>2015</v>
      </c>
      <c r="B330" s="1" t="s">
        <v>464</v>
      </c>
      <c r="C330" s="17" t="s">
        <v>30</v>
      </c>
      <c r="D330" s="3"/>
      <c r="E330" s="3"/>
      <c r="F330" s="3"/>
      <c r="G330" s="3"/>
      <c r="H330" s="3"/>
      <c r="I330" s="3"/>
      <c r="J330" s="3"/>
      <c r="K330" s="3"/>
      <c r="L330" s="3"/>
      <c r="M330" s="3">
        <f>SUM(D330:L330)</f>
        <v>0</v>
      </c>
      <c r="N330" s="3"/>
      <c r="O330" s="3"/>
      <c r="P330" s="3"/>
      <c r="Q330" s="3"/>
      <c r="R330" s="3"/>
      <c r="S330" s="3"/>
      <c r="T330" s="3"/>
      <c r="U330" s="3"/>
      <c r="V330" s="3"/>
      <c r="W330" s="3">
        <f>SUM(N330:V330)</f>
        <v>0</v>
      </c>
      <c r="X330" s="3">
        <f>SUM(M330,W330)</f>
        <v>0</v>
      </c>
    </row>
    <row r="331" spans="1:24" ht="15">
      <c r="A331" s="9">
        <v>2015</v>
      </c>
      <c r="B331" s="1" t="s">
        <v>618</v>
      </c>
      <c r="C331" s="17" t="s">
        <v>877</v>
      </c>
      <c r="D331" s="3">
        <v>15000</v>
      </c>
      <c r="E331" s="3">
        <v>889.08</v>
      </c>
      <c r="F331" s="3">
        <v>0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f>SUM(D331:L331)</f>
        <v>15889.08</v>
      </c>
      <c r="N331" s="3">
        <v>2500</v>
      </c>
      <c r="O331" s="3">
        <v>10</v>
      </c>
      <c r="P331" s="3">
        <v>0</v>
      </c>
      <c r="Q331" s="3">
        <v>0</v>
      </c>
      <c r="R331" s="3">
        <v>0</v>
      </c>
      <c r="S331" s="3">
        <v>0</v>
      </c>
      <c r="T331" s="3">
        <v>0</v>
      </c>
      <c r="U331" s="3">
        <v>0</v>
      </c>
      <c r="V331" s="3">
        <v>0</v>
      </c>
      <c r="W331" s="3">
        <f>SUM(N331:V331)</f>
        <v>2510</v>
      </c>
      <c r="X331" s="3">
        <f>SUM(M331,W331)</f>
        <v>18399.08</v>
      </c>
    </row>
    <row r="332" spans="1:24" ht="15">
      <c r="A332" s="9">
        <v>2015</v>
      </c>
      <c r="B332" s="1" t="s">
        <v>138</v>
      </c>
      <c r="C332" s="17"/>
      <c r="D332" s="3">
        <v>40875.82</v>
      </c>
      <c r="E332" s="3">
        <v>0</v>
      </c>
      <c r="F332" s="3">
        <v>0</v>
      </c>
      <c r="G332" s="3">
        <v>0</v>
      </c>
      <c r="H332" s="3">
        <v>0</v>
      </c>
      <c r="I332" s="3">
        <v>506.55</v>
      </c>
      <c r="J332" s="3">
        <v>0</v>
      </c>
      <c r="K332" s="3">
        <v>0</v>
      </c>
      <c r="L332" s="3">
        <v>0</v>
      </c>
      <c r="M332" s="3">
        <f t="shared" si="26"/>
        <v>41382.37</v>
      </c>
      <c r="N332" s="3">
        <v>41144.64</v>
      </c>
      <c r="O332" s="3">
        <v>0</v>
      </c>
      <c r="P332" s="3">
        <v>0</v>
      </c>
      <c r="Q332" s="3">
        <v>249.54</v>
      </c>
      <c r="R332" s="3">
        <v>0</v>
      </c>
      <c r="S332" s="3">
        <v>0</v>
      </c>
      <c r="T332" s="3">
        <v>0</v>
      </c>
      <c r="U332" s="3">
        <v>0</v>
      </c>
      <c r="V332" s="3">
        <v>0</v>
      </c>
      <c r="W332" s="3">
        <f t="shared" si="27"/>
        <v>41394.18</v>
      </c>
      <c r="X332" s="3">
        <f t="shared" si="28"/>
        <v>82776.55</v>
      </c>
    </row>
    <row r="333" spans="1:24" ht="15">
      <c r="A333" s="9">
        <v>2015</v>
      </c>
      <c r="B333" s="1" t="s">
        <v>447</v>
      </c>
      <c r="C333" s="17" t="s">
        <v>877</v>
      </c>
      <c r="D333" s="3">
        <v>11500</v>
      </c>
      <c r="E333" s="3">
        <v>0</v>
      </c>
      <c r="F333" s="3">
        <v>1875</v>
      </c>
      <c r="G333" s="3">
        <v>2696.05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f t="shared" si="26"/>
        <v>16071.05</v>
      </c>
      <c r="N333" s="3">
        <v>8400</v>
      </c>
      <c r="O333" s="3">
        <v>0</v>
      </c>
      <c r="P333" s="3">
        <v>0</v>
      </c>
      <c r="Q333" s="3">
        <v>1894</v>
      </c>
      <c r="R333" s="3">
        <v>0</v>
      </c>
      <c r="S333" s="3">
        <v>0</v>
      </c>
      <c r="T333" s="3">
        <v>0</v>
      </c>
      <c r="U333" s="3">
        <v>0</v>
      </c>
      <c r="V333" s="3">
        <v>0</v>
      </c>
      <c r="W333" s="3">
        <f t="shared" si="27"/>
        <v>10294</v>
      </c>
      <c r="X333" s="3">
        <f t="shared" si="28"/>
        <v>26365.05</v>
      </c>
    </row>
    <row r="334" spans="1:24" ht="15">
      <c r="A334" s="9">
        <v>2015</v>
      </c>
      <c r="B334" s="1" t="s">
        <v>448</v>
      </c>
      <c r="C334" s="11" t="s">
        <v>13</v>
      </c>
      <c r="D334" s="3">
        <v>0</v>
      </c>
      <c r="E334" s="3">
        <v>205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f>SUM(D334:L334)</f>
        <v>205</v>
      </c>
      <c r="N334" s="3">
        <v>4500</v>
      </c>
      <c r="O334" s="3">
        <v>0</v>
      </c>
      <c r="P334" s="3">
        <v>0</v>
      </c>
      <c r="Q334" s="3">
        <v>0</v>
      </c>
      <c r="R334" s="3">
        <v>0</v>
      </c>
      <c r="S334" s="3">
        <v>0</v>
      </c>
      <c r="T334" s="3">
        <v>0</v>
      </c>
      <c r="U334" s="3">
        <v>0</v>
      </c>
      <c r="V334" s="3">
        <v>0</v>
      </c>
      <c r="W334" s="3">
        <f>SUM(N334:V334)</f>
        <v>4500</v>
      </c>
      <c r="X334" s="3">
        <f>SUM(M334,W334)</f>
        <v>4705</v>
      </c>
    </row>
    <row r="335" spans="1:24" ht="15">
      <c r="A335" s="9">
        <v>2015</v>
      </c>
      <c r="B335" s="1" t="s">
        <v>139</v>
      </c>
      <c r="C335" s="17"/>
      <c r="D335" s="3">
        <v>939.75</v>
      </c>
      <c r="E335" s="3">
        <v>412</v>
      </c>
      <c r="F335" s="3">
        <v>0</v>
      </c>
      <c r="G335" s="3">
        <v>0</v>
      </c>
      <c r="H335" s="3">
        <v>0</v>
      </c>
      <c r="I335" s="3">
        <v>720.97</v>
      </c>
      <c r="J335" s="3">
        <v>320.6</v>
      </c>
      <c r="K335" s="3">
        <v>0</v>
      </c>
      <c r="L335" s="3">
        <v>0</v>
      </c>
      <c r="M335" s="3">
        <f t="shared" si="26"/>
        <v>2393.32</v>
      </c>
      <c r="N335" s="3">
        <v>0</v>
      </c>
      <c r="O335" s="3">
        <v>10</v>
      </c>
      <c r="P335" s="3">
        <v>0</v>
      </c>
      <c r="Q335" s="3">
        <v>0</v>
      </c>
      <c r="R335" s="3">
        <v>0</v>
      </c>
      <c r="S335" s="3">
        <v>0</v>
      </c>
      <c r="T335" s="3">
        <v>0</v>
      </c>
      <c r="U335" s="3">
        <v>0</v>
      </c>
      <c r="V335" s="3">
        <v>0</v>
      </c>
      <c r="W335" s="3">
        <f t="shared" si="27"/>
        <v>10</v>
      </c>
      <c r="X335" s="3">
        <f t="shared" si="28"/>
        <v>2403.32</v>
      </c>
    </row>
    <row r="336" spans="1:24" ht="15">
      <c r="A336" s="9">
        <v>2015</v>
      </c>
      <c r="B336" s="1" t="s">
        <v>672</v>
      </c>
      <c r="C336" s="17"/>
      <c r="D336" s="3">
        <v>9829</v>
      </c>
      <c r="E336" s="3">
        <v>0</v>
      </c>
      <c r="F336" s="3">
        <v>0</v>
      </c>
      <c r="G336" s="3">
        <v>0</v>
      </c>
      <c r="H336" s="3">
        <v>0</v>
      </c>
      <c r="I336" s="3">
        <v>1500</v>
      </c>
      <c r="J336" s="3">
        <v>0</v>
      </c>
      <c r="K336" s="3">
        <v>205</v>
      </c>
      <c r="L336" s="3">
        <v>0</v>
      </c>
      <c r="M336" s="3">
        <f>SUM(D336:L336)</f>
        <v>11534</v>
      </c>
      <c r="N336" s="3">
        <v>5170.5</v>
      </c>
      <c r="O336" s="3">
        <v>0</v>
      </c>
      <c r="P336" s="3">
        <v>0</v>
      </c>
      <c r="Q336" s="3">
        <v>0</v>
      </c>
      <c r="R336" s="3">
        <v>0</v>
      </c>
      <c r="S336" s="3">
        <v>0</v>
      </c>
      <c r="T336" s="3">
        <v>0</v>
      </c>
      <c r="U336" s="3">
        <v>0</v>
      </c>
      <c r="V336" s="3">
        <v>0</v>
      </c>
      <c r="W336" s="3">
        <f>SUM(N336:V336)</f>
        <v>5170.5</v>
      </c>
      <c r="X336" s="3">
        <f>SUM(M336,W336)</f>
        <v>16704.5</v>
      </c>
    </row>
    <row r="337" spans="1:24" ht="15">
      <c r="A337" s="9">
        <v>2015</v>
      </c>
      <c r="B337" s="1" t="s">
        <v>689</v>
      </c>
      <c r="C337" s="17"/>
      <c r="D337" s="3">
        <v>14131.25</v>
      </c>
      <c r="E337" s="3">
        <v>1176.11</v>
      </c>
      <c r="F337" s="3">
        <v>0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f t="shared" si="26"/>
        <v>15307.36</v>
      </c>
      <c r="N337" s="3">
        <v>2603.13</v>
      </c>
      <c r="O337" s="3">
        <v>154.72</v>
      </c>
      <c r="P337" s="3">
        <v>0</v>
      </c>
      <c r="Q337" s="3">
        <v>0</v>
      </c>
      <c r="R337" s="3">
        <v>0</v>
      </c>
      <c r="S337" s="3">
        <v>0</v>
      </c>
      <c r="T337" s="3">
        <v>0</v>
      </c>
      <c r="U337" s="3">
        <v>0</v>
      </c>
      <c r="V337" s="3">
        <v>0</v>
      </c>
      <c r="W337" s="3">
        <f t="shared" si="27"/>
        <v>2757.85</v>
      </c>
      <c r="X337" s="3">
        <f t="shared" si="28"/>
        <v>18065.21</v>
      </c>
    </row>
    <row r="338" spans="1:24" ht="15">
      <c r="A338" s="9">
        <v>2015</v>
      </c>
      <c r="B338" s="1" t="s">
        <v>140</v>
      </c>
      <c r="C338" s="19"/>
      <c r="D338" s="3">
        <v>8550</v>
      </c>
      <c r="E338" s="3">
        <v>205</v>
      </c>
      <c r="F338" s="3">
        <v>0</v>
      </c>
      <c r="G338" s="3">
        <v>0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f t="shared" si="26"/>
        <v>8755</v>
      </c>
      <c r="N338" s="3">
        <v>1350</v>
      </c>
      <c r="O338" s="3">
        <v>0</v>
      </c>
      <c r="P338" s="3">
        <v>0</v>
      </c>
      <c r="Q338" s="3">
        <v>0</v>
      </c>
      <c r="R338" s="3">
        <v>0</v>
      </c>
      <c r="S338" s="3">
        <v>0</v>
      </c>
      <c r="T338" s="3">
        <v>0</v>
      </c>
      <c r="U338" s="3">
        <v>215</v>
      </c>
      <c r="V338" s="3">
        <v>0</v>
      </c>
      <c r="W338" s="3">
        <f t="shared" si="27"/>
        <v>1565</v>
      </c>
      <c r="X338" s="3">
        <f t="shared" si="28"/>
        <v>10320</v>
      </c>
    </row>
    <row r="339" spans="1:24" ht="15">
      <c r="A339" s="9">
        <v>2015</v>
      </c>
      <c r="B339" s="1" t="s">
        <v>141</v>
      </c>
      <c r="C339" s="17" t="s">
        <v>13</v>
      </c>
      <c r="D339" s="3">
        <v>0</v>
      </c>
      <c r="E339" s="3">
        <v>535.62</v>
      </c>
      <c r="F339" s="3">
        <v>0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f t="shared" si="26"/>
        <v>535.62</v>
      </c>
      <c r="N339" s="3">
        <v>0</v>
      </c>
      <c r="O339" s="3">
        <v>2187.69</v>
      </c>
      <c r="P339" s="3">
        <v>0</v>
      </c>
      <c r="Q339" s="3">
        <v>0</v>
      </c>
      <c r="R339" s="3">
        <v>0</v>
      </c>
      <c r="S339" s="3">
        <v>0</v>
      </c>
      <c r="T339" s="3">
        <v>0</v>
      </c>
      <c r="U339" s="3">
        <v>0</v>
      </c>
      <c r="V339" s="3">
        <v>0</v>
      </c>
      <c r="W339" s="3">
        <f t="shared" si="27"/>
        <v>2187.69</v>
      </c>
      <c r="X339" s="3">
        <f t="shared" si="28"/>
        <v>2723.31</v>
      </c>
    </row>
    <row r="340" spans="1:24" ht="15">
      <c r="A340" s="9">
        <v>2015</v>
      </c>
      <c r="B340" s="1" t="s">
        <v>493</v>
      </c>
      <c r="C340" s="17"/>
      <c r="D340" s="3">
        <v>9999.96</v>
      </c>
      <c r="E340" s="3">
        <v>207.15</v>
      </c>
      <c r="F340" s="3">
        <v>0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3">
        <f>SUM(D340:L340)</f>
        <v>10207.109999999999</v>
      </c>
      <c r="N340" s="3">
        <v>11666.62</v>
      </c>
      <c r="O340" s="3">
        <v>70.47</v>
      </c>
      <c r="P340" s="3">
        <v>0</v>
      </c>
      <c r="Q340" s="3">
        <v>0</v>
      </c>
      <c r="R340" s="3">
        <v>0</v>
      </c>
      <c r="S340" s="3">
        <v>0</v>
      </c>
      <c r="T340" s="3">
        <v>0</v>
      </c>
      <c r="U340" s="3">
        <v>0</v>
      </c>
      <c r="V340" s="3">
        <v>0</v>
      </c>
      <c r="W340" s="3">
        <f>SUM(N340:V340)</f>
        <v>11737.09</v>
      </c>
      <c r="X340" s="3">
        <f>SUM(M340,W340)</f>
        <v>21944.199999999997</v>
      </c>
    </row>
    <row r="341" spans="1:24" ht="15">
      <c r="A341" s="9">
        <v>2015</v>
      </c>
      <c r="B341" s="1" t="s">
        <v>606</v>
      </c>
      <c r="C341" s="17"/>
      <c r="D341" s="3">
        <v>18541.65</v>
      </c>
      <c r="E341" s="3">
        <v>109.17</v>
      </c>
      <c r="F341" s="3">
        <v>0</v>
      </c>
      <c r="G341" s="3">
        <v>0</v>
      </c>
      <c r="H341" s="3">
        <v>0</v>
      </c>
      <c r="I341" s="3">
        <v>3236.37</v>
      </c>
      <c r="J341" s="3">
        <v>0</v>
      </c>
      <c r="K341" s="3">
        <v>0</v>
      </c>
      <c r="L341" s="3">
        <v>0</v>
      </c>
      <c r="M341" s="3">
        <f t="shared" si="26"/>
        <v>21887.19</v>
      </c>
      <c r="N341" s="3">
        <v>10833.32</v>
      </c>
      <c r="O341" s="3">
        <v>7</v>
      </c>
      <c r="P341" s="3">
        <v>0</v>
      </c>
      <c r="Q341" s="3">
        <v>0</v>
      </c>
      <c r="R341" s="3">
        <v>0</v>
      </c>
      <c r="S341" s="3">
        <v>0</v>
      </c>
      <c r="T341" s="3">
        <v>0</v>
      </c>
      <c r="U341" s="3">
        <v>0</v>
      </c>
      <c r="V341" s="3">
        <v>0</v>
      </c>
      <c r="W341" s="3">
        <f t="shared" si="27"/>
        <v>10840.32</v>
      </c>
      <c r="X341" s="3">
        <f t="shared" si="28"/>
        <v>32727.51</v>
      </c>
    </row>
    <row r="342" spans="1:24" ht="15">
      <c r="A342" s="9">
        <v>2015</v>
      </c>
      <c r="B342" s="1" t="s">
        <v>763</v>
      </c>
      <c r="C342" s="17" t="s">
        <v>738</v>
      </c>
      <c r="D342" s="3">
        <v>31925.31</v>
      </c>
      <c r="E342" s="3">
        <v>452.74</v>
      </c>
      <c r="F342" s="3">
        <v>0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f>SUM(D342:L342)</f>
        <v>32378.050000000003</v>
      </c>
      <c r="N342" s="3"/>
      <c r="O342" s="3"/>
      <c r="P342" s="3"/>
      <c r="Q342" s="3"/>
      <c r="R342" s="3"/>
      <c r="S342" s="3"/>
      <c r="T342" s="3"/>
      <c r="U342" s="3"/>
      <c r="V342" s="3"/>
      <c r="W342" s="3">
        <f>SUM(N342:V342)</f>
        <v>0</v>
      </c>
      <c r="X342" s="3">
        <f>SUM(M342,W342)</f>
        <v>32378.050000000003</v>
      </c>
    </row>
    <row r="343" spans="1:24" ht="15">
      <c r="A343" s="9">
        <v>2015</v>
      </c>
      <c r="B343" s="1" t="s">
        <v>142</v>
      </c>
      <c r="C343" s="17"/>
      <c r="D343" s="3">
        <v>37904.79</v>
      </c>
      <c r="E343" s="3">
        <v>618</v>
      </c>
      <c r="F343" s="3">
        <v>0</v>
      </c>
      <c r="G343" s="3">
        <v>56.9</v>
      </c>
      <c r="H343" s="3">
        <v>0</v>
      </c>
      <c r="I343" s="3">
        <v>0</v>
      </c>
      <c r="J343" s="3">
        <v>1247.84</v>
      </c>
      <c r="K343" s="3">
        <v>0</v>
      </c>
      <c r="L343" s="3">
        <v>0</v>
      </c>
      <c r="M343" s="3">
        <f t="shared" si="26"/>
        <v>39827.53</v>
      </c>
      <c r="N343" s="3">
        <v>27349.91</v>
      </c>
      <c r="O343" s="3">
        <v>3382.78</v>
      </c>
      <c r="P343" s="3">
        <v>0</v>
      </c>
      <c r="Q343" s="3">
        <v>184.62</v>
      </c>
      <c r="R343" s="3">
        <v>0</v>
      </c>
      <c r="S343" s="3">
        <v>0</v>
      </c>
      <c r="T343" s="3">
        <v>364.84</v>
      </c>
      <c r="U343" s="3">
        <v>0</v>
      </c>
      <c r="V343" s="3">
        <v>0</v>
      </c>
      <c r="W343" s="3">
        <f t="shared" si="27"/>
        <v>31282.149999999998</v>
      </c>
      <c r="X343" s="3">
        <f t="shared" si="28"/>
        <v>71109.68</v>
      </c>
    </row>
    <row r="344" spans="1:24" ht="15">
      <c r="A344" s="9">
        <v>2015</v>
      </c>
      <c r="B344" s="1" t="s">
        <v>693</v>
      </c>
      <c r="C344" s="17" t="s">
        <v>13</v>
      </c>
      <c r="D344" s="3">
        <v>5000</v>
      </c>
      <c r="E344" s="3">
        <v>0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  <c r="K344" s="3">
        <v>2250.98</v>
      </c>
      <c r="L344" s="3">
        <v>36</v>
      </c>
      <c r="M344" s="3">
        <f>SUM(D344:L344)</f>
        <v>7286.98</v>
      </c>
      <c r="N344" s="3">
        <v>11100</v>
      </c>
      <c r="O344" s="3">
        <v>0</v>
      </c>
      <c r="P344" s="3">
        <v>0</v>
      </c>
      <c r="Q344" s="3">
        <v>0</v>
      </c>
      <c r="R344" s="3">
        <v>0</v>
      </c>
      <c r="S344" s="3">
        <v>0</v>
      </c>
      <c r="T344" s="3">
        <v>0</v>
      </c>
      <c r="U344" s="3">
        <v>295</v>
      </c>
      <c r="V344" s="3">
        <v>0</v>
      </c>
      <c r="W344" s="3">
        <f>SUM(N344:V344)</f>
        <v>11395</v>
      </c>
      <c r="X344" s="3">
        <f>SUM(M344,W344)</f>
        <v>18681.98</v>
      </c>
    </row>
    <row r="345" spans="1:24" ht="15">
      <c r="A345" s="9">
        <v>2015</v>
      </c>
      <c r="B345" s="1" t="s">
        <v>843</v>
      </c>
      <c r="C345" s="17"/>
      <c r="D345" s="3">
        <v>33285.54</v>
      </c>
      <c r="E345" s="3">
        <v>0</v>
      </c>
      <c r="F345" s="3">
        <v>396</v>
      </c>
      <c r="G345" s="3">
        <v>1588.74</v>
      </c>
      <c r="H345" s="3">
        <v>0</v>
      </c>
      <c r="I345" s="3">
        <v>0</v>
      </c>
      <c r="J345" s="3">
        <v>0</v>
      </c>
      <c r="K345" s="3">
        <v>918</v>
      </c>
      <c r="L345" s="3">
        <v>0</v>
      </c>
      <c r="M345" s="3">
        <f>SUM(D345:L345)</f>
        <v>36188.28</v>
      </c>
      <c r="N345" s="3">
        <v>22205.93</v>
      </c>
      <c r="O345" s="3">
        <v>120</v>
      </c>
      <c r="P345" s="3">
        <v>0</v>
      </c>
      <c r="Q345" s="3">
        <v>290.71</v>
      </c>
      <c r="R345" s="3">
        <v>0</v>
      </c>
      <c r="S345" s="3">
        <v>0</v>
      </c>
      <c r="T345" s="3">
        <v>0</v>
      </c>
      <c r="U345" s="3">
        <v>0</v>
      </c>
      <c r="V345" s="3">
        <v>0</v>
      </c>
      <c r="W345" s="3">
        <f>SUM(N345:V345)</f>
        <v>22616.64</v>
      </c>
      <c r="X345" s="3">
        <f>SUM(M345,W345)</f>
        <v>58804.92</v>
      </c>
    </row>
    <row r="346" spans="1:24" ht="15">
      <c r="A346" s="9">
        <v>2015</v>
      </c>
      <c r="B346" s="1" t="s">
        <v>146</v>
      </c>
      <c r="C346" s="17"/>
      <c r="D346" s="3">
        <v>14586.05</v>
      </c>
      <c r="E346" s="3">
        <v>0</v>
      </c>
      <c r="F346" s="3">
        <v>0</v>
      </c>
      <c r="G346" s="3">
        <v>0</v>
      </c>
      <c r="H346" s="3">
        <v>0</v>
      </c>
      <c r="I346" s="3">
        <v>0</v>
      </c>
      <c r="J346" s="3">
        <v>0</v>
      </c>
      <c r="K346" s="3">
        <v>410</v>
      </c>
      <c r="L346" s="3">
        <v>0</v>
      </c>
      <c r="M346" s="3">
        <f t="shared" si="26"/>
        <v>14996.05</v>
      </c>
      <c r="N346" s="3">
        <v>12662.86</v>
      </c>
      <c r="O346" s="3">
        <v>0</v>
      </c>
      <c r="P346" s="3">
        <v>0</v>
      </c>
      <c r="Q346" s="3">
        <v>0</v>
      </c>
      <c r="R346" s="3">
        <v>0</v>
      </c>
      <c r="S346" s="3">
        <v>0</v>
      </c>
      <c r="T346" s="3">
        <v>0</v>
      </c>
      <c r="U346" s="3">
        <v>525</v>
      </c>
      <c r="V346" s="3">
        <v>0</v>
      </c>
      <c r="W346" s="3">
        <f t="shared" si="27"/>
        <v>13187.86</v>
      </c>
      <c r="X346" s="3">
        <f t="shared" si="28"/>
        <v>28183.91</v>
      </c>
    </row>
    <row r="347" spans="1:24" ht="15">
      <c r="A347" s="9">
        <v>2015</v>
      </c>
      <c r="B347" s="1" t="s">
        <v>784</v>
      </c>
      <c r="C347" s="17"/>
      <c r="D347" s="3">
        <v>12000</v>
      </c>
      <c r="E347" s="3">
        <v>0</v>
      </c>
      <c r="F347" s="3">
        <v>0</v>
      </c>
      <c r="G347" s="3">
        <v>0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f>SUM(D347:L347)</f>
        <v>12000</v>
      </c>
      <c r="N347" s="3">
        <v>4000</v>
      </c>
      <c r="O347" s="3">
        <v>405</v>
      </c>
      <c r="P347" s="3">
        <v>0</v>
      </c>
      <c r="Q347" s="3">
        <v>0</v>
      </c>
      <c r="R347" s="3">
        <v>0</v>
      </c>
      <c r="S347" s="3">
        <v>0</v>
      </c>
      <c r="T347" s="3">
        <v>0</v>
      </c>
      <c r="U347" s="3">
        <v>0</v>
      </c>
      <c r="V347" s="3">
        <v>0</v>
      </c>
      <c r="W347" s="3">
        <f>SUM(N347:V347)</f>
        <v>4405</v>
      </c>
      <c r="X347" s="3">
        <f>SUM(M347,W347)</f>
        <v>16405</v>
      </c>
    </row>
    <row r="348" spans="1:24" ht="15">
      <c r="A348" s="9">
        <v>2015</v>
      </c>
      <c r="B348" s="1" t="s">
        <v>147</v>
      </c>
      <c r="C348" s="17"/>
      <c r="D348" s="3">
        <v>58543.69</v>
      </c>
      <c r="E348" s="3">
        <v>1197.06</v>
      </c>
      <c r="F348" s="3">
        <v>0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f t="shared" si="26"/>
        <v>59740.75</v>
      </c>
      <c r="N348" s="3">
        <v>54317.43</v>
      </c>
      <c r="O348" s="3">
        <v>178.91</v>
      </c>
      <c r="P348" s="3">
        <v>0</v>
      </c>
      <c r="Q348" s="3">
        <v>29.26</v>
      </c>
      <c r="R348" s="3">
        <v>0</v>
      </c>
      <c r="S348" s="3">
        <v>0</v>
      </c>
      <c r="T348" s="3">
        <v>0</v>
      </c>
      <c r="U348" s="3">
        <v>0</v>
      </c>
      <c r="V348" s="3">
        <v>0</v>
      </c>
      <c r="W348" s="3">
        <f t="shared" si="27"/>
        <v>54525.600000000006</v>
      </c>
      <c r="X348" s="3">
        <f t="shared" si="28"/>
        <v>114266.35</v>
      </c>
    </row>
    <row r="349" spans="1:24" ht="15">
      <c r="A349" s="9">
        <v>2015</v>
      </c>
      <c r="B349" s="1" t="s">
        <v>631</v>
      </c>
      <c r="C349" s="17" t="s">
        <v>877</v>
      </c>
      <c r="D349" s="3">
        <v>6488.92</v>
      </c>
      <c r="E349" s="3">
        <v>0</v>
      </c>
      <c r="F349" s="3">
        <v>0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f>SUM(D349:L349)</f>
        <v>6488.92</v>
      </c>
      <c r="N349" s="3">
        <v>8351.39</v>
      </c>
      <c r="O349" s="3">
        <v>0</v>
      </c>
      <c r="P349" s="3">
        <v>0</v>
      </c>
      <c r="Q349" s="3">
        <v>0</v>
      </c>
      <c r="R349" s="3">
        <v>0</v>
      </c>
      <c r="S349" s="3">
        <v>0</v>
      </c>
      <c r="T349" s="3">
        <v>0</v>
      </c>
      <c r="U349" s="3">
        <v>0</v>
      </c>
      <c r="V349" s="3">
        <v>0</v>
      </c>
      <c r="W349" s="3">
        <f>SUM(N349:V349)</f>
        <v>8351.39</v>
      </c>
      <c r="X349" s="3">
        <f>SUM(M349,W349)</f>
        <v>14840.31</v>
      </c>
    </row>
    <row r="350" spans="1:24" ht="15">
      <c r="A350" s="9">
        <v>2015</v>
      </c>
      <c r="B350" s="1" t="s">
        <v>148</v>
      </c>
      <c r="C350" s="17" t="s">
        <v>13</v>
      </c>
      <c r="D350" s="3">
        <v>22500</v>
      </c>
      <c r="E350" s="3">
        <v>205</v>
      </c>
      <c r="F350" s="3">
        <v>0</v>
      </c>
      <c r="G350" s="3">
        <v>0</v>
      </c>
      <c r="H350" s="3">
        <v>0</v>
      </c>
      <c r="I350" s="3">
        <v>0</v>
      </c>
      <c r="J350" s="3">
        <v>0</v>
      </c>
      <c r="K350" s="3">
        <v>0</v>
      </c>
      <c r="L350" s="3">
        <v>0</v>
      </c>
      <c r="M350" s="3">
        <f t="shared" si="26"/>
        <v>22705</v>
      </c>
      <c r="N350" s="3">
        <v>4500</v>
      </c>
      <c r="O350" s="3">
        <v>0</v>
      </c>
      <c r="P350" s="3">
        <v>0</v>
      </c>
      <c r="Q350" s="3">
        <v>0</v>
      </c>
      <c r="R350" s="3">
        <v>0</v>
      </c>
      <c r="S350" s="3">
        <v>0</v>
      </c>
      <c r="T350" s="3">
        <v>0</v>
      </c>
      <c r="U350" s="3">
        <v>200</v>
      </c>
      <c r="V350" s="3">
        <v>0</v>
      </c>
      <c r="W350" s="3">
        <f t="shared" si="27"/>
        <v>4700</v>
      </c>
      <c r="X350" s="3">
        <f t="shared" si="28"/>
        <v>27405</v>
      </c>
    </row>
    <row r="351" spans="1:24" ht="15">
      <c r="A351" s="9">
        <v>2015</v>
      </c>
      <c r="B351" s="1" t="s">
        <v>149</v>
      </c>
      <c r="C351" s="17" t="s">
        <v>877</v>
      </c>
      <c r="D351" s="3">
        <v>108825.07</v>
      </c>
      <c r="E351" s="3">
        <v>1283.1</v>
      </c>
      <c r="F351" s="3">
        <v>0</v>
      </c>
      <c r="G351" s="3">
        <v>5282.17</v>
      </c>
      <c r="H351" s="3">
        <v>0</v>
      </c>
      <c r="I351" s="3">
        <v>14296.12</v>
      </c>
      <c r="J351" s="3">
        <v>718.38</v>
      </c>
      <c r="K351" s="3">
        <v>2050</v>
      </c>
      <c r="L351" s="3">
        <v>15</v>
      </c>
      <c r="M351" s="3">
        <f t="shared" si="26"/>
        <v>132469.84000000003</v>
      </c>
      <c r="N351" s="3">
        <v>9940.52</v>
      </c>
      <c r="O351" s="3">
        <v>334.63</v>
      </c>
      <c r="P351" s="3">
        <v>0</v>
      </c>
      <c r="Q351" s="3">
        <v>0</v>
      </c>
      <c r="R351" s="3">
        <v>0</v>
      </c>
      <c r="S351" s="3">
        <v>200</v>
      </c>
      <c r="T351" s="3">
        <v>0</v>
      </c>
      <c r="U351" s="3">
        <v>100</v>
      </c>
      <c r="V351" s="3">
        <v>50</v>
      </c>
      <c r="W351" s="3">
        <f t="shared" si="27"/>
        <v>10625.15</v>
      </c>
      <c r="X351" s="3">
        <f t="shared" si="28"/>
        <v>143094.99000000002</v>
      </c>
    </row>
    <row r="352" spans="1:24" ht="15">
      <c r="A352" s="9">
        <v>2015</v>
      </c>
      <c r="B352" s="1" t="s">
        <v>143</v>
      </c>
      <c r="C352" s="17"/>
      <c r="D352" s="3">
        <v>18294.93</v>
      </c>
      <c r="E352" s="3">
        <v>846.25</v>
      </c>
      <c r="F352" s="3">
        <v>0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3">
        <f>SUM(D352:L352)</f>
        <v>19141.18</v>
      </c>
      <c r="N352" s="3">
        <v>25236.68</v>
      </c>
      <c r="O352" s="3">
        <v>17.3</v>
      </c>
      <c r="P352" s="3">
        <v>0</v>
      </c>
      <c r="Q352" s="3">
        <v>0</v>
      </c>
      <c r="R352" s="3">
        <v>0</v>
      </c>
      <c r="S352" s="3">
        <v>0</v>
      </c>
      <c r="T352" s="3">
        <v>0</v>
      </c>
      <c r="U352" s="3">
        <v>0</v>
      </c>
      <c r="V352" s="3">
        <v>0</v>
      </c>
      <c r="W352" s="3">
        <f>SUM(N352:V352)</f>
        <v>25253.98</v>
      </c>
      <c r="X352" s="3">
        <f>SUM(M352,W352)</f>
        <v>44395.16</v>
      </c>
    </row>
    <row r="353" spans="1:24" ht="15">
      <c r="A353" s="9">
        <v>2015</v>
      </c>
      <c r="B353" s="1" t="s">
        <v>150</v>
      </c>
      <c r="C353" s="17"/>
      <c r="D353" s="3">
        <v>54778.31</v>
      </c>
      <c r="E353" s="3">
        <v>0</v>
      </c>
      <c r="F353" s="3">
        <v>0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  <c r="L353" s="3">
        <v>0</v>
      </c>
      <c r="M353" s="3">
        <f t="shared" si="26"/>
        <v>54778.31</v>
      </c>
      <c r="N353" s="3">
        <v>27686</v>
      </c>
      <c r="O353" s="3">
        <v>0</v>
      </c>
      <c r="P353" s="3">
        <v>0</v>
      </c>
      <c r="Q353" s="3">
        <v>0</v>
      </c>
      <c r="R353" s="3">
        <v>0</v>
      </c>
      <c r="S353" s="3">
        <v>0</v>
      </c>
      <c r="T353" s="3">
        <v>0</v>
      </c>
      <c r="U353" s="3">
        <v>0</v>
      </c>
      <c r="V353" s="3">
        <v>0</v>
      </c>
      <c r="W353" s="3">
        <f t="shared" si="27"/>
        <v>27686</v>
      </c>
      <c r="X353" s="3">
        <f t="shared" si="28"/>
        <v>82464.31</v>
      </c>
    </row>
    <row r="354" spans="1:24" ht="15">
      <c r="A354" s="9">
        <v>2015</v>
      </c>
      <c r="B354" s="1" t="s">
        <v>144</v>
      </c>
      <c r="C354" s="17"/>
      <c r="D354" s="3">
        <v>26171.21</v>
      </c>
      <c r="E354" s="3">
        <v>0</v>
      </c>
      <c r="F354" s="3">
        <v>0</v>
      </c>
      <c r="G354" s="3">
        <v>0</v>
      </c>
      <c r="H354" s="3">
        <v>0</v>
      </c>
      <c r="I354" s="3">
        <v>0</v>
      </c>
      <c r="J354" s="3">
        <v>0</v>
      </c>
      <c r="K354" s="3">
        <v>0</v>
      </c>
      <c r="L354" s="3">
        <v>0</v>
      </c>
      <c r="M354" s="3">
        <f>SUM(D354:L354)</f>
        <v>26171.21</v>
      </c>
      <c r="N354" s="3">
        <v>21404.28</v>
      </c>
      <c r="O354" s="3">
        <v>15</v>
      </c>
      <c r="P354" s="3">
        <v>0</v>
      </c>
      <c r="Q354" s="3">
        <v>0</v>
      </c>
      <c r="R354" s="3">
        <v>0</v>
      </c>
      <c r="S354" s="3">
        <v>0</v>
      </c>
      <c r="T354" s="3">
        <v>0</v>
      </c>
      <c r="U354" s="3">
        <v>0</v>
      </c>
      <c r="V354" s="3">
        <v>0</v>
      </c>
      <c r="W354" s="3">
        <f>SUM(N354:V354)</f>
        <v>21419.28</v>
      </c>
      <c r="X354" s="3">
        <f>SUM(M354,W354)</f>
        <v>47590.49</v>
      </c>
    </row>
    <row r="355" spans="1:24" ht="15">
      <c r="A355" s="9">
        <v>2015</v>
      </c>
      <c r="B355" s="1" t="s">
        <v>875</v>
      </c>
      <c r="C355" s="17" t="s">
        <v>840</v>
      </c>
      <c r="D355" s="3" t="s">
        <v>13</v>
      </c>
      <c r="E355" s="3" t="s">
        <v>13</v>
      </c>
      <c r="F355" s="3" t="s">
        <v>13</v>
      </c>
      <c r="G355" s="3" t="s">
        <v>13</v>
      </c>
      <c r="H355" s="3" t="s">
        <v>13</v>
      </c>
      <c r="I355" s="3" t="s">
        <v>13</v>
      </c>
      <c r="J355" s="3" t="s">
        <v>13</v>
      </c>
      <c r="K355" s="3" t="s">
        <v>13</v>
      </c>
      <c r="L355" s="3" t="s">
        <v>13</v>
      </c>
      <c r="M355" s="3">
        <f>SUM(D355:L355)</f>
        <v>0</v>
      </c>
      <c r="N355" s="3">
        <v>300</v>
      </c>
      <c r="O355" s="3">
        <v>0</v>
      </c>
      <c r="P355" s="3">
        <v>0</v>
      </c>
      <c r="Q355" s="3">
        <v>0</v>
      </c>
      <c r="R355" s="3">
        <v>0</v>
      </c>
      <c r="S355" s="3">
        <v>0</v>
      </c>
      <c r="T355" s="3">
        <v>0</v>
      </c>
      <c r="U355" s="3">
        <v>0</v>
      </c>
      <c r="V355" s="3">
        <v>0</v>
      </c>
      <c r="W355" s="3">
        <f>SUM(N355:V355)</f>
        <v>300</v>
      </c>
      <c r="X355" s="3">
        <f>SUM(M355,W355)</f>
        <v>300</v>
      </c>
    </row>
    <row r="356" spans="1:24" ht="15">
      <c r="A356" s="9">
        <v>2015</v>
      </c>
      <c r="B356" s="1" t="s">
        <v>151</v>
      </c>
      <c r="C356" s="17"/>
      <c r="D356" s="3">
        <v>35000</v>
      </c>
      <c r="E356" s="3">
        <v>0</v>
      </c>
      <c r="F356" s="3">
        <v>0</v>
      </c>
      <c r="G356" s="3">
        <v>0</v>
      </c>
      <c r="H356" s="3">
        <v>0</v>
      </c>
      <c r="I356" s="3">
        <v>0</v>
      </c>
      <c r="J356" s="3">
        <v>0</v>
      </c>
      <c r="K356" s="3">
        <v>0</v>
      </c>
      <c r="L356" s="3">
        <v>0</v>
      </c>
      <c r="M356" s="3">
        <f t="shared" si="26"/>
        <v>35000</v>
      </c>
      <c r="N356" s="3">
        <v>16333.31</v>
      </c>
      <c r="O356" s="3">
        <v>0</v>
      </c>
      <c r="P356" s="3">
        <v>0</v>
      </c>
      <c r="Q356" s="3">
        <v>0</v>
      </c>
      <c r="R356" s="3">
        <v>0</v>
      </c>
      <c r="S356" s="3">
        <v>0</v>
      </c>
      <c r="T356" s="3">
        <v>0</v>
      </c>
      <c r="U356" s="3">
        <v>0</v>
      </c>
      <c r="V356" s="3">
        <v>0</v>
      </c>
      <c r="W356" s="3">
        <f t="shared" si="27"/>
        <v>16333.31</v>
      </c>
      <c r="X356" s="3">
        <f t="shared" si="28"/>
        <v>51333.31</v>
      </c>
    </row>
    <row r="357" spans="1:24" ht="15">
      <c r="A357" s="9">
        <v>2015</v>
      </c>
      <c r="B357" s="1" t="s">
        <v>632</v>
      </c>
      <c r="C357" s="17" t="s">
        <v>877</v>
      </c>
      <c r="D357" s="3">
        <v>0</v>
      </c>
      <c r="E357" s="3">
        <v>0</v>
      </c>
      <c r="F357" s="3">
        <v>0</v>
      </c>
      <c r="G357" s="3">
        <v>0</v>
      </c>
      <c r="H357" s="3">
        <v>0</v>
      </c>
      <c r="I357" s="3">
        <v>405</v>
      </c>
      <c r="J357" s="3">
        <v>0</v>
      </c>
      <c r="K357" s="3">
        <v>325</v>
      </c>
      <c r="L357" s="3">
        <v>0</v>
      </c>
      <c r="M357" s="3">
        <f>SUM(D357:L357)</f>
        <v>730</v>
      </c>
      <c r="N357" s="3">
        <v>0</v>
      </c>
      <c r="O357" s="3">
        <v>0</v>
      </c>
      <c r="P357" s="3">
        <v>0</v>
      </c>
      <c r="Q357" s="3">
        <v>0</v>
      </c>
      <c r="R357" s="3">
        <v>0</v>
      </c>
      <c r="S357" s="3">
        <v>0</v>
      </c>
      <c r="T357" s="3">
        <v>0</v>
      </c>
      <c r="U357" s="3">
        <v>0</v>
      </c>
      <c r="V357" s="3">
        <v>0</v>
      </c>
      <c r="W357" s="3">
        <f>SUM(N357:V357)</f>
        <v>0</v>
      </c>
      <c r="X357" s="3">
        <f>SUM(M357,W357)</f>
        <v>730</v>
      </c>
    </row>
    <row r="358" spans="1:24" ht="15">
      <c r="A358" s="9">
        <v>2015</v>
      </c>
      <c r="B358" s="1" t="s">
        <v>465</v>
      </c>
      <c r="C358" s="17"/>
      <c r="D358" s="3">
        <v>12666.65</v>
      </c>
      <c r="E358" s="3">
        <v>438.06</v>
      </c>
      <c r="F358" s="3">
        <v>0</v>
      </c>
      <c r="G358" s="3">
        <v>0</v>
      </c>
      <c r="H358" s="3">
        <v>0</v>
      </c>
      <c r="I358" s="3">
        <v>0</v>
      </c>
      <c r="J358" s="3">
        <v>0</v>
      </c>
      <c r="K358" s="3">
        <v>0</v>
      </c>
      <c r="L358" s="3">
        <v>0</v>
      </c>
      <c r="M358" s="3">
        <f>SUM(D358:L358)</f>
        <v>13104.71</v>
      </c>
      <c r="N358" s="3">
        <v>2000</v>
      </c>
      <c r="O358" s="3">
        <v>479.93</v>
      </c>
      <c r="P358" s="3">
        <v>0</v>
      </c>
      <c r="Q358" s="3">
        <v>0</v>
      </c>
      <c r="R358" s="3">
        <v>0</v>
      </c>
      <c r="S358" s="3">
        <v>0</v>
      </c>
      <c r="T358" s="3">
        <v>0</v>
      </c>
      <c r="U358" s="3">
        <v>0</v>
      </c>
      <c r="V358" s="3">
        <v>0</v>
      </c>
      <c r="W358" s="3">
        <f>SUM(N358:V358)</f>
        <v>2479.93</v>
      </c>
      <c r="X358" s="3">
        <f>SUM(M358,W358)</f>
        <v>15584.64</v>
      </c>
    </row>
    <row r="359" spans="1:24" ht="15">
      <c r="A359" s="9">
        <v>2015</v>
      </c>
      <c r="B359" s="1" t="s">
        <v>152</v>
      </c>
      <c r="C359" s="17"/>
      <c r="D359" s="3">
        <v>31569.08</v>
      </c>
      <c r="E359" s="3">
        <v>413</v>
      </c>
      <c r="F359" s="3">
        <v>0</v>
      </c>
      <c r="G359" s="3">
        <v>0</v>
      </c>
      <c r="H359" s="3">
        <v>0</v>
      </c>
      <c r="I359" s="3">
        <v>0</v>
      </c>
      <c r="J359" s="3">
        <v>0</v>
      </c>
      <c r="K359" s="3">
        <v>0</v>
      </c>
      <c r="L359" s="3">
        <v>0</v>
      </c>
      <c r="M359" s="3">
        <f t="shared" si="26"/>
        <v>31982.08</v>
      </c>
      <c r="N359" s="3">
        <v>17447.94</v>
      </c>
      <c r="O359" s="3">
        <v>0</v>
      </c>
      <c r="P359" s="3">
        <v>0</v>
      </c>
      <c r="Q359" s="3">
        <v>0</v>
      </c>
      <c r="R359" s="3">
        <v>0</v>
      </c>
      <c r="S359" s="3">
        <v>0</v>
      </c>
      <c r="T359" s="3">
        <v>0</v>
      </c>
      <c r="U359" s="3">
        <v>0</v>
      </c>
      <c r="V359" s="3">
        <v>0</v>
      </c>
      <c r="W359" s="3">
        <f t="shared" si="27"/>
        <v>17447.94</v>
      </c>
      <c r="X359" s="3">
        <f t="shared" si="28"/>
        <v>49430.020000000004</v>
      </c>
    </row>
    <row r="360" spans="1:24" ht="15">
      <c r="A360" s="9">
        <v>2015</v>
      </c>
      <c r="B360" s="1" t="s">
        <v>515</v>
      </c>
      <c r="C360" s="19" t="s">
        <v>13</v>
      </c>
      <c r="D360" s="3">
        <v>7205.5</v>
      </c>
      <c r="E360" s="3">
        <v>0</v>
      </c>
      <c r="F360" s="3">
        <v>2588.43</v>
      </c>
      <c r="G360" s="3">
        <v>0</v>
      </c>
      <c r="H360" s="3">
        <v>0</v>
      </c>
      <c r="I360" s="3">
        <v>0</v>
      </c>
      <c r="J360" s="3">
        <v>0</v>
      </c>
      <c r="K360" s="3">
        <v>205</v>
      </c>
      <c r="L360" s="3">
        <v>0.59</v>
      </c>
      <c r="M360" s="3">
        <f t="shared" si="26"/>
        <v>9999.52</v>
      </c>
      <c r="N360" s="3">
        <v>7865.5</v>
      </c>
      <c r="O360" s="3">
        <v>0</v>
      </c>
      <c r="P360" s="3">
        <v>0</v>
      </c>
      <c r="Q360" s="3">
        <v>0</v>
      </c>
      <c r="R360" s="3">
        <v>0</v>
      </c>
      <c r="S360" s="3">
        <v>0</v>
      </c>
      <c r="T360" s="3">
        <v>0</v>
      </c>
      <c r="U360" s="3">
        <v>0</v>
      </c>
      <c r="V360" s="3">
        <v>0</v>
      </c>
      <c r="W360" s="3">
        <f t="shared" si="27"/>
        <v>7865.5</v>
      </c>
      <c r="X360" s="3">
        <f t="shared" si="28"/>
        <v>17865.02</v>
      </c>
    </row>
    <row r="361" spans="1:24" ht="15">
      <c r="A361" s="9">
        <v>2015</v>
      </c>
      <c r="B361" s="1" t="s">
        <v>145</v>
      </c>
      <c r="C361" s="17"/>
      <c r="D361" s="3">
        <v>6125</v>
      </c>
      <c r="E361" s="3">
        <v>0</v>
      </c>
      <c r="F361" s="3">
        <v>0</v>
      </c>
      <c r="G361" s="3">
        <v>0</v>
      </c>
      <c r="H361" s="3">
        <v>0</v>
      </c>
      <c r="I361" s="3">
        <v>0</v>
      </c>
      <c r="J361" s="3">
        <v>0</v>
      </c>
      <c r="K361" s="3">
        <v>205</v>
      </c>
      <c r="L361" s="3">
        <v>0</v>
      </c>
      <c r="M361" s="3">
        <f>SUM(D361:L361)</f>
        <v>6330</v>
      </c>
      <c r="N361" s="3">
        <v>6125</v>
      </c>
      <c r="O361" s="3">
        <v>0</v>
      </c>
      <c r="P361" s="3">
        <v>0</v>
      </c>
      <c r="Q361" s="3">
        <v>0</v>
      </c>
      <c r="R361" s="3">
        <v>0</v>
      </c>
      <c r="S361" s="3">
        <v>0</v>
      </c>
      <c r="T361" s="3">
        <v>0</v>
      </c>
      <c r="U361" s="3">
        <v>215</v>
      </c>
      <c r="V361" s="3">
        <v>0</v>
      </c>
      <c r="W361" s="3">
        <f>SUM(N361:V361)</f>
        <v>6340</v>
      </c>
      <c r="X361" s="3">
        <f>SUM(M361,W361)</f>
        <v>12670</v>
      </c>
    </row>
    <row r="362" spans="1:24" ht="15">
      <c r="A362" s="9">
        <v>2015</v>
      </c>
      <c r="B362" s="1" t="s">
        <v>153</v>
      </c>
      <c r="C362" s="17"/>
      <c r="D362" s="3">
        <v>13000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205</v>
      </c>
      <c r="L362" s="3">
        <v>0</v>
      </c>
      <c r="M362" s="3">
        <f t="shared" si="26"/>
        <v>13205</v>
      </c>
      <c r="N362" s="3">
        <v>13000</v>
      </c>
      <c r="O362" s="3">
        <v>0</v>
      </c>
      <c r="P362" s="3">
        <v>0</v>
      </c>
      <c r="Q362" s="3">
        <v>0</v>
      </c>
      <c r="R362" s="3">
        <v>0</v>
      </c>
      <c r="S362" s="3">
        <v>0</v>
      </c>
      <c r="T362" s="3">
        <v>0</v>
      </c>
      <c r="U362" s="3">
        <v>215</v>
      </c>
      <c r="V362" s="3">
        <v>0</v>
      </c>
      <c r="W362" s="3">
        <f t="shared" si="27"/>
        <v>13215</v>
      </c>
      <c r="X362" s="3">
        <f t="shared" si="28"/>
        <v>26420</v>
      </c>
    </row>
    <row r="363" spans="1:24" ht="15">
      <c r="A363" s="9">
        <v>2015</v>
      </c>
      <c r="B363" s="1" t="s">
        <v>612</v>
      </c>
      <c r="C363" s="17"/>
      <c r="D363" s="3">
        <v>11256</v>
      </c>
      <c r="E363" s="3">
        <v>0</v>
      </c>
      <c r="F363" s="3">
        <v>0</v>
      </c>
      <c r="G363" s="3">
        <v>0</v>
      </c>
      <c r="H363" s="3">
        <v>0</v>
      </c>
      <c r="I363" s="3">
        <v>0</v>
      </c>
      <c r="J363" s="3">
        <v>0</v>
      </c>
      <c r="K363" s="3">
        <v>0</v>
      </c>
      <c r="L363" s="3">
        <v>0</v>
      </c>
      <c r="M363" s="3">
        <f>SUM(D363:L363)</f>
        <v>11256</v>
      </c>
      <c r="N363" s="3">
        <v>120</v>
      </c>
      <c r="O363" s="3">
        <v>0</v>
      </c>
      <c r="P363" s="3">
        <v>0</v>
      </c>
      <c r="Q363" s="3">
        <v>0</v>
      </c>
      <c r="R363" s="3">
        <v>0</v>
      </c>
      <c r="S363" s="3">
        <v>0</v>
      </c>
      <c r="T363" s="3">
        <v>0</v>
      </c>
      <c r="U363" s="3">
        <v>0</v>
      </c>
      <c r="V363" s="3">
        <v>0</v>
      </c>
      <c r="W363" s="3">
        <f>SUM(N363:V363)</f>
        <v>120</v>
      </c>
      <c r="X363" s="3">
        <f>SUM(M363,W363)</f>
        <v>11376</v>
      </c>
    </row>
    <row r="364" spans="1:24" ht="15">
      <c r="A364" s="9">
        <v>2015</v>
      </c>
      <c r="B364" s="1" t="s">
        <v>154</v>
      </c>
      <c r="C364" s="17"/>
      <c r="D364" s="3">
        <v>16000</v>
      </c>
      <c r="E364" s="3">
        <v>0</v>
      </c>
      <c r="F364" s="3">
        <v>0</v>
      </c>
      <c r="G364" s="3">
        <v>0</v>
      </c>
      <c r="H364" s="3">
        <v>0</v>
      </c>
      <c r="I364" s="3">
        <v>0</v>
      </c>
      <c r="J364" s="3">
        <v>0</v>
      </c>
      <c r="K364" s="3">
        <v>0</v>
      </c>
      <c r="L364" s="3">
        <v>0</v>
      </c>
      <c r="M364" s="3">
        <f t="shared" si="26"/>
        <v>16000</v>
      </c>
      <c r="N364" s="3">
        <v>0</v>
      </c>
      <c r="O364" s="3">
        <v>0</v>
      </c>
      <c r="P364" s="3">
        <v>0</v>
      </c>
      <c r="Q364" s="3">
        <v>0</v>
      </c>
      <c r="R364" s="3">
        <v>0</v>
      </c>
      <c r="S364" s="3">
        <v>0</v>
      </c>
      <c r="T364" s="3">
        <v>0</v>
      </c>
      <c r="U364" s="3">
        <v>200</v>
      </c>
      <c r="V364" s="3">
        <v>0</v>
      </c>
      <c r="W364" s="3">
        <f t="shared" si="27"/>
        <v>200</v>
      </c>
      <c r="X364" s="3">
        <f t="shared" si="28"/>
        <v>16200</v>
      </c>
    </row>
    <row r="365" spans="1:24" ht="15">
      <c r="A365" s="9">
        <v>2015</v>
      </c>
      <c r="B365" s="1" t="s">
        <v>155</v>
      </c>
      <c r="C365" s="17" t="s">
        <v>13</v>
      </c>
      <c r="D365" s="3">
        <v>0</v>
      </c>
      <c r="E365" s="3">
        <v>0</v>
      </c>
      <c r="F365" s="3">
        <v>0</v>
      </c>
      <c r="G365" s="3">
        <v>0</v>
      </c>
      <c r="H365" s="3">
        <v>0</v>
      </c>
      <c r="I365" s="3">
        <v>0</v>
      </c>
      <c r="J365" s="3">
        <v>0</v>
      </c>
      <c r="K365" s="3">
        <v>405</v>
      </c>
      <c r="L365" s="3">
        <v>0</v>
      </c>
      <c r="M365" s="3">
        <f t="shared" si="26"/>
        <v>405</v>
      </c>
      <c r="N365" s="3">
        <v>0</v>
      </c>
      <c r="O365" s="3">
        <v>0</v>
      </c>
      <c r="P365" s="3">
        <v>0</v>
      </c>
      <c r="Q365" s="3">
        <v>0</v>
      </c>
      <c r="R365" s="3">
        <v>0</v>
      </c>
      <c r="S365" s="3">
        <v>0</v>
      </c>
      <c r="T365" s="3">
        <v>0</v>
      </c>
      <c r="U365" s="3">
        <v>0</v>
      </c>
      <c r="V365" s="3">
        <v>0</v>
      </c>
      <c r="W365" s="3">
        <f t="shared" si="27"/>
        <v>0</v>
      </c>
      <c r="X365" s="3">
        <f t="shared" si="28"/>
        <v>405</v>
      </c>
    </row>
    <row r="366" spans="1:24" ht="15">
      <c r="A366" s="9">
        <v>2015</v>
      </c>
      <c r="B366" s="1" t="s">
        <v>156</v>
      </c>
      <c r="C366" s="17"/>
      <c r="D366" s="3">
        <v>67915</v>
      </c>
      <c r="E366" s="3">
        <v>0</v>
      </c>
      <c r="F366" s="3">
        <v>0</v>
      </c>
      <c r="G366" s="3">
        <v>8126</v>
      </c>
      <c r="H366" s="3">
        <v>0</v>
      </c>
      <c r="I366" s="3">
        <v>11188.52</v>
      </c>
      <c r="J366" s="3">
        <v>2936.52</v>
      </c>
      <c r="K366" s="3">
        <v>0</v>
      </c>
      <c r="L366" s="3">
        <v>1800</v>
      </c>
      <c r="M366" s="3">
        <f t="shared" si="26"/>
        <v>91966.04000000001</v>
      </c>
      <c r="N366" s="3">
        <v>53406</v>
      </c>
      <c r="O366" s="3">
        <v>0</v>
      </c>
      <c r="P366" s="3">
        <v>0</v>
      </c>
      <c r="Q366" s="3">
        <v>0</v>
      </c>
      <c r="R366" s="3">
        <v>0</v>
      </c>
      <c r="S366" s="3">
        <v>0</v>
      </c>
      <c r="T366" s="3">
        <v>0</v>
      </c>
      <c r="U366" s="3">
        <v>0</v>
      </c>
      <c r="V366" s="3">
        <v>0</v>
      </c>
      <c r="W366" s="3">
        <f t="shared" si="27"/>
        <v>53406</v>
      </c>
      <c r="X366" s="3">
        <f t="shared" si="28"/>
        <v>145372.04</v>
      </c>
    </row>
    <row r="367" spans="1:24" s="8" customFormat="1" ht="15">
      <c r="A367" s="9">
        <v>2015</v>
      </c>
      <c r="B367" s="1" t="s">
        <v>514</v>
      </c>
      <c r="C367" s="17" t="s">
        <v>13</v>
      </c>
      <c r="D367" s="3">
        <v>37423</v>
      </c>
      <c r="E367" s="3">
        <v>0</v>
      </c>
      <c r="F367" s="3">
        <v>96</v>
      </c>
      <c r="G367" s="3">
        <v>0</v>
      </c>
      <c r="H367" s="3">
        <v>0</v>
      </c>
      <c r="I367" s="3">
        <v>0</v>
      </c>
      <c r="J367" s="3">
        <v>0</v>
      </c>
      <c r="K367" s="3">
        <v>200</v>
      </c>
      <c r="L367" s="3">
        <v>0</v>
      </c>
      <c r="M367" s="3">
        <f t="shared" si="26"/>
        <v>37719</v>
      </c>
      <c r="N367" s="3">
        <v>22659</v>
      </c>
      <c r="O367" s="3">
        <v>0</v>
      </c>
      <c r="P367" s="3">
        <v>0</v>
      </c>
      <c r="Q367" s="3">
        <v>0</v>
      </c>
      <c r="R367" s="3">
        <v>0</v>
      </c>
      <c r="S367" s="3">
        <v>0</v>
      </c>
      <c r="T367" s="3">
        <v>0</v>
      </c>
      <c r="U367" s="3">
        <v>0</v>
      </c>
      <c r="V367" s="3">
        <v>0</v>
      </c>
      <c r="W367" s="3">
        <f aca="true" t="shared" si="29" ref="W367:W423">SUM(N367:V367)</f>
        <v>22659</v>
      </c>
      <c r="X367" s="3">
        <f aca="true" t="shared" si="30" ref="X367:X423">SUM(M367,W367)</f>
        <v>60378</v>
      </c>
    </row>
    <row r="368" spans="1:24" ht="15">
      <c r="A368" s="9">
        <v>2015</v>
      </c>
      <c r="B368" s="1" t="s">
        <v>681</v>
      </c>
      <c r="C368" s="17"/>
      <c r="D368" s="3">
        <v>10552</v>
      </c>
      <c r="E368" s="3">
        <v>0</v>
      </c>
      <c r="F368" s="3">
        <v>0</v>
      </c>
      <c r="G368" s="3">
        <v>0</v>
      </c>
      <c r="H368" s="3">
        <v>0</v>
      </c>
      <c r="I368" s="3">
        <v>0</v>
      </c>
      <c r="J368" s="3">
        <v>0</v>
      </c>
      <c r="K368" s="3">
        <v>100</v>
      </c>
      <c r="L368" s="3">
        <v>0</v>
      </c>
      <c r="M368" s="3">
        <f t="shared" si="26"/>
        <v>10652</v>
      </c>
      <c r="N368" s="3">
        <v>4764</v>
      </c>
      <c r="O368" s="3">
        <v>0</v>
      </c>
      <c r="P368" s="3">
        <v>0</v>
      </c>
      <c r="Q368" s="3">
        <v>0</v>
      </c>
      <c r="R368" s="3">
        <v>0</v>
      </c>
      <c r="S368" s="3">
        <v>0</v>
      </c>
      <c r="T368" s="3">
        <v>0</v>
      </c>
      <c r="U368" s="3">
        <v>0</v>
      </c>
      <c r="V368" s="3">
        <v>0</v>
      </c>
      <c r="W368" s="3">
        <f t="shared" si="29"/>
        <v>4764</v>
      </c>
      <c r="X368" s="3">
        <f t="shared" si="30"/>
        <v>15416</v>
      </c>
    </row>
    <row r="369" spans="1:24" ht="15">
      <c r="A369" s="9">
        <v>2015</v>
      </c>
      <c r="B369" s="1" t="s">
        <v>501</v>
      </c>
      <c r="C369" s="17" t="s">
        <v>13</v>
      </c>
      <c r="D369" s="3">
        <v>35280</v>
      </c>
      <c r="E369" s="3">
        <v>0</v>
      </c>
      <c r="F369" s="3">
        <v>0</v>
      </c>
      <c r="G369" s="3">
        <v>0</v>
      </c>
      <c r="H369" s="3">
        <v>0</v>
      </c>
      <c r="I369" s="3">
        <v>0</v>
      </c>
      <c r="J369" s="3">
        <v>0</v>
      </c>
      <c r="K369" s="3">
        <v>200</v>
      </c>
      <c r="L369" s="3">
        <v>0</v>
      </c>
      <c r="M369" s="3">
        <f t="shared" si="26"/>
        <v>35480</v>
      </c>
      <c r="N369" s="3">
        <v>0</v>
      </c>
      <c r="O369" s="3">
        <v>0</v>
      </c>
      <c r="P369" s="3">
        <v>0</v>
      </c>
      <c r="Q369" s="3">
        <v>0</v>
      </c>
      <c r="R369" s="3">
        <v>0</v>
      </c>
      <c r="S369" s="3">
        <v>0</v>
      </c>
      <c r="T369" s="3">
        <v>0</v>
      </c>
      <c r="U369" s="3">
        <v>0</v>
      </c>
      <c r="V369" s="3">
        <v>0</v>
      </c>
      <c r="W369" s="3">
        <f t="shared" si="29"/>
        <v>0</v>
      </c>
      <c r="X369" s="3">
        <f t="shared" si="30"/>
        <v>35480</v>
      </c>
    </row>
    <row r="370" spans="1:24" ht="15">
      <c r="A370" s="9">
        <v>2015</v>
      </c>
      <c r="B370" s="1" t="s">
        <v>157</v>
      </c>
      <c r="C370" s="17"/>
      <c r="D370" s="3">
        <v>6460</v>
      </c>
      <c r="E370" s="3">
        <v>205</v>
      </c>
      <c r="F370" s="3">
        <v>0</v>
      </c>
      <c r="G370" s="3">
        <v>0</v>
      </c>
      <c r="H370" s="3">
        <v>0</v>
      </c>
      <c r="I370" s="3">
        <v>0</v>
      </c>
      <c r="J370" s="3">
        <v>0</v>
      </c>
      <c r="K370" s="3">
        <v>0</v>
      </c>
      <c r="L370" s="3">
        <v>0</v>
      </c>
      <c r="M370" s="3">
        <f t="shared" si="26"/>
        <v>6665</v>
      </c>
      <c r="N370" s="3">
        <v>1040</v>
      </c>
      <c r="O370" s="3">
        <v>12</v>
      </c>
      <c r="P370" s="3">
        <v>0</v>
      </c>
      <c r="Q370" s="3">
        <v>0</v>
      </c>
      <c r="R370" s="3">
        <v>0</v>
      </c>
      <c r="S370" s="3">
        <v>0</v>
      </c>
      <c r="T370" s="3">
        <v>0</v>
      </c>
      <c r="U370" s="3">
        <v>0</v>
      </c>
      <c r="V370" s="3">
        <v>0</v>
      </c>
      <c r="W370" s="3">
        <f t="shared" si="29"/>
        <v>1052</v>
      </c>
      <c r="X370" s="3">
        <f t="shared" si="30"/>
        <v>7717</v>
      </c>
    </row>
    <row r="371" spans="1:24" ht="15">
      <c r="A371" s="9">
        <v>2015</v>
      </c>
      <c r="B371" s="1" t="s">
        <v>158</v>
      </c>
      <c r="C371" s="17"/>
      <c r="D371" s="3">
        <v>7500</v>
      </c>
      <c r="E371" s="3">
        <v>0</v>
      </c>
      <c r="F371" s="3">
        <v>0</v>
      </c>
      <c r="G371" s="3">
        <v>0</v>
      </c>
      <c r="H371" s="3">
        <v>0</v>
      </c>
      <c r="I371" s="3">
        <v>0</v>
      </c>
      <c r="J371" s="3">
        <v>0</v>
      </c>
      <c r="K371" s="3">
        <v>0</v>
      </c>
      <c r="L371" s="3">
        <v>0</v>
      </c>
      <c r="M371" s="3">
        <f t="shared" si="26"/>
        <v>7500</v>
      </c>
      <c r="N371" s="3">
        <v>4500</v>
      </c>
      <c r="O371" s="3">
        <v>0</v>
      </c>
      <c r="P371" s="3">
        <v>0</v>
      </c>
      <c r="Q371" s="3">
        <v>0</v>
      </c>
      <c r="R371" s="3">
        <v>0</v>
      </c>
      <c r="S371" s="3">
        <v>0</v>
      </c>
      <c r="T371" s="3">
        <v>0</v>
      </c>
      <c r="U371" s="3">
        <v>115</v>
      </c>
      <c r="V371" s="3">
        <v>0</v>
      </c>
      <c r="W371" s="3">
        <f t="shared" si="29"/>
        <v>4615</v>
      </c>
      <c r="X371" s="3">
        <f t="shared" si="30"/>
        <v>12115</v>
      </c>
    </row>
    <row r="372" spans="1:24" ht="15">
      <c r="A372" s="9">
        <v>2015</v>
      </c>
      <c r="B372" s="1" t="s">
        <v>159</v>
      </c>
      <c r="C372" s="17"/>
      <c r="D372" s="3">
        <v>17369.25</v>
      </c>
      <c r="E372" s="3">
        <v>0</v>
      </c>
      <c r="F372" s="3">
        <v>0</v>
      </c>
      <c r="G372" s="3">
        <v>0</v>
      </c>
      <c r="H372" s="3">
        <v>0</v>
      </c>
      <c r="I372" s="3">
        <v>0</v>
      </c>
      <c r="J372" s="3">
        <v>0</v>
      </c>
      <c r="K372" s="3">
        <v>115</v>
      </c>
      <c r="L372" s="3">
        <v>0</v>
      </c>
      <c r="M372" s="3">
        <f aca="true" t="shared" si="31" ref="M372:M434">SUM(D372:L372)</f>
        <v>17484.25</v>
      </c>
      <c r="N372" s="3">
        <v>2647</v>
      </c>
      <c r="O372" s="3">
        <v>0</v>
      </c>
      <c r="P372" s="3">
        <v>0</v>
      </c>
      <c r="Q372" s="3">
        <v>0</v>
      </c>
      <c r="R372" s="3">
        <v>0</v>
      </c>
      <c r="S372" s="3">
        <v>0</v>
      </c>
      <c r="T372" s="3">
        <v>0</v>
      </c>
      <c r="U372" s="3">
        <v>0</v>
      </c>
      <c r="V372" s="3">
        <v>0</v>
      </c>
      <c r="W372" s="3">
        <f t="shared" si="29"/>
        <v>2647</v>
      </c>
      <c r="X372" s="3">
        <f t="shared" si="30"/>
        <v>20131.25</v>
      </c>
    </row>
    <row r="373" spans="1:24" ht="15">
      <c r="A373" s="9">
        <v>2015</v>
      </c>
      <c r="B373" s="1" t="s">
        <v>160</v>
      </c>
      <c r="C373" s="17"/>
      <c r="D373" s="3">
        <v>5700</v>
      </c>
      <c r="E373" s="3">
        <v>238.06</v>
      </c>
      <c r="F373" s="3">
        <v>0</v>
      </c>
      <c r="G373" s="3">
        <v>0</v>
      </c>
      <c r="H373" s="3">
        <v>0</v>
      </c>
      <c r="I373" s="3">
        <v>0</v>
      </c>
      <c r="J373" s="3">
        <v>0</v>
      </c>
      <c r="K373" s="3">
        <v>0</v>
      </c>
      <c r="L373" s="3">
        <v>0</v>
      </c>
      <c r="M373" s="3">
        <f t="shared" si="31"/>
        <v>5938.06</v>
      </c>
      <c r="N373" s="3">
        <v>1200</v>
      </c>
      <c r="O373" s="3">
        <v>536.76</v>
      </c>
      <c r="P373" s="3">
        <v>0</v>
      </c>
      <c r="Q373" s="3">
        <v>0</v>
      </c>
      <c r="R373" s="3">
        <v>0</v>
      </c>
      <c r="S373" s="3">
        <v>0</v>
      </c>
      <c r="T373" s="3">
        <v>0</v>
      </c>
      <c r="U373" s="3">
        <v>0</v>
      </c>
      <c r="V373" s="3">
        <v>0</v>
      </c>
      <c r="W373" s="3">
        <f t="shared" si="29"/>
        <v>1736.76</v>
      </c>
      <c r="X373" s="3">
        <f t="shared" si="30"/>
        <v>7674.820000000001</v>
      </c>
    </row>
    <row r="374" spans="1:24" ht="15">
      <c r="A374" s="9">
        <v>2015</v>
      </c>
      <c r="B374" s="1" t="s">
        <v>728</v>
      </c>
      <c r="C374" s="17" t="s">
        <v>738</v>
      </c>
      <c r="D374" s="3">
        <v>500</v>
      </c>
      <c r="E374" s="3">
        <v>0</v>
      </c>
      <c r="F374" s="3">
        <v>0</v>
      </c>
      <c r="G374" s="3">
        <v>0</v>
      </c>
      <c r="H374" s="3">
        <v>0</v>
      </c>
      <c r="I374" s="3">
        <v>0</v>
      </c>
      <c r="J374" s="3">
        <v>0</v>
      </c>
      <c r="K374" s="3">
        <v>300</v>
      </c>
      <c r="L374" s="3">
        <v>0</v>
      </c>
      <c r="M374" s="3">
        <f>SUM(D374:L374)</f>
        <v>800</v>
      </c>
      <c r="N374" s="3"/>
      <c r="O374" s="3"/>
      <c r="P374" s="3"/>
      <c r="Q374" s="3"/>
      <c r="R374" s="3"/>
      <c r="S374" s="3"/>
      <c r="T374" s="3"/>
      <c r="U374" s="3"/>
      <c r="V374" s="3"/>
      <c r="W374" s="3">
        <f>SUM(N374:V374)</f>
        <v>0</v>
      </c>
      <c r="X374" s="3">
        <f>SUM(M374,W374)</f>
        <v>800</v>
      </c>
    </row>
    <row r="375" spans="1:24" ht="15">
      <c r="A375" s="9">
        <v>2015</v>
      </c>
      <c r="B375" s="1" t="s">
        <v>452</v>
      </c>
      <c r="C375" s="17" t="s">
        <v>738</v>
      </c>
      <c r="D375" s="3">
        <v>13500</v>
      </c>
      <c r="E375" s="3">
        <v>0</v>
      </c>
      <c r="F375" s="3">
        <v>0</v>
      </c>
      <c r="G375" s="3">
        <v>0</v>
      </c>
      <c r="H375" s="3">
        <v>0</v>
      </c>
      <c r="I375" s="3">
        <v>0</v>
      </c>
      <c r="J375" s="3">
        <v>0</v>
      </c>
      <c r="K375" s="3">
        <v>200</v>
      </c>
      <c r="L375" s="3">
        <v>0</v>
      </c>
      <c r="M375" s="3">
        <f>SUM(D375:L375)</f>
        <v>13700</v>
      </c>
      <c r="N375" s="3"/>
      <c r="O375" s="3"/>
      <c r="P375" s="3"/>
      <c r="Q375" s="3"/>
      <c r="R375" s="3"/>
      <c r="S375" s="3"/>
      <c r="T375" s="3"/>
      <c r="U375" s="3"/>
      <c r="V375" s="3"/>
      <c r="W375" s="3">
        <f t="shared" si="29"/>
        <v>0</v>
      </c>
      <c r="X375" s="3">
        <f t="shared" si="30"/>
        <v>13700</v>
      </c>
    </row>
    <row r="376" spans="1:24" ht="15">
      <c r="A376" s="9">
        <v>2015</v>
      </c>
      <c r="B376" s="1" t="s">
        <v>161</v>
      </c>
      <c r="C376" s="17" t="s">
        <v>30</v>
      </c>
      <c r="D376" s="3"/>
      <c r="E376" s="3"/>
      <c r="F376" s="3"/>
      <c r="G376" s="3"/>
      <c r="H376" s="3"/>
      <c r="I376" s="3"/>
      <c r="J376" s="3"/>
      <c r="K376" s="3"/>
      <c r="L376" s="3"/>
      <c r="M376" s="3">
        <f t="shared" si="31"/>
        <v>0</v>
      </c>
      <c r="N376" s="3"/>
      <c r="O376" s="3"/>
      <c r="P376" s="3"/>
      <c r="Q376" s="3"/>
      <c r="R376" s="3"/>
      <c r="S376" s="3"/>
      <c r="T376" s="3"/>
      <c r="U376" s="3"/>
      <c r="V376" s="3"/>
      <c r="W376" s="3">
        <f t="shared" si="29"/>
        <v>0</v>
      </c>
      <c r="X376" s="3">
        <f t="shared" si="30"/>
        <v>0</v>
      </c>
    </row>
    <row r="377" spans="1:24" ht="15">
      <c r="A377" s="9">
        <v>2015</v>
      </c>
      <c r="B377" s="1" t="s">
        <v>764</v>
      </c>
      <c r="C377" s="17" t="s">
        <v>877</v>
      </c>
      <c r="D377" s="3">
        <v>1000</v>
      </c>
      <c r="E377" s="3">
        <v>0</v>
      </c>
      <c r="F377" s="3">
        <v>0</v>
      </c>
      <c r="G377" s="3">
        <v>0</v>
      </c>
      <c r="H377" s="3">
        <v>0</v>
      </c>
      <c r="I377" s="3">
        <v>0</v>
      </c>
      <c r="J377" s="3">
        <v>0</v>
      </c>
      <c r="K377" s="3">
        <v>100</v>
      </c>
      <c r="L377" s="3">
        <v>0</v>
      </c>
      <c r="M377" s="3">
        <f>SUM(D377:L377)</f>
        <v>1100</v>
      </c>
      <c r="N377" s="3">
        <v>0</v>
      </c>
      <c r="O377" s="3">
        <v>0</v>
      </c>
      <c r="P377" s="3">
        <v>0</v>
      </c>
      <c r="Q377" s="3">
        <v>0</v>
      </c>
      <c r="R377" s="3">
        <v>0</v>
      </c>
      <c r="S377" s="3">
        <v>0</v>
      </c>
      <c r="T377" s="3">
        <v>0</v>
      </c>
      <c r="U377" s="3">
        <v>0</v>
      </c>
      <c r="V377" s="3">
        <v>0</v>
      </c>
      <c r="W377" s="3">
        <f>SUM(N377:V377)</f>
        <v>0</v>
      </c>
      <c r="X377" s="3">
        <f>SUM(M377,W377)</f>
        <v>1100</v>
      </c>
    </row>
    <row r="378" spans="1:24" ht="15">
      <c r="A378" s="9">
        <v>2015</v>
      </c>
      <c r="B378" s="1" t="s">
        <v>162</v>
      </c>
      <c r="C378" s="17" t="s">
        <v>13</v>
      </c>
      <c r="D378" s="3">
        <v>5760</v>
      </c>
      <c r="E378" s="3">
        <v>0</v>
      </c>
      <c r="F378" s="3">
        <v>0</v>
      </c>
      <c r="G378" s="3">
        <v>0</v>
      </c>
      <c r="H378" s="3">
        <v>0</v>
      </c>
      <c r="I378" s="3">
        <v>0</v>
      </c>
      <c r="J378" s="3">
        <v>0</v>
      </c>
      <c r="K378" s="3">
        <v>410</v>
      </c>
      <c r="L378" s="3">
        <v>0</v>
      </c>
      <c r="M378" s="3">
        <f t="shared" si="31"/>
        <v>6170</v>
      </c>
      <c r="N378" s="3">
        <v>0</v>
      </c>
      <c r="O378" s="3">
        <v>0</v>
      </c>
      <c r="P378" s="3">
        <v>0</v>
      </c>
      <c r="Q378" s="3">
        <v>0</v>
      </c>
      <c r="R378" s="3">
        <v>0</v>
      </c>
      <c r="S378" s="3">
        <v>0</v>
      </c>
      <c r="T378" s="3">
        <v>0</v>
      </c>
      <c r="U378" s="3">
        <v>0</v>
      </c>
      <c r="V378" s="3">
        <v>0</v>
      </c>
      <c r="W378" s="3">
        <f t="shared" si="29"/>
        <v>0</v>
      </c>
      <c r="X378" s="3">
        <f t="shared" si="30"/>
        <v>6170</v>
      </c>
    </row>
    <row r="379" spans="1:24" ht="15">
      <c r="A379" s="9">
        <v>2015</v>
      </c>
      <c r="B379" s="1" t="s">
        <v>466</v>
      </c>
      <c r="C379" s="17" t="s">
        <v>13</v>
      </c>
      <c r="D379" s="3">
        <v>17144.5</v>
      </c>
      <c r="E379" s="3">
        <v>20.35</v>
      </c>
      <c r="F379" s="3">
        <v>0</v>
      </c>
      <c r="G379" s="3">
        <v>0</v>
      </c>
      <c r="H379" s="3">
        <v>0</v>
      </c>
      <c r="I379" s="3">
        <v>0</v>
      </c>
      <c r="J379" s="3">
        <v>0</v>
      </c>
      <c r="K379" s="3">
        <v>205</v>
      </c>
      <c r="L379" s="3">
        <v>0</v>
      </c>
      <c r="M379" s="3">
        <f>SUM(D379:L379)</f>
        <v>17369.85</v>
      </c>
      <c r="N379" s="3">
        <v>21462.5</v>
      </c>
      <c r="O379" s="3">
        <v>0</v>
      </c>
      <c r="P379" s="3">
        <v>0</v>
      </c>
      <c r="Q379" s="3">
        <v>0</v>
      </c>
      <c r="R379" s="3">
        <v>0</v>
      </c>
      <c r="S379" s="3">
        <v>0</v>
      </c>
      <c r="T379" s="3">
        <v>0</v>
      </c>
      <c r="U379" s="3">
        <v>0</v>
      </c>
      <c r="V379" s="3">
        <v>0</v>
      </c>
      <c r="W379" s="3">
        <f>SUM(N379:V379)</f>
        <v>21462.5</v>
      </c>
      <c r="X379" s="3">
        <f>SUM(M379,W379)</f>
        <v>38832.35</v>
      </c>
    </row>
    <row r="380" spans="1:24" ht="15">
      <c r="A380" s="9">
        <v>2015</v>
      </c>
      <c r="B380" s="1" t="s">
        <v>163</v>
      </c>
      <c r="C380" s="17"/>
      <c r="D380" s="3">
        <v>207616.09</v>
      </c>
      <c r="E380" s="3">
        <v>0</v>
      </c>
      <c r="F380" s="3">
        <v>0</v>
      </c>
      <c r="G380" s="3">
        <v>533.88</v>
      </c>
      <c r="H380" s="3">
        <v>0</v>
      </c>
      <c r="I380" s="3">
        <v>0</v>
      </c>
      <c r="J380" s="3">
        <v>1820.25</v>
      </c>
      <c r="K380" s="3">
        <v>0</v>
      </c>
      <c r="L380" s="3">
        <v>1500</v>
      </c>
      <c r="M380" s="3">
        <f t="shared" si="31"/>
        <v>211470.22</v>
      </c>
      <c r="N380" s="3">
        <v>160735.87</v>
      </c>
      <c r="O380" s="3">
        <v>0</v>
      </c>
      <c r="P380" s="3">
        <v>0</v>
      </c>
      <c r="Q380" s="3">
        <v>100.33</v>
      </c>
      <c r="R380" s="3">
        <v>0</v>
      </c>
      <c r="S380" s="3">
        <v>0</v>
      </c>
      <c r="T380" s="3">
        <v>211.53</v>
      </c>
      <c r="U380" s="3">
        <v>0</v>
      </c>
      <c r="V380" s="3">
        <v>0</v>
      </c>
      <c r="W380" s="3">
        <f t="shared" si="29"/>
        <v>161047.72999999998</v>
      </c>
      <c r="X380" s="3">
        <f t="shared" si="30"/>
        <v>372517.94999999995</v>
      </c>
    </row>
    <row r="381" spans="1:24" ht="15">
      <c r="A381" s="9">
        <v>2015</v>
      </c>
      <c r="B381" s="1" t="s">
        <v>650</v>
      </c>
      <c r="C381" s="17"/>
      <c r="D381" s="3">
        <v>6134.6</v>
      </c>
      <c r="E381" s="3">
        <v>0</v>
      </c>
      <c r="F381" s="3">
        <v>7.84</v>
      </c>
      <c r="G381" s="3">
        <v>50.98</v>
      </c>
      <c r="H381" s="3">
        <v>0</v>
      </c>
      <c r="I381" s="3">
        <v>1000</v>
      </c>
      <c r="J381" s="3">
        <v>839.68</v>
      </c>
      <c r="K381" s="3">
        <v>410</v>
      </c>
      <c r="L381" s="3">
        <v>0</v>
      </c>
      <c r="M381" s="3">
        <f>SUM(D381:L381)</f>
        <v>8443.1</v>
      </c>
      <c r="N381" s="3">
        <v>1625.95</v>
      </c>
      <c r="O381" s="3">
        <v>0</v>
      </c>
      <c r="P381" s="3">
        <v>0</v>
      </c>
      <c r="Q381" s="3">
        <v>67.43</v>
      </c>
      <c r="R381" s="3">
        <v>0</v>
      </c>
      <c r="S381" s="3">
        <v>0</v>
      </c>
      <c r="T381" s="3">
        <v>1020</v>
      </c>
      <c r="U381" s="3">
        <v>0</v>
      </c>
      <c r="V381" s="3">
        <v>0</v>
      </c>
      <c r="W381" s="3">
        <f>SUM(N381:V381)</f>
        <v>2713.38</v>
      </c>
      <c r="X381" s="3">
        <f>SUM(M381,W381)</f>
        <v>11156.48</v>
      </c>
    </row>
    <row r="382" spans="1:24" ht="15">
      <c r="A382" s="9">
        <v>2015</v>
      </c>
      <c r="B382" s="1" t="s">
        <v>164</v>
      </c>
      <c r="C382" s="17"/>
      <c r="D382" s="3">
        <v>99007</v>
      </c>
      <c r="E382" s="3">
        <v>0</v>
      </c>
      <c r="F382" s="3">
        <v>0</v>
      </c>
      <c r="G382" s="3">
        <v>61.1</v>
      </c>
      <c r="H382" s="3">
        <v>0</v>
      </c>
      <c r="I382" s="3">
        <v>250</v>
      </c>
      <c r="J382" s="3">
        <v>0</v>
      </c>
      <c r="K382" s="3">
        <v>200</v>
      </c>
      <c r="L382" s="3">
        <v>0</v>
      </c>
      <c r="M382" s="3">
        <f t="shared" si="31"/>
        <v>99518.1</v>
      </c>
      <c r="N382" s="3">
        <v>59952</v>
      </c>
      <c r="O382" s="3">
        <v>0</v>
      </c>
      <c r="P382" s="3">
        <v>0</v>
      </c>
      <c r="Q382" s="3">
        <v>862.77</v>
      </c>
      <c r="R382" s="3">
        <v>0</v>
      </c>
      <c r="S382" s="3">
        <v>0</v>
      </c>
      <c r="T382" s="3">
        <v>0</v>
      </c>
      <c r="U382" s="3">
        <v>0</v>
      </c>
      <c r="V382" s="3">
        <v>0</v>
      </c>
      <c r="W382" s="3">
        <f t="shared" si="29"/>
        <v>60814.77</v>
      </c>
      <c r="X382" s="3">
        <f t="shared" si="30"/>
        <v>160332.87</v>
      </c>
    </row>
    <row r="383" spans="1:24" ht="15">
      <c r="A383" s="9">
        <v>2015</v>
      </c>
      <c r="B383" s="1" t="s">
        <v>746</v>
      </c>
      <c r="C383" s="17"/>
      <c r="D383" s="3">
        <v>15360</v>
      </c>
      <c r="E383" s="3">
        <v>205</v>
      </c>
      <c r="F383" s="3">
        <v>0</v>
      </c>
      <c r="G383" s="3">
        <v>0</v>
      </c>
      <c r="H383" s="3">
        <v>0</v>
      </c>
      <c r="I383" s="3">
        <v>0</v>
      </c>
      <c r="J383" s="3">
        <v>0</v>
      </c>
      <c r="K383" s="3">
        <v>0</v>
      </c>
      <c r="L383" s="3">
        <v>0</v>
      </c>
      <c r="M383" s="3">
        <f>SUM(D383:L383)</f>
        <v>15565</v>
      </c>
      <c r="N383" s="3">
        <v>5000</v>
      </c>
      <c r="O383" s="3">
        <v>12</v>
      </c>
      <c r="P383" s="3">
        <v>0</v>
      </c>
      <c r="Q383" s="3">
        <v>0</v>
      </c>
      <c r="R383" s="3">
        <v>0</v>
      </c>
      <c r="S383" s="3">
        <v>0</v>
      </c>
      <c r="T383" s="3">
        <v>0</v>
      </c>
      <c r="U383" s="3">
        <v>0</v>
      </c>
      <c r="V383" s="3">
        <v>0</v>
      </c>
      <c r="W383" s="3">
        <f>SUM(N383:V383)</f>
        <v>5012</v>
      </c>
      <c r="X383" s="3">
        <f>SUM(M383,W383)</f>
        <v>20577</v>
      </c>
    </row>
    <row r="384" spans="1:24" ht="15">
      <c r="A384" s="9">
        <v>2015</v>
      </c>
      <c r="B384" s="1" t="s">
        <v>165</v>
      </c>
      <c r="C384" s="17"/>
      <c r="D384" s="3">
        <v>12000</v>
      </c>
      <c r="E384" s="3">
        <v>0</v>
      </c>
      <c r="F384" s="3">
        <v>0</v>
      </c>
      <c r="G384" s="3">
        <v>0</v>
      </c>
      <c r="H384" s="3">
        <v>0</v>
      </c>
      <c r="I384" s="3">
        <v>0</v>
      </c>
      <c r="J384" s="3">
        <v>0</v>
      </c>
      <c r="K384" s="3">
        <v>200</v>
      </c>
      <c r="L384" s="3">
        <v>0</v>
      </c>
      <c r="M384" s="3">
        <f t="shared" si="31"/>
        <v>12200</v>
      </c>
      <c r="N384" s="3">
        <v>12000</v>
      </c>
      <c r="O384" s="3">
        <v>0</v>
      </c>
      <c r="P384" s="3">
        <v>0</v>
      </c>
      <c r="Q384" s="3">
        <v>0</v>
      </c>
      <c r="R384" s="3">
        <v>0</v>
      </c>
      <c r="S384" s="3">
        <v>0</v>
      </c>
      <c r="T384" s="3">
        <v>0</v>
      </c>
      <c r="U384" s="3">
        <v>0</v>
      </c>
      <c r="V384" s="3">
        <v>0</v>
      </c>
      <c r="W384" s="3">
        <f t="shared" si="29"/>
        <v>12000</v>
      </c>
      <c r="X384" s="3">
        <f t="shared" si="30"/>
        <v>24200</v>
      </c>
    </row>
    <row r="385" spans="1:24" ht="15">
      <c r="A385" s="9">
        <v>2015</v>
      </c>
      <c r="B385" s="1" t="s">
        <v>166</v>
      </c>
      <c r="C385" s="17"/>
      <c r="D385" s="3">
        <v>19987.62</v>
      </c>
      <c r="E385" s="3">
        <v>0</v>
      </c>
      <c r="F385" s="3">
        <v>0</v>
      </c>
      <c r="G385" s="3">
        <v>1200.83</v>
      </c>
      <c r="H385" s="3">
        <v>0</v>
      </c>
      <c r="I385" s="3">
        <v>1347.39</v>
      </c>
      <c r="J385" s="3">
        <v>122.46</v>
      </c>
      <c r="K385" s="3">
        <v>820</v>
      </c>
      <c r="L385" s="3">
        <v>0</v>
      </c>
      <c r="M385" s="3">
        <f t="shared" si="31"/>
        <v>23478.299999999996</v>
      </c>
      <c r="N385" s="3">
        <v>1421.48</v>
      </c>
      <c r="O385" s="3">
        <v>0</v>
      </c>
      <c r="P385" s="3">
        <v>0</v>
      </c>
      <c r="Q385" s="3">
        <v>155.44</v>
      </c>
      <c r="R385" s="3">
        <v>0</v>
      </c>
      <c r="S385" s="3">
        <v>0</v>
      </c>
      <c r="T385" s="3">
        <v>134.98</v>
      </c>
      <c r="U385" s="3">
        <v>0</v>
      </c>
      <c r="V385" s="3">
        <v>0</v>
      </c>
      <c r="W385" s="3">
        <f t="shared" si="29"/>
        <v>1711.9</v>
      </c>
      <c r="X385" s="3">
        <f t="shared" si="30"/>
        <v>25190.199999999997</v>
      </c>
    </row>
    <row r="386" spans="1:24" ht="15">
      <c r="A386" s="9">
        <v>2015</v>
      </c>
      <c r="B386" s="1" t="s">
        <v>167</v>
      </c>
      <c r="C386" s="17" t="s">
        <v>13</v>
      </c>
      <c r="D386" s="3">
        <v>26500</v>
      </c>
      <c r="E386" s="3">
        <v>2039.59</v>
      </c>
      <c r="F386" s="3">
        <v>0</v>
      </c>
      <c r="G386" s="3">
        <v>0</v>
      </c>
      <c r="H386" s="3">
        <v>0</v>
      </c>
      <c r="I386" s="3">
        <v>0</v>
      </c>
      <c r="J386" s="3">
        <v>547.2</v>
      </c>
      <c r="K386" s="3">
        <v>0</v>
      </c>
      <c r="L386" s="3">
        <v>0</v>
      </c>
      <c r="M386" s="3">
        <f t="shared" si="31"/>
        <v>29086.79</v>
      </c>
      <c r="N386" s="3">
        <v>15000</v>
      </c>
      <c r="O386" s="3">
        <v>0</v>
      </c>
      <c r="P386" s="3">
        <v>0</v>
      </c>
      <c r="Q386" s="3">
        <v>0</v>
      </c>
      <c r="R386" s="3">
        <v>0</v>
      </c>
      <c r="S386" s="3">
        <v>0</v>
      </c>
      <c r="T386" s="3">
        <v>0</v>
      </c>
      <c r="U386" s="3">
        <v>0</v>
      </c>
      <c r="V386" s="3">
        <v>0</v>
      </c>
      <c r="W386" s="3">
        <f t="shared" si="29"/>
        <v>15000</v>
      </c>
      <c r="X386" s="3">
        <f t="shared" si="30"/>
        <v>44086.79</v>
      </c>
    </row>
    <row r="387" spans="1:24" ht="15">
      <c r="A387" s="9">
        <v>2015</v>
      </c>
      <c r="B387" s="1" t="s">
        <v>168</v>
      </c>
      <c r="C387" s="17"/>
      <c r="D387" s="3">
        <v>22095.04</v>
      </c>
      <c r="E387" s="3">
        <v>1975.88</v>
      </c>
      <c r="F387" s="3">
        <v>0</v>
      </c>
      <c r="G387" s="3">
        <v>0</v>
      </c>
      <c r="H387" s="3">
        <v>0</v>
      </c>
      <c r="I387" s="3">
        <v>4000</v>
      </c>
      <c r="J387" s="3">
        <v>0</v>
      </c>
      <c r="K387" s="3">
        <v>0</v>
      </c>
      <c r="L387" s="3">
        <v>0</v>
      </c>
      <c r="M387" s="3">
        <f t="shared" si="31"/>
        <v>28070.920000000002</v>
      </c>
      <c r="N387" s="3">
        <v>3661.36</v>
      </c>
      <c r="O387" s="3">
        <v>984.99</v>
      </c>
      <c r="P387" s="3">
        <v>0</v>
      </c>
      <c r="Q387" s="3">
        <v>0</v>
      </c>
      <c r="R387" s="3">
        <v>0</v>
      </c>
      <c r="S387" s="3">
        <v>0</v>
      </c>
      <c r="T387" s="3">
        <v>0</v>
      </c>
      <c r="U387" s="3">
        <v>0</v>
      </c>
      <c r="V387" s="3">
        <v>0</v>
      </c>
      <c r="W387" s="3">
        <f t="shared" si="29"/>
        <v>4646.35</v>
      </c>
      <c r="X387" s="3">
        <f t="shared" si="30"/>
        <v>32717.270000000004</v>
      </c>
    </row>
    <row r="388" spans="1:24" ht="15">
      <c r="A388" s="9">
        <v>2015</v>
      </c>
      <c r="B388" s="1" t="s">
        <v>169</v>
      </c>
      <c r="C388" s="17"/>
      <c r="D388" s="3">
        <v>39085.49</v>
      </c>
      <c r="E388" s="3">
        <v>619</v>
      </c>
      <c r="F388" s="3">
        <v>0</v>
      </c>
      <c r="G388" s="3">
        <v>0</v>
      </c>
      <c r="H388" s="3">
        <v>0</v>
      </c>
      <c r="I388" s="3">
        <v>1024.31</v>
      </c>
      <c r="J388" s="3">
        <v>241.04</v>
      </c>
      <c r="K388" s="3">
        <v>0</v>
      </c>
      <c r="L388" s="3">
        <v>0</v>
      </c>
      <c r="M388" s="3">
        <f t="shared" si="31"/>
        <v>40969.84</v>
      </c>
      <c r="N388" s="3">
        <v>27886.62</v>
      </c>
      <c r="O388" s="3">
        <v>0</v>
      </c>
      <c r="P388" s="3">
        <v>0</v>
      </c>
      <c r="Q388" s="3">
        <v>0</v>
      </c>
      <c r="R388" s="3">
        <v>0</v>
      </c>
      <c r="S388" s="3">
        <v>0</v>
      </c>
      <c r="T388" s="3">
        <v>380.49</v>
      </c>
      <c r="U388" s="3">
        <v>0</v>
      </c>
      <c r="V388" s="3">
        <v>0</v>
      </c>
      <c r="W388" s="3">
        <f t="shared" si="29"/>
        <v>28267.11</v>
      </c>
      <c r="X388" s="3">
        <f t="shared" si="30"/>
        <v>69236.95</v>
      </c>
    </row>
    <row r="389" spans="1:24" ht="15">
      <c r="A389" s="9">
        <v>2015</v>
      </c>
      <c r="B389" s="1" t="s">
        <v>170</v>
      </c>
      <c r="C389" s="17"/>
      <c r="D389" s="3">
        <v>5035.35</v>
      </c>
      <c r="E389" s="3">
        <v>0</v>
      </c>
      <c r="F389" s="3">
        <v>0</v>
      </c>
      <c r="G389" s="3">
        <v>0</v>
      </c>
      <c r="H389" s="3">
        <v>0</v>
      </c>
      <c r="I389" s="3">
        <v>0</v>
      </c>
      <c r="J389" s="3">
        <v>0</v>
      </c>
      <c r="K389" s="3">
        <v>200</v>
      </c>
      <c r="L389" s="3">
        <v>0</v>
      </c>
      <c r="M389" s="3">
        <f t="shared" si="31"/>
        <v>5235.35</v>
      </c>
      <c r="N389" s="3">
        <v>3356.7</v>
      </c>
      <c r="O389" s="3">
        <v>0</v>
      </c>
      <c r="P389" s="3">
        <v>0</v>
      </c>
      <c r="Q389" s="3">
        <v>0</v>
      </c>
      <c r="R389" s="3">
        <v>0</v>
      </c>
      <c r="S389" s="3">
        <v>0</v>
      </c>
      <c r="T389" s="3">
        <v>0</v>
      </c>
      <c r="U389" s="3">
        <v>0</v>
      </c>
      <c r="V389" s="3">
        <v>0</v>
      </c>
      <c r="W389" s="3">
        <f t="shared" si="29"/>
        <v>3356.7</v>
      </c>
      <c r="X389" s="3">
        <f t="shared" si="30"/>
        <v>8592.05</v>
      </c>
    </row>
    <row r="390" spans="1:24" ht="15">
      <c r="A390" s="9">
        <v>2015</v>
      </c>
      <c r="B390" s="1" t="s">
        <v>171</v>
      </c>
      <c r="C390" s="17"/>
      <c r="D390" s="3">
        <v>26012</v>
      </c>
      <c r="E390" s="3">
        <v>0</v>
      </c>
      <c r="F390" s="3">
        <v>0</v>
      </c>
      <c r="G390" s="3">
        <v>0</v>
      </c>
      <c r="H390" s="3">
        <v>0</v>
      </c>
      <c r="I390" s="3">
        <v>0</v>
      </c>
      <c r="J390" s="3">
        <v>0</v>
      </c>
      <c r="K390" s="3">
        <v>200</v>
      </c>
      <c r="L390" s="3">
        <v>0</v>
      </c>
      <c r="M390" s="3">
        <f t="shared" si="31"/>
        <v>26212</v>
      </c>
      <c r="N390" s="3">
        <v>13207</v>
      </c>
      <c r="O390" s="3">
        <v>0</v>
      </c>
      <c r="P390" s="3">
        <v>0</v>
      </c>
      <c r="Q390" s="3">
        <v>0</v>
      </c>
      <c r="R390" s="3">
        <v>0</v>
      </c>
      <c r="S390" s="3">
        <v>0</v>
      </c>
      <c r="T390" s="3">
        <v>0</v>
      </c>
      <c r="U390" s="3">
        <v>0</v>
      </c>
      <c r="V390" s="3">
        <v>0</v>
      </c>
      <c r="W390" s="3">
        <f t="shared" si="29"/>
        <v>13207</v>
      </c>
      <c r="X390" s="3">
        <f t="shared" si="30"/>
        <v>39419</v>
      </c>
    </row>
    <row r="391" spans="1:24" ht="15">
      <c r="A391" s="9">
        <v>2015</v>
      </c>
      <c r="B391" s="1" t="s">
        <v>550</v>
      </c>
      <c r="C391" s="17"/>
      <c r="D391" s="3">
        <v>7442</v>
      </c>
      <c r="E391" s="3">
        <v>205</v>
      </c>
      <c r="F391" s="3">
        <v>0</v>
      </c>
      <c r="G391" s="3">
        <v>0</v>
      </c>
      <c r="H391" s="3">
        <v>0</v>
      </c>
      <c r="I391" s="3">
        <v>0</v>
      </c>
      <c r="J391" s="3">
        <v>0</v>
      </c>
      <c r="K391" s="3">
        <v>0</v>
      </c>
      <c r="L391" s="3">
        <v>0</v>
      </c>
      <c r="M391" s="3">
        <f>SUM(D391:L391)</f>
        <v>7647</v>
      </c>
      <c r="N391" s="3">
        <v>0</v>
      </c>
      <c r="O391" s="3">
        <v>0</v>
      </c>
      <c r="P391" s="3">
        <v>0</v>
      </c>
      <c r="Q391" s="3">
        <v>0</v>
      </c>
      <c r="R391" s="3">
        <v>0</v>
      </c>
      <c r="S391" s="3">
        <v>0</v>
      </c>
      <c r="T391" s="3">
        <v>0</v>
      </c>
      <c r="U391" s="3">
        <v>0</v>
      </c>
      <c r="V391" s="3">
        <v>0</v>
      </c>
      <c r="W391" s="3">
        <f>SUM(N391:V391)</f>
        <v>0</v>
      </c>
      <c r="X391" s="3">
        <f>SUM(M391,W391)</f>
        <v>7647</v>
      </c>
    </row>
    <row r="392" spans="1:24" s="8" customFormat="1" ht="15">
      <c r="A392" s="9">
        <v>2015</v>
      </c>
      <c r="B392" s="1" t="s">
        <v>517</v>
      </c>
      <c r="C392" s="17"/>
      <c r="D392" s="3">
        <v>60944.3</v>
      </c>
      <c r="E392" s="3">
        <v>47.19</v>
      </c>
      <c r="F392" s="3">
        <v>99</v>
      </c>
      <c r="G392" s="3">
        <v>7250.46</v>
      </c>
      <c r="H392" s="3">
        <v>0</v>
      </c>
      <c r="I392" s="3">
        <v>12805.6</v>
      </c>
      <c r="J392" s="3">
        <v>4178.02</v>
      </c>
      <c r="K392" s="3">
        <v>1443</v>
      </c>
      <c r="L392" s="3">
        <v>0</v>
      </c>
      <c r="M392" s="3">
        <f t="shared" si="31"/>
        <v>86767.57000000002</v>
      </c>
      <c r="N392" s="3">
        <v>51924.26</v>
      </c>
      <c r="O392" s="3">
        <v>89.76</v>
      </c>
      <c r="P392" s="3">
        <v>0</v>
      </c>
      <c r="Q392" s="3">
        <v>1286.12</v>
      </c>
      <c r="R392" s="3">
        <v>0</v>
      </c>
      <c r="S392" s="3">
        <v>1597.5</v>
      </c>
      <c r="T392" s="3">
        <v>720.88</v>
      </c>
      <c r="U392" s="3">
        <v>895</v>
      </c>
      <c r="V392" s="3">
        <v>0</v>
      </c>
      <c r="W392" s="3">
        <f t="shared" si="29"/>
        <v>56513.520000000004</v>
      </c>
      <c r="X392" s="3">
        <f t="shared" si="30"/>
        <v>143281.09000000003</v>
      </c>
    </row>
    <row r="393" spans="1:24" ht="15">
      <c r="A393" s="9">
        <v>2015</v>
      </c>
      <c r="B393" s="1" t="s">
        <v>172</v>
      </c>
      <c r="C393" s="17" t="s">
        <v>13</v>
      </c>
      <c r="D393" s="3">
        <v>5066.65</v>
      </c>
      <c r="E393" s="3">
        <v>0</v>
      </c>
      <c r="F393" s="3">
        <v>0</v>
      </c>
      <c r="G393" s="3">
        <v>0</v>
      </c>
      <c r="H393" s="3">
        <v>0</v>
      </c>
      <c r="I393" s="3">
        <v>0</v>
      </c>
      <c r="J393" s="3">
        <v>0</v>
      </c>
      <c r="K393" s="3">
        <v>0</v>
      </c>
      <c r="L393" s="3">
        <v>0</v>
      </c>
      <c r="M393" s="3">
        <f t="shared" si="31"/>
        <v>5066.65</v>
      </c>
      <c r="N393" s="3">
        <v>800</v>
      </c>
      <c r="O393" s="3">
        <v>164.97</v>
      </c>
      <c r="P393" s="3">
        <v>0</v>
      </c>
      <c r="Q393" s="3">
        <v>0</v>
      </c>
      <c r="R393" s="3">
        <v>0</v>
      </c>
      <c r="S393" s="3">
        <v>0</v>
      </c>
      <c r="T393" s="3">
        <v>0</v>
      </c>
      <c r="U393" s="3">
        <v>0</v>
      </c>
      <c r="V393" s="3">
        <v>0</v>
      </c>
      <c r="W393" s="3">
        <f t="shared" si="29"/>
        <v>964.97</v>
      </c>
      <c r="X393" s="3">
        <f t="shared" si="30"/>
        <v>6031.62</v>
      </c>
    </row>
    <row r="394" spans="1:24" ht="15">
      <c r="A394" s="9">
        <v>2015</v>
      </c>
      <c r="B394" s="1" t="s">
        <v>173</v>
      </c>
      <c r="C394" s="17"/>
      <c r="D394" s="3">
        <v>10985.4</v>
      </c>
      <c r="E394" s="3">
        <v>0</v>
      </c>
      <c r="F394" s="3">
        <v>0</v>
      </c>
      <c r="G394" s="3">
        <v>0</v>
      </c>
      <c r="H394" s="3">
        <v>0</v>
      </c>
      <c r="I394" s="3">
        <v>7.84</v>
      </c>
      <c r="J394" s="3">
        <v>0</v>
      </c>
      <c r="K394" s="3">
        <v>400</v>
      </c>
      <c r="L394" s="3">
        <v>0</v>
      </c>
      <c r="M394" s="3">
        <f t="shared" si="31"/>
        <v>11393.24</v>
      </c>
      <c r="N394" s="3">
        <v>550.8</v>
      </c>
      <c r="O394" s="3">
        <v>0</v>
      </c>
      <c r="P394" s="3">
        <v>0</v>
      </c>
      <c r="Q394" s="3">
        <v>0</v>
      </c>
      <c r="R394" s="3">
        <v>0</v>
      </c>
      <c r="S394" s="3">
        <v>0</v>
      </c>
      <c r="T394" s="3">
        <v>0</v>
      </c>
      <c r="U394" s="3">
        <v>0</v>
      </c>
      <c r="V394" s="3">
        <v>0</v>
      </c>
      <c r="W394" s="3">
        <f t="shared" si="29"/>
        <v>550.8</v>
      </c>
      <c r="X394" s="3">
        <f t="shared" si="30"/>
        <v>11944.039999999999</v>
      </c>
    </row>
    <row r="395" spans="1:24" ht="15">
      <c r="A395" s="9">
        <v>2015</v>
      </c>
      <c r="B395" s="1" t="s">
        <v>174</v>
      </c>
      <c r="C395" s="17" t="s">
        <v>13</v>
      </c>
      <c r="D395" s="3">
        <v>11502</v>
      </c>
      <c r="E395" s="3">
        <v>0</v>
      </c>
      <c r="F395" s="3">
        <v>0</v>
      </c>
      <c r="G395" s="3">
        <v>0</v>
      </c>
      <c r="H395" s="3">
        <v>0</v>
      </c>
      <c r="I395" s="3">
        <v>0</v>
      </c>
      <c r="J395" s="3">
        <v>0</v>
      </c>
      <c r="K395" s="3">
        <v>205</v>
      </c>
      <c r="L395" s="3">
        <v>0</v>
      </c>
      <c r="M395" s="3">
        <f t="shared" si="31"/>
        <v>11707</v>
      </c>
      <c r="N395" s="3">
        <v>11502</v>
      </c>
      <c r="O395" s="3">
        <v>0</v>
      </c>
      <c r="P395" s="3">
        <v>0</v>
      </c>
      <c r="Q395" s="3">
        <v>0</v>
      </c>
      <c r="R395" s="3">
        <v>0</v>
      </c>
      <c r="S395" s="3">
        <v>0</v>
      </c>
      <c r="T395" s="3">
        <v>0</v>
      </c>
      <c r="U395" s="3">
        <v>215</v>
      </c>
      <c r="V395" s="3">
        <v>0</v>
      </c>
      <c r="W395" s="3">
        <f t="shared" si="29"/>
        <v>11717</v>
      </c>
      <c r="X395" s="3">
        <f t="shared" si="30"/>
        <v>23424</v>
      </c>
    </row>
    <row r="396" spans="1:24" ht="15">
      <c r="A396" s="9">
        <v>2015</v>
      </c>
      <c r="B396" s="1" t="s">
        <v>860</v>
      </c>
      <c r="C396" s="17" t="s">
        <v>738</v>
      </c>
      <c r="D396" s="3">
        <v>500</v>
      </c>
      <c r="E396" s="3">
        <v>0</v>
      </c>
      <c r="F396" s="3">
        <v>0</v>
      </c>
      <c r="G396" s="3">
        <v>0</v>
      </c>
      <c r="H396" s="3">
        <v>0</v>
      </c>
      <c r="I396" s="3">
        <v>0</v>
      </c>
      <c r="J396" s="3">
        <v>0</v>
      </c>
      <c r="K396" s="3">
        <v>0</v>
      </c>
      <c r="L396" s="3">
        <v>0</v>
      </c>
      <c r="M396" s="3">
        <f>SUM(D396:L396)</f>
        <v>500</v>
      </c>
      <c r="N396" s="3"/>
      <c r="O396" s="3"/>
      <c r="P396" s="3"/>
      <c r="Q396" s="3"/>
      <c r="R396" s="3"/>
      <c r="S396" s="3"/>
      <c r="T396" s="3"/>
      <c r="U396" s="3"/>
      <c r="V396" s="3"/>
      <c r="W396" s="3">
        <f>SUM(N396:V396)</f>
        <v>0</v>
      </c>
      <c r="X396" s="3">
        <f>SUM(M396,W396)</f>
        <v>500</v>
      </c>
    </row>
    <row r="397" spans="1:24" ht="15">
      <c r="A397" s="9">
        <v>2015</v>
      </c>
      <c r="B397" s="1" t="s">
        <v>175</v>
      </c>
      <c r="C397" s="17" t="s">
        <v>13</v>
      </c>
      <c r="D397" s="3">
        <v>28000</v>
      </c>
      <c r="E397" s="3">
        <v>0</v>
      </c>
      <c r="F397" s="3">
        <v>0</v>
      </c>
      <c r="G397" s="3">
        <v>0</v>
      </c>
      <c r="H397" s="3">
        <v>0</v>
      </c>
      <c r="I397" s="3">
        <v>0</v>
      </c>
      <c r="J397" s="3">
        <v>0</v>
      </c>
      <c r="K397" s="3">
        <v>0</v>
      </c>
      <c r="L397" s="3">
        <v>0</v>
      </c>
      <c r="M397" s="3">
        <f t="shared" si="31"/>
        <v>28000</v>
      </c>
      <c r="N397" s="3">
        <v>7158</v>
      </c>
      <c r="O397" s="3">
        <v>0</v>
      </c>
      <c r="P397" s="3">
        <v>0</v>
      </c>
      <c r="Q397" s="3">
        <v>0</v>
      </c>
      <c r="R397" s="3">
        <v>0</v>
      </c>
      <c r="S397" s="3">
        <v>0</v>
      </c>
      <c r="T397" s="3">
        <v>0</v>
      </c>
      <c r="U397" s="3">
        <v>0</v>
      </c>
      <c r="V397" s="3">
        <v>0</v>
      </c>
      <c r="W397" s="3">
        <f t="shared" si="29"/>
        <v>7158</v>
      </c>
      <c r="X397" s="3">
        <f t="shared" si="30"/>
        <v>35158</v>
      </c>
    </row>
    <row r="398" spans="1:24" ht="15">
      <c r="A398" s="9">
        <v>2015</v>
      </c>
      <c r="B398" s="1" t="s">
        <v>176</v>
      </c>
      <c r="C398" s="17"/>
      <c r="D398" s="3">
        <v>2086.81</v>
      </c>
      <c r="E398" s="3">
        <v>211.81</v>
      </c>
      <c r="F398" s="3">
        <v>0</v>
      </c>
      <c r="G398" s="3">
        <v>0</v>
      </c>
      <c r="H398" s="3">
        <v>0</v>
      </c>
      <c r="I398" s="3">
        <v>0</v>
      </c>
      <c r="J398" s="3">
        <v>0</v>
      </c>
      <c r="K398" s="3">
        <v>0</v>
      </c>
      <c r="L398" s="3">
        <v>0</v>
      </c>
      <c r="M398" s="3">
        <f t="shared" si="31"/>
        <v>2298.62</v>
      </c>
      <c r="N398" s="3">
        <v>4264.72</v>
      </c>
      <c r="O398" s="3">
        <v>37.53</v>
      </c>
      <c r="P398" s="3">
        <v>0</v>
      </c>
      <c r="Q398" s="3">
        <v>0</v>
      </c>
      <c r="R398" s="3">
        <v>0</v>
      </c>
      <c r="S398" s="3">
        <v>0</v>
      </c>
      <c r="T398" s="3">
        <v>0</v>
      </c>
      <c r="U398" s="3">
        <v>445</v>
      </c>
      <c r="V398" s="3">
        <v>0</v>
      </c>
      <c r="W398" s="3">
        <f t="shared" si="29"/>
        <v>4747.25</v>
      </c>
      <c r="X398" s="3">
        <f t="shared" si="30"/>
        <v>7045.87</v>
      </c>
    </row>
    <row r="399" spans="1:24" ht="15">
      <c r="A399" s="9">
        <v>2015</v>
      </c>
      <c r="B399" s="1" t="s">
        <v>599</v>
      </c>
      <c r="C399" s="17"/>
      <c r="D399" s="3">
        <v>20000</v>
      </c>
      <c r="E399" s="3">
        <v>0</v>
      </c>
      <c r="F399" s="3">
        <v>0</v>
      </c>
      <c r="G399" s="3">
        <v>0</v>
      </c>
      <c r="H399" s="3">
        <v>0</v>
      </c>
      <c r="I399" s="3">
        <v>3447.49</v>
      </c>
      <c r="J399" s="3">
        <v>0</v>
      </c>
      <c r="K399" s="3">
        <v>125</v>
      </c>
      <c r="L399" s="3">
        <v>0</v>
      </c>
      <c r="M399" s="3">
        <f>SUM(D399:L399)</f>
        <v>23572.489999999998</v>
      </c>
      <c r="N399" s="3">
        <v>0</v>
      </c>
      <c r="O399" s="3">
        <v>0</v>
      </c>
      <c r="P399" s="3">
        <v>0</v>
      </c>
      <c r="Q399" s="3">
        <v>0</v>
      </c>
      <c r="R399" s="3">
        <v>0</v>
      </c>
      <c r="S399" s="3">
        <v>0</v>
      </c>
      <c r="T399" s="3">
        <v>0</v>
      </c>
      <c r="U399" s="3">
        <v>0</v>
      </c>
      <c r="V399" s="3">
        <v>0</v>
      </c>
      <c r="W399" s="3">
        <f>SUM(N399:V399)</f>
        <v>0</v>
      </c>
      <c r="X399" s="3">
        <f>SUM(M399,W399)</f>
        <v>23572.489999999998</v>
      </c>
    </row>
    <row r="400" spans="1:24" ht="15">
      <c r="A400" s="9">
        <v>2015</v>
      </c>
      <c r="B400" s="1" t="s">
        <v>177</v>
      </c>
      <c r="C400" s="17" t="s">
        <v>877</v>
      </c>
      <c r="D400" s="3">
        <v>0</v>
      </c>
      <c r="E400" s="3">
        <v>0</v>
      </c>
      <c r="F400" s="3">
        <v>0</v>
      </c>
      <c r="G400" s="3">
        <v>0</v>
      </c>
      <c r="H400" s="3">
        <v>0</v>
      </c>
      <c r="I400" s="3">
        <v>0</v>
      </c>
      <c r="J400" s="3">
        <v>0</v>
      </c>
      <c r="K400" s="3">
        <v>115</v>
      </c>
      <c r="L400" s="3">
        <v>0</v>
      </c>
      <c r="M400" s="3">
        <f>SUM(D400:L400)</f>
        <v>115</v>
      </c>
      <c r="N400" s="3">
        <v>0</v>
      </c>
      <c r="O400" s="3">
        <v>0</v>
      </c>
      <c r="P400" s="3">
        <v>0</v>
      </c>
      <c r="Q400" s="3">
        <v>0</v>
      </c>
      <c r="R400" s="3">
        <v>0</v>
      </c>
      <c r="S400" s="3">
        <v>0</v>
      </c>
      <c r="T400" s="3">
        <v>0</v>
      </c>
      <c r="U400" s="3">
        <v>0</v>
      </c>
      <c r="V400" s="3">
        <v>0</v>
      </c>
      <c r="W400" s="3">
        <f t="shared" si="29"/>
        <v>0</v>
      </c>
      <c r="X400" s="3">
        <f t="shared" si="30"/>
        <v>115</v>
      </c>
    </row>
    <row r="401" spans="1:24" ht="15">
      <c r="A401" s="9">
        <v>2015</v>
      </c>
      <c r="B401" s="1" t="s">
        <v>399</v>
      </c>
      <c r="C401" s="17"/>
      <c r="D401" s="3">
        <v>16000</v>
      </c>
      <c r="E401" s="3">
        <v>200</v>
      </c>
      <c r="F401" s="3">
        <v>0</v>
      </c>
      <c r="G401" s="3">
        <v>0</v>
      </c>
      <c r="H401" s="3">
        <v>0</v>
      </c>
      <c r="I401" s="3">
        <v>0</v>
      </c>
      <c r="J401" s="3">
        <v>0</v>
      </c>
      <c r="K401" s="3">
        <v>100</v>
      </c>
      <c r="L401" s="3">
        <v>0</v>
      </c>
      <c r="M401" s="3">
        <f>SUM(D401:L401)</f>
        <v>16300</v>
      </c>
      <c r="N401" s="3">
        <v>8000</v>
      </c>
      <c r="O401" s="3">
        <v>0</v>
      </c>
      <c r="P401" s="3">
        <v>0</v>
      </c>
      <c r="Q401" s="3">
        <v>0</v>
      </c>
      <c r="R401" s="3">
        <v>0</v>
      </c>
      <c r="S401" s="3">
        <v>0</v>
      </c>
      <c r="T401" s="3">
        <v>0</v>
      </c>
      <c r="U401" s="3">
        <v>0</v>
      </c>
      <c r="V401" s="3">
        <v>0</v>
      </c>
      <c r="W401" s="3">
        <f t="shared" si="29"/>
        <v>8000</v>
      </c>
      <c r="X401" s="3">
        <f t="shared" si="30"/>
        <v>24300</v>
      </c>
    </row>
    <row r="402" spans="1:24" ht="15">
      <c r="A402" s="9">
        <v>2015</v>
      </c>
      <c r="B402" s="1" t="s">
        <v>178</v>
      </c>
      <c r="C402" s="17"/>
      <c r="D402" s="3">
        <v>12375</v>
      </c>
      <c r="E402" s="3">
        <v>427.36</v>
      </c>
      <c r="F402" s="3">
        <v>0</v>
      </c>
      <c r="G402" s="3">
        <v>0</v>
      </c>
      <c r="H402" s="3">
        <v>0</v>
      </c>
      <c r="I402" s="3">
        <v>0</v>
      </c>
      <c r="J402" s="3">
        <v>0</v>
      </c>
      <c r="K402" s="3">
        <v>0</v>
      </c>
      <c r="L402" s="3">
        <v>0</v>
      </c>
      <c r="M402" s="3">
        <f t="shared" si="31"/>
        <v>12802.36</v>
      </c>
      <c r="N402" s="3">
        <v>11250</v>
      </c>
      <c r="O402" s="3">
        <v>5.3</v>
      </c>
      <c r="P402" s="3">
        <v>0</v>
      </c>
      <c r="Q402" s="3">
        <v>0</v>
      </c>
      <c r="R402" s="3">
        <v>0</v>
      </c>
      <c r="S402" s="3">
        <v>0</v>
      </c>
      <c r="T402" s="3">
        <v>0</v>
      </c>
      <c r="U402" s="3">
        <v>0</v>
      </c>
      <c r="V402" s="3">
        <v>0</v>
      </c>
      <c r="W402" s="3">
        <f t="shared" si="29"/>
        <v>11255.3</v>
      </c>
      <c r="X402" s="3">
        <f t="shared" si="30"/>
        <v>24057.66</v>
      </c>
    </row>
    <row r="403" spans="1:24" s="8" customFormat="1" ht="15">
      <c r="A403" s="9">
        <v>2015</v>
      </c>
      <c r="B403" s="1" t="s">
        <v>518</v>
      </c>
      <c r="C403" s="17" t="s">
        <v>13</v>
      </c>
      <c r="D403" s="3">
        <v>16641</v>
      </c>
      <c r="E403" s="3">
        <v>0</v>
      </c>
      <c r="F403" s="3">
        <v>0</v>
      </c>
      <c r="G403" s="3">
        <v>0</v>
      </c>
      <c r="H403" s="3">
        <v>0</v>
      </c>
      <c r="I403" s="3">
        <v>0</v>
      </c>
      <c r="J403" s="3">
        <v>0</v>
      </c>
      <c r="K403" s="4">
        <v>0</v>
      </c>
      <c r="L403" s="3">
        <v>0</v>
      </c>
      <c r="M403" s="3">
        <f t="shared" si="31"/>
        <v>16641</v>
      </c>
      <c r="N403" s="3">
        <v>13380.62</v>
      </c>
      <c r="O403" s="3">
        <v>0</v>
      </c>
      <c r="P403" s="3">
        <v>0</v>
      </c>
      <c r="Q403" s="3">
        <v>0</v>
      </c>
      <c r="R403" s="3">
        <v>0</v>
      </c>
      <c r="S403" s="3">
        <v>0</v>
      </c>
      <c r="T403" s="3">
        <v>0</v>
      </c>
      <c r="U403" s="3">
        <v>0</v>
      </c>
      <c r="V403" s="3">
        <v>120</v>
      </c>
      <c r="W403" s="3">
        <f t="shared" si="29"/>
        <v>13500.62</v>
      </c>
      <c r="X403" s="3">
        <f t="shared" si="30"/>
        <v>30141.620000000003</v>
      </c>
    </row>
    <row r="404" spans="1:24" ht="15">
      <c r="A404" s="9">
        <v>2015</v>
      </c>
      <c r="B404" s="1" t="s">
        <v>179</v>
      </c>
      <c r="C404" s="17" t="s">
        <v>13</v>
      </c>
      <c r="D404" s="3">
        <v>2466.93</v>
      </c>
      <c r="E404" s="3">
        <v>87.67</v>
      </c>
      <c r="F404" s="3">
        <v>0</v>
      </c>
      <c r="G404" s="3">
        <v>0</v>
      </c>
      <c r="H404" s="3">
        <v>0</v>
      </c>
      <c r="I404" s="3">
        <v>0</v>
      </c>
      <c r="J404" s="3">
        <v>0</v>
      </c>
      <c r="K404" s="3">
        <v>0</v>
      </c>
      <c r="L404" s="3">
        <v>0</v>
      </c>
      <c r="M404" s="3">
        <f t="shared" si="31"/>
        <v>2554.6</v>
      </c>
      <c r="N404" s="3">
        <v>7073.78</v>
      </c>
      <c r="O404" s="3">
        <v>72.91</v>
      </c>
      <c r="P404" s="3">
        <v>0</v>
      </c>
      <c r="Q404" s="3">
        <v>0</v>
      </c>
      <c r="R404" s="3">
        <v>0</v>
      </c>
      <c r="S404" s="3">
        <v>0</v>
      </c>
      <c r="T404" s="3">
        <v>0</v>
      </c>
      <c r="U404" s="3">
        <v>0</v>
      </c>
      <c r="V404" s="3">
        <v>0</v>
      </c>
      <c r="W404" s="3">
        <f t="shared" si="29"/>
        <v>7146.69</v>
      </c>
      <c r="X404" s="3">
        <f t="shared" si="30"/>
        <v>9701.289999999999</v>
      </c>
    </row>
    <row r="405" spans="1:24" ht="15">
      <c r="A405" s="9">
        <v>2015</v>
      </c>
      <c r="B405" s="1" t="s">
        <v>562</v>
      </c>
      <c r="C405" s="17" t="s">
        <v>13</v>
      </c>
      <c r="D405" s="3">
        <v>6875</v>
      </c>
      <c r="E405" s="3">
        <v>0</v>
      </c>
      <c r="F405" s="3">
        <v>0</v>
      </c>
      <c r="G405" s="3">
        <v>0</v>
      </c>
      <c r="H405" s="3">
        <v>0</v>
      </c>
      <c r="I405" s="3">
        <v>0</v>
      </c>
      <c r="J405" s="3">
        <v>0</v>
      </c>
      <c r="K405" s="3">
        <v>205</v>
      </c>
      <c r="L405" s="3">
        <v>0</v>
      </c>
      <c r="M405" s="3">
        <f>SUM(D405:L405)</f>
        <v>7080</v>
      </c>
      <c r="N405" s="3">
        <v>0</v>
      </c>
      <c r="O405" s="3">
        <v>0</v>
      </c>
      <c r="P405" s="3">
        <v>0</v>
      </c>
      <c r="Q405" s="3">
        <v>0</v>
      </c>
      <c r="R405" s="3">
        <v>0</v>
      </c>
      <c r="S405" s="3">
        <v>0</v>
      </c>
      <c r="T405" s="3">
        <v>0</v>
      </c>
      <c r="U405" s="3">
        <v>95</v>
      </c>
      <c r="V405" s="3">
        <v>0</v>
      </c>
      <c r="W405" s="3">
        <f>SUM(N405:V405)</f>
        <v>95</v>
      </c>
      <c r="X405" s="3">
        <f>SUM(M405,W405)</f>
        <v>7175</v>
      </c>
    </row>
    <row r="406" spans="1:24" ht="15">
      <c r="A406" s="9">
        <v>2015</v>
      </c>
      <c r="B406" s="1" t="s">
        <v>180</v>
      </c>
      <c r="C406" s="17" t="s">
        <v>13</v>
      </c>
      <c r="D406" s="3">
        <v>36835.21</v>
      </c>
      <c r="E406" s="3">
        <v>84.43</v>
      </c>
      <c r="F406" s="3">
        <v>0</v>
      </c>
      <c r="G406" s="3">
        <v>0</v>
      </c>
      <c r="H406" s="3">
        <v>0</v>
      </c>
      <c r="I406" s="3">
        <v>0</v>
      </c>
      <c r="J406" s="3">
        <v>0</v>
      </c>
      <c r="K406" s="3">
        <v>0</v>
      </c>
      <c r="L406" s="3">
        <v>0</v>
      </c>
      <c r="M406" s="3">
        <f t="shared" si="31"/>
        <v>36919.64</v>
      </c>
      <c r="N406" s="3">
        <v>58822</v>
      </c>
      <c r="O406" s="3">
        <v>0</v>
      </c>
      <c r="P406" s="3">
        <v>0</v>
      </c>
      <c r="Q406" s="3">
        <v>0</v>
      </c>
      <c r="R406" s="3">
        <v>0</v>
      </c>
      <c r="S406" s="3">
        <v>0</v>
      </c>
      <c r="T406" s="3">
        <v>0</v>
      </c>
      <c r="U406" s="3">
        <v>0</v>
      </c>
      <c r="V406" s="3">
        <v>0</v>
      </c>
      <c r="W406" s="3">
        <f t="shared" si="29"/>
        <v>58822</v>
      </c>
      <c r="X406" s="3">
        <f t="shared" si="30"/>
        <v>95741.64</v>
      </c>
    </row>
    <row r="407" spans="1:24" ht="15">
      <c r="A407" s="9">
        <v>2015</v>
      </c>
      <c r="B407" s="1" t="s">
        <v>181</v>
      </c>
      <c r="C407" s="17" t="s">
        <v>13</v>
      </c>
      <c r="D407" s="3">
        <v>210.63</v>
      </c>
      <c r="E407" s="3">
        <v>0</v>
      </c>
      <c r="F407" s="3">
        <v>0</v>
      </c>
      <c r="G407" s="3">
        <v>0</v>
      </c>
      <c r="H407" s="3">
        <v>0</v>
      </c>
      <c r="I407" s="3">
        <v>0</v>
      </c>
      <c r="J407" s="3">
        <v>0</v>
      </c>
      <c r="K407" s="3">
        <v>0</v>
      </c>
      <c r="L407" s="3">
        <v>0</v>
      </c>
      <c r="M407" s="3">
        <f t="shared" si="31"/>
        <v>210.63</v>
      </c>
      <c r="N407" s="3">
        <v>7.02</v>
      </c>
      <c r="O407" s="3">
        <v>0</v>
      </c>
      <c r="P407" s="3">
        <v>0</v>
      </c>
      <c r="Q407" s="3">
        <v>0</v>
      </c>
      <c r="R407" s="3">
        <v>0</v>
      </c>
      <c r="S407" s="3">
        <v>0</v>
      </c>
      <c r="T407" s="3">
        <v>0</v>
      </c>
      <c r="U407" s="3">
        <v>312</v>
      </c>
      <c r="V407" s="3">
        <v>0</v>
      </c>
      <c r="W407" s="3">
        <f t="shared" si="29"/>
        <v>319.02</v>
      </c>
      <c r="X407" s="3">
        <f t="shared" si="30"/>
        <v>529.65</v>
      </c>
    </row>
    <row r="408" spans="1:24" ht="15">
      <c r="A408" s="9">
        <v>2015</v>
      </c>
      <c r="B408" s="1" t="s">
        <v>182</v>
      </c>
      <c r="C408" s="17"/>
      <c r="D408" s="3">
        <v>10097.6</v>
      </c>
      <c r="E408" s="3">
        <v>0</v>
      </c>
      <c r="F408" s="3">
        <v>0</v>
      </c>
      <c r="G408" s="3">
        <v>0</v>
      </c>
      <c r="H408" s="3">
        <v>0</v>
      </c>
      <c r="I408" s="3">
        <v>4619.98</v>
      </c>
      <c r="J408" s="3">
        <v>0</v>
      </c>
      <c r="K408" s="3">
        <v>205</v>
      </c>
      <c r="L408" s="3">
        <v>175</v>
      </c>
      <c r="M408" s="3">
        <f t="shared" si="31"/>
        <v>15097.58</v>
      </c>
      <c r="N408" s="3">
        <v>1599.6</v>
      </c>
      <c r="O408" s="3">
        <v>0</v>
      </c>
      <c r="P408" s="3">
        <v>0</v>
      </c>
      <c r="Q408" s="3">
        <v>0</v>
      </c>
      <c r="R408" s="3">
        <v>0</v>
      </c>
      <c r="S408" s="3">
        <v>0</v>
      </c>
      <c r="T408" s="3">
        <v>0</v>
      </c>
      <c r="U408" s="3">
        <v>0</v>
      </c>
      <c r="V408" s="3">
        <v>0</v>
      </c>
      <c r="W408" s="3">
        <f t="shared" si="29"/>
        <v>1599.6</v>
      </c>
      <c r="X408" s="3">
        <f t="shared" si="30"/>
        <v>16697.18</v>
      </c>
    </row>
    <row r="409" spans="1:24" ht="15">
      <c r="A409" s="9">
        <v>2015</v>
      </c>
      <c r="B409" s="1" t="s">
        <v>183</v>
      </c>
      <c r="C409" s="17"/>
      <c r="D409" s="3">
        <v>39537.02</v>
      </c>
      <c r="E409" s="3">
        <v>1106.4</v>
      </c>
      <c r="F409" s="3">
        <v>0</v>
      </c>
      <c r="G409" s="3">
        <v>1014.12</v>
      </c>
      <c r="H409" s="3">
        <v>0</v>
      </c>
      <c r="I409" s="3">
        <v>4704.45</v>
      </c>
      <c r="J409" s="3">
        <v>0</v>
      </c>
      <c r="K409" s="3">
        <v>520</v>
      </c>
      <c r="L409" s="3">
        <v>0</v>
      </c>
      <c r="M409" s="3">
        <f t="shared" si="31"/>
        <v>46881.99</v>
      </c>
      <c r="N409" s="3">
        <v>39537.02</v>
      </c>
      <c r="O409" s="3">
        <v>12796</v>
      </c>
      <c r="P409" s="3">
        <v>0</v>
      </c>
      <c r="Q409" s="3">
        <v>485.22</v>
      </c>
      <c r="R409" s="3">
        <v>0</v>
      </c>
      <c r="S409" s="3">
        <v>0</v>
      </c>
      <c r="T409" s="3">
        <v>0</v>
      </c>
      <c r="U409" s="3">
        <v>64.75</v>
      </c>
      <c r="V409" s="3">
        <v>0</v>
      </c>
      <c r="W409" s="3">
        <f t="shared" si="29"/>
        <v>52882.99</v>
      </c>
      <c r="X409" s="3">
        <f t="shared" si="30"/>
        <v>99764.98</v>
      </c>
    </row>
    <row r="410" spans="1:24" ht="15">
      <c r="A410" s="9">
        <v>2015</v>
      </c>
      <c r="B410" s="1" t="s">
        <v>184</v>
      </c>
      <c r="C410" s="17" t="s">
        <v>13</v>
      </c>
      <c r="D410" s="3">
        <v>1754.77</v>
      </c>
      <c r="E410" s="3">
        <v>46.8</v>
      </c>
      <c r="F410" s="3">
        <v>0</v>
      </c>
      <c r="G410" s="3">
        <v>0</v>
      </c>
      <c r="H410" s="3">
        <v>0</v>
      </c>
      <c r="I410" s="3">
        <v>0</v>
      </c>
      <c r="J410" s="3">
        <v>0</v>
      </c>
      <c r="K410" s="3">
        <v>0</v>
      </c>
      <c r="L410" s="3">
        <v>0</v>
      </c>
      <c r="M410" s="3">
        <f t="shared" si="31"/>
        <v>1801.57</v>
      </c>
      <c r="N410" s="3">
        <v>961.46</v>
      </c>
      <c r="O410" s="3">
        <v>0</v>
      </c>
      <c r="P410" s="3">
        <v>0</v>
      </c>
      <c r="Q410" s="3">
        <v>0</v>
      </c>
      <c r="R410" s="3">
        <v>0</v>
      </c>
      <c r="S410" s="3">
        <v>0</v>
      </c>
      <c r="T410" s="3">
        <v>0</v>
      </c>
      <c r="U410" s="3">
        <v>0</v>
      </c>
      <c r="V410" s="3">
        <v>0</v>
      </c>
      <c r="W410" s="3">
        <f t="shared" si="29"/>
        <v>961.46</v>
      </c>
      <c r="X410" s="3">
        <f t="shared" si="30"/>
        <v>2763.0299999999997</v>
      </c>
    </row>
    <row r="411" spans="1:24" ht="15">
      <c r="A411" s="9">
        <v>2015</v>
      </c>
      <c r="B411" s="1" t="s">
        <v>736</v>
      </c>
      <c r="C411" s="17" t="s">
        <v>13</v>
      </c>
      <c r="D411" s="3">
        <v>16000</v>
      </c>
      <c r="E411" s="3">
        <v>205</v>
      </c>
      <c r="F411" s="3">
        <v>0</v>
      </c>
      <c r="G411" s="3">
        <v>0</v>
      </c>
      <c r="H411" s="3">
        <v>0</v>
      </c>
      <c r="I411" s="3">
        <v>0</v>
      </c>
      <c r="J411" s="3">
        <v>0</v>
      </c>
      <c r="K411" s="3">
        <v>0</v>
      </c>
      <c r="L411" s="3">
        <v>0</v>
      </c>
      <c r="M411" s="3">
        <f>SUM(D411:L411)</f>
        <v>16205</v>
      </c>
      <c r="N411" s="3">
        <v>0</v>
      </c>
      <c r="O411" s="3">
        <v>0</v>
      </c>
      <c r="P411" s="3">
        <v>0</v>
      </c>
      <c r="Q411" s="3">
        <v>0</v>
      </c>
      <c r="R411" s="3">
        <v>0</v>
      </c>
      <c r="S411" s="3">
        <v>0</v>
      </c>
      <c r="T411" s="3">
        <v>0</v>
      </c>
      <c r="U411" s="3">
        <v>10</v>
      </c>
      <c r="V411" s="3">
        <v>0</v>
      </c>
      <c r="W411" s="3">
        <f>SUM(N411:V411)</f>
        <v>10</v>
      </c>
      <c r="X411" s="3">
        <f>SUM(M411,W411)</f>
        <v>16215</v>
      </c>
    </row>
    <row r="412" spans="1:24" ht="15">
      <c r="A412" s="9">
        <v>2015</v>
      </c>
      <c r="B412" s="1" t="s">
        <v>185</v>
      </c>
      <c r="C412" s="17"/>
      <c r="D412" s="3">
        <v>12785.37</v>
      </c>
      <c r="E412" s="3">
        <v>0</v>
      </c>
      <c r="F412" s="3">
        <v>0</v>
      </c>
      <c r="G412" s="3">
        <v>85.73</v>
      </c>
      <c r="H412" s="3">
        <v>0</v>
      </c>
      <c r="I412" s="3">
        <v>9538.87</v>
      </c>
      <c r="J412" s="3">
        <v>0</v>
      </c>
      <c r="K412" s="3">
        <v>4</v>
      </c>
      <c r="L412" s="3">
        <v>0</v>
      </c>
      <c r="M412" s="3">
        <f t="shared" si="31"/>
        <v>22413.97</v>
      </c>
      <c r="N412" s="3">
        <v>0</v>
      </c>
      <c r="O412" s="3">
        <v>0</v>
      </c>
      <c r="P412" s="3">
        <v>0</v>
      </c>
      <c r="Q412" s="3">
        <v>0</v>
      </c>
      <c r="R412" s="3">
        <v>0</v>
      </c>
      <c r="S412" s="3">
        <v>0</v>
      </c>
      <c r="T412" s="3">
        <v>0</v>
      </c>
      <c r="U412" s="3">
        <v>862</v>
      </c>
      <c r="V412" s="3">
        <v>0</v>
      </c>
      <c r="W412" s="3">
        <f t="shared" si="29"/>
        <v>862</v>
      </c>
      <c r="X412" s="3">
        <f t="shared" si="30"/>
        <v>23275.97</v>
      </c>
    </row>
    <row r="413" spans="1:24" ht="15">
      <c r="A413" s="9">
        <v>2015</v>
      </c>
      <c r="B413" s="1" t="s">
        <v>629</v>
      </c>
      <c r="C413" s="17"/>
      <c r="D413" s="3">
        <v>22561.93</v>
      </c>
      <c r="E413" s="3">
        <v>299.49</v>
      </c>
      <c r="F413" s="3">
        <v>0</v>
      </c>
      <c r="G413" s="3">
        <v>0</v>
      </c>
      <c r="H413" s="3">
        <v>0</v>
      </c>
      <c r="I413" s="3">
        <v>0</v>
      </c>
      <c r="J413" s="3">
        <v>120</v>
      </c>
      <c r="K413" s="3">
        <v>0</v>
      </c>
      <c r="L413" s="3">
        <v>0</v>
      </c>
      <c r="M413" s="3">
        <f>SUM(D413:L413)</f>
        <v>22981.420000000002</v>
      </c>
      <c r="N413" s="3">
        <v>15978.23</v>
      </c>
      <c r="O413" s="3">
        <v>186.08</v>
      </c>
      <c r="P413" s="3">
        <v>0</v>
      </c>
      <c r="Q413" s="3">
        <v>0</v>
      </c>
      <c r="R413" s="3">
        <v>0</v>
      </c>
      <c r="S413" s="3">
        <v>0</v>
      </c>
      <c r="T413" s="3">
        <v>0</v>
      </c>
      <c r="U413" s="3">
        <v>0</v>
      </c>
      <c r="V413" s="3">
        <v>0</v>
      </c>
      <c r="W413" s="3">
        <f>SUM(N413:V413)</f>
        <v>16164.31</v>
      </c>
      <c r="X413" s="3">
        <f>SUM(M413,W413)</f>
        <v>39145.73</v>
      </c>
    </row>
    <row r="414" spans="1:24" ht="15">
      <c r="A414" s="9">
        <v>2015</v>
      </c>
      <c r="B414" s="1" t="s">
        <v>186</v>
      </c>
      <c r="C414" s="17"/>
      <c r="D414" s="3">
        <v>48533</v>
      </c>
      <c r="E414" s="3">
        <v>0</v>
      </c>
      <c r="F414" s="3">
        <v>0</v>
      </c>
      <c r="G414" s="3">
        <v>0</v>
      </c>
      <c r="H414" s="3">
        <v>0</v>
      </c>
      <c r="I414" s="3">
        <v>0</v>
      </c>
      <c r="J414" s="3">
        <v>0</v>
      </c>
      <c r="K414" s="3">
        <v>600</v>
      </c>
      <c r="L414" s="3">
        <v>0</v>
      </c>
      <c r="M414" s="3">
        <f t="shared" si="31"/>
        <v>49133</v>
      </c>
      <c r="N414" s="3">
        <v>14851.58</v>
      </c>
      <c r="O414" s="3">
        <v>0</v>
      </c>
      <c r="P414" s="3">
        <v>0</v>
      </c>
      <c r="Q414" s="3">
        <v>0</v>
      </c>
      <c r="R414" s="3">
        <v>0</v>
      </c>
      <c r="S414" s="3">
        <v>0</v>
      </c>
      <c r="T414" s="3">
        <v>0</v>
      </c>
      <c r="U414" s="3">
        <v>0</v>
      </c>
      <c r="V414" s="3">
        <v>0</v>
      </c>
      <c r="W414" s="3">
        <f t="shared" si="29"/>
        <v>14851.58</v>
      </c>
      <c r="X414" s="3">
        <f t="shared" si="30"/>
        <v>63984.58</v>
      </c>
    </row>
    <row r="415" spans="1:24" ht="15">
      <c r="A415" s="9">
        <v>2015</v>
      </c>
      <c r="B415" s="1" t="s">
        <v>187</v>
      </c>
      <c r="C415" s="17"/>
      <c r="D415" s="3">
        <v>6000</v>
      </c>
      <c r="E415" s="3">
        <v>0</v>
      </c>
      <c r="F415" s="3">
        <v>0</v>
      </c>
      <c r="G415" s="3">
        <v>0</v>
      </c>
      <c r="H415" s="3">
        <v>0</v>
      </c>
      <c r="I415" s="3">
        <v>0</v>
      </c>
      <c r="J415" s="3">
        <v>0</v>
      </c>
      <c r="K415" s="3">
        <v>205</v>
      </c>
      <c r="L415" s="3">
        <v>0</v>
      </c>
      <c r="M415" s="3">
        <f t="shared" si="31"/>
        <v>6205</v>
      </c>
      <c r="N415" s="3">
        <v>6000</v>
      </c>
      <c r="O415" s="3">
        <v>0</v>
      </c>
      <c r="P415" s="3">
        <v>0</v>
      </c>
      <c r="Q415" s="3">
        <v>0</v>
      </c>
      <c r="R415" s="3">
        <v>0</v>
      </c>
      <c r="S415" s="3">
        <v>0</v>
      </c>
      <c r="T415" s="3">
        <v>0</v>
      </c>
      <c r="U415" s="3">
        <v>0</v>
      </c>
      <c r="V415" s="3">
        <v>0</v>
      </c>
      <c r="W415" s="3">
        <f t="shared" si="29"/>
        <v>6000</v>
      </c>
      <c r="X415" s="3">
        <f t="shared" si="30"/>
        <v>12205</v>
      </c>
    </row>
    <row r="416" spans="1:24" ht="15">
      <c r="A416" s="9">
        <v>2015</v>
      </c>
      <c r="B416" s="1" t="s">
        <v>844</v>
      </c>
      <c r="C416" s="17"/>
      <c r="D416" s="3">
        <v>7600</v>
      </c>
      <c r="E416" s="3">
        <v>169</v>
      </c>
      <c r="F416" s="3">
        <v>0</v>
      </c>
      <c r="G416" s="3">
        <v>0</v>
      </c>
      <c r="H416" s="3">
        <v>0</v>
      </c>
      <c r="I416" s="3">
        <v>0</v>
      </c>
      <c r="J416" s="3">
        <v>0</v>
      </c>
      <c r="K416" s="3">
        <v>0</v>
      </c>
      <c r="L416" s="3">
        <v>0</v>
      </c>
      <c r="M416" s="3">
        <f>SUM(D416:L416)</f>
        <v>7769</v>
      </c>
      <c r="N416" s="3">
        <v>1000</v>
      </c>
      <c r="O416" s="3">
        <v>95.31</v>
      </c>
      <c r="P416" s="3">
        <v>0</v>
      </c>
      <c r="Q416" s="3">
        <v>0</v>
      </c>
      <c r="R416" s="3">
        <v>0</v>
      </c>
      <c r="S416" s="3">
        <v>0</v>
      </c>
      <c r="T416" s="3">
        <v>0</v>
      </c>
      <c r="U416" s="3">
        <v>0</v>
      </c>
      <c r="V416" s="3">
        <v>0</v>
      </c>
      <c r="W416" s="3">
        <f>SUM(N416:V416)</f>
        <v>1095.31</v>
      </c>
      <c r="X416" s="3">
        <f>SUM(M416,W416)</f>
        <v>8864.31</v>
      </c>
    </row>
    <row r="417" spans="1:24" ht="15">
      <c r="A417" s="9">
        <v>2015</v>
      </c>
      <c r="B417" s="1" t="s">
        <v>188</v>
      </c>
      <c r="C417" s="17"/>
      <c r="D417" s="3">
        <v>3355.83</v>
      </c>
      <c r="E417" s="3">
        <v>409.72</v>
      </c>
      <c r="F417" s="3">
        <v>0</v>
      </c>
      <c r="G417" s="3">
        <v>0</v>
      </c>
      <c r="H417" s="3">
        <v>0</v>
      </c>
      <c r="I417" s="3">
        <v>0</v>
      </c>
      <c r="J417" s="3">
        <v>0</v>
      </c>
      <c r="K417" s="3">
        <v>0</v>
      </c>
      <c r="L417" s="3">
        <v>0</v>
      </c>
      <c r="M417" s="3">
        <f t="shared" si="31"/>
        <v>3765.55</v>
      </c>
      <c r="N417" s="3">
        <v>2393.15</v>
      </c>
      <c r="O417" s="3">
        <v>310.34</v>
      </c>
      <c r="P417" s="3">
        <v>0</v>
      </c>
      <c r="Q417" s="3">
        <v>0</v>
      </c>
      <c r="R417" s="3">
        <v>0</v>
      </c>
      <c r="S417" s="3">
        <v>0</v>
      </c>
      <c r="T417" s="3">
        <v>0</v>
      </c>
      <c r="U417" s="3">
        <v>0</v>
      </c>
      <c r="V417" s="3">
        <v>0</v>
      </c>
      <c r="W417" s="3">
        <f t="shared" si="29"/>
        <v>2703.4900000000002</v>
      </c>
      <c r="X417" s="3">
        <f t="shared" si="30"/>
        <v>6469.040000000001</v>
      </c>
    </row>
    <row r="418" spans="1:24" ht="15">
      <c r="A418" s="9">
        <v>2015</v>
      </c>
      <c r="B418" s="1" t="s">
        <v>742</v>
      </c>
      <c r="C418" s="17"/>
      <c r="D418" s="3">
        <v>20000</v>
      </c>
      <c r="E418" s="3">
        <v>205</v>
      </c>
      <c r="F418" s="3">
        <v>0</v>
      </c>
      <c r="G418" s="3">
        <v>0</v>
      </c>
      <c r="H418" s="3">
        <v>0</v>
      </c>
      <c r="I418" s="3">
        <v>0</v>
      </c>
      <c r="J418" s="3">
        <v>0</v>
      </c>
      <c r="K418" s="3">
        <v>0</v>
      </c>
      <c r="L418" s="3">
        <v>0</v>
      </c>
      <c r="M418" s="3">
        <f>SUM(D418:L418)</f>
        <v>20205</v>
      </c>
      <c r="N418" s="3">
        <v>1224</v>
      </c>
      <c r="O418" s="3">
        <v>14</v>
      </c>
      <c r="P418" s="3">
        <v>0</v>
      </c>
      <c r="Q418" s="3">
        <v>0</v>
      </c>
      <c r="R418" s="3">
        <v>0</v>
      </c>
      <c r="S418" s="3">
        <v>0</v>
      </c>
      <c r="T418" s="3">
        <v>0</v>
      </c>
      <c r="U418" s="3">
        <v>0</v>
      </c>
      <c r="V418" s="3">
        <v>0</v>
      </c>
      <c r="W418" s="3">
        <f>SUM(N418:V418)</f>
        <v>1238</v>
      </c>
      <c r="X418" s="3">
        <f>SUM(M418,W418)</f>
        <v>21443</v>
      </c>
    </row>
    <row r="419" spans="1:24" ht="15">
      <c r="A419" s="9">
        <v>2015</v>
      </c>
      <c r="B419" s="1" t="s">
        <v>692</v>
      </c>
      <c r="C419" s="17" t="s">
        <v>30</v>
      </c>
      <c r="D419" s="3"/>
      <c r="E419" s="3"/>
      <c r="F419" s="3"/>
      <c r="G419" s="3"/>
      <c r="H419" s="3"/>
      <c r="I419" s="3"/>
      <c r="J419" s="3"/>
      <c r="K419" s="3"/>
      <c r="L419" s="3"/>
      <c r="M419" s="3">
        <f>SUM(D419:L419)</f>
        <v>0</v>
      </c>
      <c r="N419" s="3"/>
      <c r="O419" s="3"/>
      <c r="P419" s="3"/>
      <c r="Q419" s="3"/>
      <c r="R419" s="3"/>
      <c r="S419" s="3"/>
      <c r="T419" s="3"/>
      <c r="U419" s="3"/>
      <c r="V419" s="3"/>
      <c r="W419" s="3">
        <f>SUM(N419:V419)</f>
        <v>0</v>
      </c>
      <c r="X419" s="3">
        <f>SUM(M419,W419)</f>
        <v>0</v>
      </c>
    </row>
    <row r="420" spans="1:24" ht="15">
      <c r="A420" s="9">
        <v>2015</v>
      </c>
      <c r="B420" s="1" t="s">
        <v>189</v>
      </c>
      <c r="C420" s="17"/>
      <c r="D420" s="3">
        <v>107904.99</v>
      </c>
      <c r="E420" s="3">
        <v>104.75</v>
      </c>
      <c r="F420" s="3">
        <v>0</v>
      </c>
      <c r="G420" s="3">
        <v>1827.14</v>
      </c>
      <c r="H420" s="3">
        <v>0</v>
      </c>
      <c r="I420" s="3">
        <v>21719.37</v>
      </c>
      <c r="J420" s="3">
        <v>17299.11</v>
      </c>
      <c r="K420" s="3">
        <v>800</v>
      </c>
      <c r="L420" s="3">
        <v>0</v>
      </c>
      <c r="M420" s="3">
        <f t="shared" si="31"/>
        <v>149655.36</v>
      </c>
      <c r="N420" s="3">
        <v>47756.99</v>
      </c>
      <c r="O420" s="3">
        <v>23.74</v>
      </c>
      <c r="P420" s="3">
        <v>0</v>
      </c>
      <c r="Q420" s="3">
        <v>1327.47</v>
      </c>
      <c r="R420" s="3">
        <v>0</v>
      </c>
      <c r="S420" s="3">
        <v>0</v>
      </c>
      <c r="T420" s="3">
        <v>11981.15</v>
      </c>
      <c r="U420" s="3">
        <v>800</v>
      </c>
      <c r="V420" s="3">
        <v>0</v>
      </c>
      <c r="W420" s="3">
        <f t="shared" si="29"/>
        <v>61889.35</v>
      </c>
      <c r="X420" s="3">
        <f t="shared" si="30"/>
        <v>211544.71</v>
      </c>
    </row>
    <row r="421" spans="1:24" ht="15">
      <c r="A421" s="9">
        <v>2015</v>
      </c>
      <c r="B421" s="1" t="s">
        <v>190</v>
      </c>
      <c r="C421" s="17" t="s">
        <v>13</v>
      </c>
      <c r="D421" s="3">
        <v>6770.4</v>
      </c>
      <c r="E421" s="3">
        <v>0</v>
      </c>
      <c r="F421" s="3">
        <v>0</v>
      </c>
      <c r="G421" s="3">
        <v>0</v>
      </c>
      <c r="H421" s="3">
        <v>0</v>
      </c>
      <c r="I421" s="3">
        <v>0</v>
      </c>
      <c r="J421" s="3">
        <v>0</v>
      </c>
      <c r="K421" s="3">
        <v>0</v>
      </c>
      <c r="L421" s="3">
        <v>0</v>
      </c>
      <c r="M421" s="3">
        <f t="shared" si="31"/>
        <v>6770.4</v>
      </c>
      <c r="N421" s="3">
        <v>1458.24</v>
      </c>
      <c r="O421" s="3">
        <v>0</v>
      </c>
      <c r="P421" s="3">
        <v>0</v>
      </c>
      <c r="Q421" s="3">
        <v>0</v>
      </c>
      <c r="R421" s="3">
        <v>0</v>
      </c>
      <c r="S421" s="3">
        <v>0</v>
      </c>
      <c r="T421" s="3">
        <v>0</v>
      </c>
      <c r="U421" s="3">
        <v>0</v>
      </c>
      <c r="V421" s="3">
        <v>0</v>
      </c>
      <c r="W421" s="3">
        <f t="shared" si="29"/>
        <v>1458.24</v>
      </c>
      <c r="X421" s="3">
        <f t="shared" si="30"/>
        <v>8228.64</v>
      </c>
    </row>
    <row r="422" spans="1:24" ht="15">
      <c r="A422" s="9">
        <v>2015</v>
      </c>
      <c r="B422" s="1" t="s">
        <v>191</v>
      </c>
      <c r="C422" s="17"/>
      <c r="D422" s="3">
        <v>248.8</v>
      </c>
      <c r="E422" s="3">
        <v>868.69</v>
      </c>
      <c r="F422" s="3">
        <v>0</v>
      </c>
      <c r="G422" s="3">
        <v>0</v>
      </c>
      <c r="H422" s="3">
        <v>0</v>
      </c>
      <c r="I422" s="3">
        <v>0</v>
      </c>
      <c r="J422" s="3">
        <v>0</v>
      </c>
      <c r="K422" s="3">
        <v>0</v>
      </c>
      <c r="L422" s="3">
        <v>0</v>
      </c>
      <c r="M422" s="3">
        <f t="shared" si="31"/>
        <v>1117.49</v>
      </c>
      <c r="N422" s="3">
        <v>181.8</v>
      </c>
      <c r="O422" s="3">
        <v>12</v>
      </c>
      <c r="P422" s="3">
        <v>0</v>
      </c>
      <c r="Q422" s="3">
        <v>0</v>
      </c>
      <c r="R422" s="3">
        <v>0</v>
      </c>
      <c r="S422" s="3">
        <v>0</v>
      </c>
      <c r="T422" s="3">
        <v>0</v>
      </c>
      <c r="U422" s="3">
        <v>0</v>
      </c>
      <c r="V422" s="3">
        <v>0</v>
      </c>
      <c r="W422" s="3">
        <f t="shared" si="29"/>
        <v>193.8</v>
      </c>
      <c r="X422" s="3">
        <f t="shared" si="30"/>
        <v>1311.29</v>
      </c>
    </row>
    <row r="423" spans="1:24" ht="15">
      <c r="A423" s="9">
        <v>2015</v>
      </c>
      <c r="B423" s="1" t="s">
        <v>192</v>
      </c>
      <c r="C423" s="17" t="s">
        <v>13</v>
      </c>
      <c r="D423" s="3">
        <v>0</v>
      </c>
      <c r="E423" s="3">
        <v>0</v>
      </c>
      <c r="F423" s="3">
        <v>0</v>
      </c>
      <c r="G423" s="3">
        <v>0</v>
      </c>
      <c r="H423" s="3">
        <v>0</v>
      </c>
      <c r="I423" s="3">
        <v>0</v>
      </c>
      <c r="J423" s="3">
        <v>0</v>
      </c>
      <c r="K423" s="3">
        <v>106</v>
      </c>
      <c r="L423" s="3">
        <v>0</v>
      </c>
      <c r="M423" s="3">
        <f t="shared" si="31"/>
        <v>106</v>
      </c>
      <c r="N423" s="3">
        <v>0</v>
      </c>
      <c r="O423" s="3">
        <v>0</v>
      </c>
      <c r="P423" s="3">
        <v>0</v>
      </c>
      <c r="Q423" s="3">
        <v>0</v>
      </c>
      <c r="R423" s="3">
        <v>0</v>
      </c>
      <c r="S423" s="3">
        <v>0</v>
      </c>
      <c r="T423" s="3">
        <v>0</v>
      </c>
      <c r="U423" s="3">
        <v>0</v>
      </c>
      <c r="V423" s="3">
        <v>0</v>
      </c>
      <c r="W423" s="3">
        <f t="shared" si="29"/>
        <v>0</v>
      </c>
      <c r="X423" s="3">
        <f t="shared" si="30"/>
        <v>106</v>
      </c>
    </row>
    <row r="424" spans="1:24" ht="15">
      <c r="A424" s="9">
        <v>2015</v>
      </c>
      <c r="B424" s="1" t="s">
        <v>193</v>
      </c>
      <c r="C424" s="17"/>
      <c r="D424" s="3">
        <v>1241.25</v>
      </c>
      <c r="E424" s="3">
        <v>4200</v>
      </c>
      <c r="F424" s="3">
        <v>0</v>
      </c>
      <c r="G424" s="3">
        <v>0</v>
      </c>
      <c r="H424" s="3">
        <v>0</v>
      </c>
      <c r="I424" s="3">
        <v>0</v>
      </c>
      <c r="J424" s="3">
        <v>0</v>
      </c>
      <c r="K424" s="3">
        <v>0</v>
      </c>
      <c r="L424" s="3">
        <v>0</v>
      </c>
      <c r="M424" s="3">
        <f t="shared" si="31"/>
        <v>5441.25</v>
      </c>
      <c r="N424" s="3">
        <v>150</v>
      </c>
      <c r="O424" s="3">
        <v>18</v>
      </c>
      <c r="P424" s="3">
        <v>0</v>
      </c>
      <c r="Q424" s="3">
        <v>0</v>
      </c>
      <c r="R424" s="3">
        <v>0</v>
      </c>
      <c r="S424" s="3">
        <v>0</v>
      </c>
      <c r="T424" s="3">
        <v>0</v>
      </c>
      <c r="U424" s="3">
        <v>0</v>
      </c>
      <c r="V424" s="3">
        <v>0</v>
      </c>
      <c r="W424" s="3">
        <f aca="true" t="shared" si="32" ref="W424:W483">SUM(N424:V424)</f>
        <v>168</v>
      </c>
      <c r="X424" s="3">
        <f aca="true" t="shared" si="33" ref="X424:X483">SUM(M424,W424)</f>
        <v>5609.25</v>
      </c>
    </row>
    <row r="425" spans="1:24" ht="15">
      <c r="A425" s="9">
        <v>2015</v>
      </c>
      <c r="B425" s="1" t="s">
        <v>194</v>
      </c>
      <c r="C425" s="17" t="s">
        <v>738</v>
      </c>
      <c r="D425" s="3">
        <v>450</v>
      </c>
      <c r="E425" s="3">
        <v>0</v>
      </c>
      <c r="F425" s="3">
        <v>0</v>
      </c>
      <c r="G425" s="3">
        <v>0</v>
      </c>
      <c r="H425" s="3">
        <v>0</v>
      </c>
      <c r="I425" s="3">
        <v>0</v>
      </c>
      <c r="J425" s="3">
        <v>0</v>
      </c>
      <c r="K425" s="3">
        <v>0</v>
      </c>
      <c r="L425" s="3">
        <v>0</v>
      </c>
      <c r="M425" s="3">
        <f t="shared" si="31"/>
        <v>450</v>
      </c>
      <c r="N425" s="3"/>
      <c r="O425" s="3"/>
      <c r="P425" s="3"/>
      <c r="Q425" s="3"/>
      <c r="R425" s="3"/>
      <c r="S425" s="3"/>
      <c r="T425" s="3"/>
      <c r="U425" s="3"/>
      <c r="V425" s="3"/>
      <c r="W425" s="3">
        <f t="shared" si="32"/>
        <v>0</v>
      </c>
      <c r="X425" s="3">
        <f t="shared" si="33"/>
        <v>450</v>
      </c>
    </row>
    <row r="426" spans="1:24" ht="15">
      <c r="A426" s="9">
        <v>2015</v>
      </c>
      <c r="B426" s="1" t="s">
        <v>195</v>
      </c>
      <c r="C426" s="17"/>
      <c r="D426" s="3">
        <v>91384</v>
      </c>
      <c r="E426" s="3">
        <v>0</v>
      </c>
      <c r="F426" s="3">
        <v>6950</v>
      </c>
      <c r="G426" s="3">
        <v>7326.21</v>
      </c>
      <c r="H426" s="3">
        <v>0</v>
      </c>
      <c r="I426" s="3">
        <v>39583.81</v>
      </c>
      <c r="J426" s="3">
        <v>1520.72</v>
      </c>
      <c r="K426" s="3">
        <v>5616</v>
      </c>
      <c r="L426" s="3">
        <v>24982.1</v>
      </c>
      <c r="M426" s="3">
        <f>SUM(D426:L426)</f>
        <v>177362.84000000003</v>
      </c>
      <c r="N426" s="3">
        <v>20814</v>
      </c>
      <c r="O426" s="3">
        <v>0</v>
      </c>
      <c r="P426" s="3">
        <v>1000</v>
      </c>
      <c r="Q426" s="3">
        <v>1395.84</v>
      </c>
      <c r="R426" s="3">
        <v>0</v>
      </c>
      <c r="S426" s="3">
        <v>17195.38</v>
      </c>
      <c r="T426" s="3">
        <v>0</v>
      </c>
      <c r="U426" s="3">
        <v>368</v>
      </c>
      <c r="V426" s="3">
        <v>0</v>
      </c>
      <c r="W426" s="3">
        <f t="shared" si="32"/>
        <v>40773.22</v>
      </c>
      <c r="X426" s="3">
        <f t="shared" si="33"/>
        <v>218136.06000000003</v>
      </c>
    </row>
    <row r="427" spans="1:24" s="8" customFormat="1" ht="15">
      <c r="A427" s="9">
        <v>2015</v>
      </c>
      <c r="B427" s="1" t="s">
        <v>579</v>
      </c>
      <c r="C427" s="17"/>
      <c r="D427" s="3">
        <v>6075</v>
      </c>
      <c r="E427" s="3">
        <v>205</v>
      </c>
      <c r="F427" s="3">
        <v>0</v>
      </c>
      <c r="G427" s="3">
        <v>0</v>
      </c>
      <c r="H427" s="3">
        <v>0</v>
      </c>
      <c r="I427" s="3">
        <v>0</v>
      </c>
      <c r="J427" s="3">
        <v>0</v>
      </c>
      <c r="K427" s="3">
        <v>0</v>
      </c>
      <c r="L427" s="3">
        <v>0</v>
      </c>
      <c r="M427" s="3">
        <f>SUM(D427:L427)</f>
        <v>6280</v>
      </c>
      <c r="N427" s="3">
        <v>900</v>
      </c>
      <c r="O427" s="3">
        <v>0</v>
      </c>
      <c r="P427" s="3">
        <v>0</v>
      </c>
      <c r="Q427" s="3">
        <v>0</v>
      </c>
      <c r="R427" s="3">
        <v>0</v>
      </c>
      <c r="S427" s="3">
        <v>0</v>
      </c>
      <c r="T427" s="3">
        <v>0</v>
      </c>
      <c r="U427" s="3">
        <v>215</v>
      </c>
      <c r="V427" s="3">
        <v>0</v>
      </c>
      <c r="W427" s="3">
        <f>SUM(N427:V427)</f>
        <v>1115</v>
      </c>
      <c r="X427" s="3">
        <f>SUM(M427,W427)</f>
        <v>7395</v>
      </c>
    </row>
    <row r="428" spans="1:24" ht="15">
      <c r="A428" s="9">
        <v>2015</v>
      </c>
      <c r="B428" s="1" t="s">
        <v>196</v>
      </c>
      <c r="C428" s="17"/>
      <c r="D428" s="3">
        <v>0</v>
      </c>
      <c r="E428" s="3">
        <v>205</v>
      </c>
      <c r="F428" s="3">
        <v>0</v>
      </c>
      <c r="G428" s="3">
        <v>0</v>
      </c>
      <c r="H428" s="3">
        <v>0</v>
      </c>
      <c r="I428" s="3">
        <v>0</v>
      </c>
      <c r="J428" s="3">
        <v>0</v>
      </c>
      <c r="K428" s="3">
        <v>0</v>
      </c>
      <c r="L428" s="3">
        <v>0</v>
      </c>
      <c r="M428" s="3">
        <f t="shared" si="31"/>
        <v>205</v>
      </c>
      <c r="N428" s="3">
        <v>0</v>
      </c>
      <c r="O428" s="3">
        <v>5</v>
      </c>
      <c r="P428" s="3">
        <v>0</v>
      </c>
      <c r="Q428" s="3">
        <v>0</v>
      </c>
      <c r="R428" s="3">
        <v>0</v>
      </c>
      <c r="S428" s="3">
        <v>0</v>
      </c>
      <c r="T428" s="3">
        <v>0</v>
      </c>
      <c r="U428" s="3">
        <v>0</v>
      </c>
      <c r="V428" s="3">
        <v>0</v>
      </c>
      <c r="W428" s="3">
        <f t="shared" si="32"/>
        <v>5</v>
      </c>
      <c r="X428" s="3">
        <f t="shared" si="33"/>
        <v>210</v>
      </c>
    </row>
    <row r="429" spans="1:24" ht="15">
      <c r="A429" s="9">
        <v>2015</v>
      </c>
      <c r="B429" s="1" t="s">
        <v>509</v>
      </c>
      <c r="C429" s="17" t="s">
        <v>30</v>
      </c>
      <c r="D429" s="3"/>
      <c r="E429" s="3"/>
      <c r="F429" s="3"/>
      <c r="G429" s="3"/>
      <c r="H429" s="3"/>
      <c r="I429" s="3"/>
      <c r="J429" s="3"/>
      <c r="K429" s="3"/>
      <c r="L429" s="3"/>
      <c r="M429" s="3">
        <f>SUM(D429:L429)</f>
        <v>0</v>
      </c>
      <c r="N429" s="3"/>
      <c r="O429" s="3"/>
      <c r="P429" s="3"/>
      <c r="Q429" s="3"/>
      <c r="R429" s="3"/>
      <c r="S429" s="3"/>
      <c r="T429" s="3"/>
      <c r="U429" s="3"/>
      <c r="V429" s="3"/>
      <c r="W429" s="3">
        <f>SUM(N429:V429)</f>
        <v>0</v>
      </c>
      <c r="X429" s="3">
        <f>SUM(M429,W429)</f>
        <v>0</v>
      </c>
    </row>
    <row r="430" spans="1:24" ht="15">
      <c r="A430" s="9">
        <v>2015</v>
      </c>
      <c r="B430" s="1" t="s">
        <v>197</v>
      </c>
      <c r="C430" s="17" t="s">
        <v>13</v>
      </c>
      <c r="D430" s="3">
        <v>12250</v>
      </c>
      <c r="E430" s="3">
        <v>0</v>
      </c>
      <c r="F430" s="3">
        <v>0</v>
      </c>
      <c r="G430" s="3">
        <v>0</v>
      </c>
      <c r="H430" s="3">
        <v>0</v>
      </c>
      <c r="I430" s="3">
        <v>502.83</v>
      </c>
      <c r="J430" s="3">
        <v>0</v>
      </c>
      <c r="K430" s="3">
        <v>205</v>
      </c>
      <c r="L430" s="3">
        <v>0</v>
      </c>
      <c r="M430" s="3">
        <f t="shared" si="31"/>
        <v>12957.83</v>
      </c>
      <c r="N430" s="3">
        <v>12500</v>
      </c>
      <c r="O430" s="3">
        <v>0</v>
      </c>
      <c r="P430" s="3">
        <v>0</v>
      </c>
      <c r="Q430" s="3">
        <v>0</v>
      </c>
      <c r="R430" s="3">
        <v>0</v>
      </c>
      <c r="S430" s="3">
        <v>0</v>
      </c>
      <c r="T430" s="3">
        <v>0</v>
      </c>
      <c r="U430" s="3">
        <v>215</v>
      </c>
      <c r="V430" s="3">
        <v>0</v>
      </c>
      <c r="W430" s="3">
        <f t="shared" si="32"/>
        <v>12715</v>
      </c>
      <c r="X430" s="3">
        <f t="shared" si="33"/>
        <v>25672.83</v>
      </c>
    </row>
    <row r="431" spans="1:24" s="8" customFormat="1" ht="15">
      <c r="A431" s="9">
        <v>2015</v>
      </c>
      <c r="B431" s="1" t="s">
        <v>705</v>
      </c>
      <c r="C431" s="17" t="s">
        <v>738</v>
      </c>
      <c r="D431" s="3">
        <v>15000</v>
      </c>
      <c r="E431" s="3">
        <v>0</v>
      </c>
      <c r="F431" s="3">
        <v>0</v>
      </c>
      <c r="G431" s="3">
        <v>0</v>
      </c>
      <c r="H431" s="3">
        <v>0</v>
      </c>
      <c r="I431" s="3">
        <v>0</v>
      </c>
      <c r="J431" s="3">
        <v>0</v>
      </c>
      <c r="K431" s="3">
        <v>205</v>
      </c>
      <c r="L431" s="3">
        <v>0</v>
      </c>
      <c r="M431" s="3">
        <f>SUM(D431:L431)</f>
        <v>15205</v>
      </c>
      <c r="N431" s="3"/>
      <c r="O431" s="3"/>
      <c r="P431" s="3"/>
      <c r="Q431" s="3"/>
      <c r="R431" s="3"/>
      <c r="S431" s="3"/>
      <c r="T431" s="3"/>
      <c r="U431" s="3"/>
      <c r="V431" s="3"/>
      <c r="W431" s="3">
        <f>SUM(N431:V431)</f>
        <v>0</v>
      </c>
      <c r="X431" s="3">
        <f>SUM(M431,W431)</f>
        <v>15205</v>
      </c>
    </row>
    <row r="432" spans="1:24" ht="15">
      <c r="A432" s="9">
        <v>2015</v>
      </c>
      <c r="B432" s="1" t="s">
        <v>658</v>
      </c>
      <c r="C432" s="17" t="s">
        <v>13</v>
      </c>
      <c r="D432" s="3">
        <v>6145.5</v>
      </c>
      <c r="E432" s="3">
        <v>0</v>
      </c>
      <c r="F432" s="3">
        <v>0</v>
      </c>
      <c r="G432" s="3">
        <v>0</v>
      </c>
      <c r="H432" s="3">
        <v>0</v>
      </c>
      <c r="I432" s="3">
        <v>0</v>
      </c>
      <c r="J432" s="3">
        <v>0</v>
      </c>
      <c r="K432" s="3">
        <v>300</v>
      </c>
      <c r="L432" s="3">
        <v>0</v>
      </c>
      <c r="M432" s="3">
        <f>SUM(D432:L432)</f>
        <v>6445.5</v>
      </c>
      <c r="N432" s="3">
        <v>463.3</v>
      </c>
      <c r="O432" s="3">
        <v>0</v>
      </c>
      <c r="P432" s="3">
        <v>0</v>
      </c>
      <c r="Q432" s="3">
        <v>0</v>
      </c>
      <c r="R432" s="3">
        <v>0</v>
      </c>
      <c r="S432" s="3">
        <v>0</v>
      </c>
      <c r="T432" s="3">
        <v>0</v>
      </c>
      <c r="U432" s="3">
        <v>0</v>
      </c>
      <c r="V432" s="3">
        <v>0</v>
      </c>
      <c r="W432" s="3">
        <f>SUM(N432:V432)</f>
        <v>463.3</v>
      </c>
      <c r="X432" s="3">
        <f>SUM(M432,W432)</f>
        <v>6908.8</v>
      </c>
    </row>
    <row r="433" spans="1:24" ht="15">
      <c r="A433" s="9">
        <v>2015</v>
      </c>
      <c r="B433" s="1" t="s">
        <v>590</v>
      </c>
      <c r="C433" s="17" t="s">
        <v>877</v>
      </c>
      <c r="D433" s="3">
        <v>17000</v>
      </c>
      <c r="E433" s="3">
        <v>212.09</v>
      </c>
      <c r="F433" s="3">
        <v>0</v>
      </c>
      <c r="G433" s="3">
        <v>0</v>
      </c>
      <c r="H433" s="3">
        <v>0</v>
      </c>
      <c r="I433" s="3">
        <v>0</v>
      </c>
      <c r="J433" s="3">
        <v>0</v>
      </c>
      <c r="K433" s="3">
        <v>0</v>
      </c>
      <c r="L433" s="3">
        <v>0</v>
      </c>
      <c r="M433" s="3">
        <f>SUM(D433:L433)</f>
        <v>17212.09</v>
      </c>
      <c r="N433" s="3">
        <v>1250</v>
      </c>
      <c r="O433" s="3">
        <v>136.62</v>
      </c>
      <c r="P433" s="3">
        <v>0</v>
      </c>
      <c r="Q433" s="3">
        <v>0</v>
      </c>
      <c r="R433" s="3">
        <v>0</v>
      </c>
      <c r="S433" s="3">
        <v>0</v>
      </c>
      <c r="T433" s="3">
        <v>0</v>
      </c>
      <c r="U433" s="3">
        <v>0</v>
      </c>
      <c r="V433" s="3">
        <v>0</v>
      </c>
      <c r="W433" s="3">
        <f>SUM(N433:V433)</f>
        <v>1386.62</v>
      </c>
      <c r="X433" s="3">
        <f>SUM(M433,W433)</f>
        <v>18598.71</v>
      </c>
    </row>
    <row r="434" spans="1:24" ht="15">
      <c r="A434" s="9">
        <v>2015</v>
      </c>
      <c r="B434" s="1" t="s">
        <v>198</v>
      </c>
      <c r="C434" s="17" t="s">
        <v>13</v>
      </c>
      <c r="D434" s="3">
        <v>37500</v>
      </c>
      <c r="E434" s="3">
        <v>0</v>
      </c>
      <c r="F434" s="3">
        <v>0</v>
      </c>
      <c r="G434" s="3">
        <v>0</v>
      </c>
      <c r="H434" s="3">
        <v>0</v>
      </c>
      <c r="I434" s="3">
        <v>1568.67</v>
      </c>
      <c r="J434" s="3">
        <v>0</v>
      </c>
      <c r="K434" s="3">
        <v>410</v>
      </c>
      <c r="L434" s="3">
        <v>510</v>
      </c>
      <c r="M434" s="3">
        <f t="shared" si="31"/>
        <v>39988.67</v>
      </c>
      <c r="N434" s="3">
        <v>37500</v>
      </c>
      <c r="O434" s="3">
        <v>0</v>
      </c>
      <c r="P434" s="3">
        <v>0</v>
      </c>
      <c r="Q434" s="3">
        <v>0</v>
      </c>
      <c r="R434" s="3">
        <v>0</v>
      </c>
      <c r="S434" s="3">
        <v>419.12</v>
      </c>
      <c r="T434" s="3">
        <v>0</v>
      </c>
      <c r="U434" s="3">
        <v>0</v>
      </c>
      <c r="V434" s="3">
        <v>1800</v>
      </c>
      <c r="W434" s="3">
        <f t="shared" si="32"/>
        <v>39719.12</v>
      </c>
      <c r="X434" s="3">
        <f t="shared" si="33"/>
        <v>79707.79000000001</v>
      </c>
    </row>
    <row r="435" spans="1:24" ht="15">
      <c r="A435" s="9">
        <v>2015</v>
      </c>
      <c r="B435" s="1" t="s">
        <v>199</v>
      </c>
      <c r="C435" s="17"/>
      <c r="D435" s="3">
        <v>7037.22</v>
      </c>
      <c r="E435" s="3">
        <v>0</v>
      </c>
      <c r="F435" s="3">
        <v>0</v>
      </c>
      <c r="G435" s="3">
        <v>0</v>
      </c>
      <c r="H435" s="3">
        <v>0</v>
      </c>
      <c r="I435" s="3">
        <v>0</v>
      </c>
      <c r="J435" s="3">
        <v>0</v>
      </c>
      <c r="K435" s="3">
        <v>615</v>
      </c>
      <c r="L435" s="3">
        <v>0</v>
      </c>
      <c r="M435" s="3">
        <f aca="true" t="shared" si="34" ref="M435:M503">SUM(D435:L435)</f>
        <v>7652.22</v>
      </c>
      <c r="N435" s="3">
        <v>7214.52</v>
      </c>
      <c r="O435" s="3">
        <v>0</v>
      </c>
      <c r="P435" s="3">
        <v>0</v>
      </c>
      <c r="Q435" s="3">
        <v>0</v>
      </c>
      <c r="R435" s="3">
        <v>0</v>
      </c>
      <c r="S435" s="3">
        <v>0</v>
      </c>
      <c r="T435" s="3">
        <v>0</v>
      </c>
      <c r="U435" s="3">
        <v>0</v>
      </c>
      <c r="V435" s="3">
        <v>0</v>
      </c>
      <c r="W435" s="3">
        <f t="shared" si="32"/>
        <v>7214.52</v>
      </c>
      <c r="X435" s="3">
        <f t="shared" si="33"/>
        <v>14866.740000000002</v>
      </c>
    </row>
    <row r="436" spans="1:24" ht="15">
      <c r="A436" s="9">
        <v>2015</v>
      </c>
      <c r="B436" s="1" t="s">
        <v>615</v>
      </c>
      <c r="C436" s="17"/>
      <c r="D436" s="3">
        <v>46530</v>
      </c>
      <c r="E436" s="3">
        <v>760.74</v>
      </c>
      <c r="F436" s="3">
        <v>0</v>
      </c>
      <c r="G436" s="3">
        <v>0</v>
      </c>
      <c r="H436" s="3">
        <v>0</v>
      </c>
      <c r="I436" s="3">
        <v>0</v>
      </c>
      <c r="J436" s="3">
        <v>0</v>
      </c>
      <c r="K436" s="3">
        <v>0</v>
      </c>
      <c r="L436" s="3">
        <v>0</v>
      </c>
      <c r="M436" s="3">
        <f t="shared" si="34"/>
        <v>47290.74</v>
      </c>
      <c r="N436" s="3">
        <v>45000</v>
      </c>
      <c r="O436" s="3">
        <v>26.21</v>
      </c>
      <c r="P436" s="3">
        <v>0</v>
      </c>
      <c r="Q436" s="3">
        <v>0</v>
      </c>
      <c r="R436" s="3">
        <v>0</v>
      </c>
      <c r="S436" s="3">
        <v>0</v>
      </c>
      <c r="T436" s="3">
        <v>0</v>
      </c>
      <c r="U436" s="3">
        <v>0</v>
      </c>
      <c r="V436" s="3">
        <v>0</v>
      </c>
      <c r="W436" s="3">
        <f t="shared" si="32"/>
        <v>45026.21</v>
      </c>
      <c r="X436" s="3">
        <f t="shared" si="33"/>
        <v>92316.95</v>
      </c>
    </row>
    <row r="437" spans="1:24" ht="15">
      <c r="A437" s="9">
        <v>2015</v>
      </c>
      <c r="B437" s="1" t="s">
        <v>200</v>
      </c>
      <c r="C437" s="17"/>
      <c r="D437" s="3">
        <v>2000</v>
      </c>
      <c r="E437" s="3">
        <v>0</v>
      </c>
      <c r="F437" s="3">
        <v>0</v>
      </c>
      <c r="G437" s="3">
        <v>0</v>
      </c>
      <c r="H437" s="3">
        <v>0</v>
      </c>
      <c r="I437" s="3">
        <v>0</v>
      </c>
      <c r="J437" s="3">
        <v>0</v>
      </c>
      <c r="K437" s="3">
        <v>200</v>
      </c>
      <c r="L437" s="3">
        <v>0</v>
      </c>
      <c r="M437" s="3">
        <f t="shared" si="34"/>
        <v>2200</v>
      </c>
      <c r="N437" s="3">
        <v>1500</v>
      </c>
      <c r="O437" s="3">
        <v>0</v>
      </c>
      <c r="P437" s="3">
        <v>0</v>
      </c>
      <c r="Q437" s="3">
        <v>0</v>
      </c>
      <c r="R437" s="3">
        <v>0</v>
      </c>
      <c r="S437" s="3">
        <v>0</v>
      </c>
      <c r="T437" s="3">
        <v>0</v>
      </c>
      <c r="U437" s="3">
        <v>0</v>
      </c>
      <c r="V437" s="3">
        <v>0</v>
      </c>
      <c r="W437" s="3">
        <f t="shared" si="32"/>
        <v>1500</v>
      </c>
      <c r="X437" s="3">
        <f t="shared" si="33"/>
        <v>3700</v>
      </c>
    </row>
    <row r="438" spans="1:24" ht="15">
      <c r="A438" s="9">
        <v>2015</v>
      </c>
      <c r="B438" s="1" t="s">
        <v>201</v>
      </c>
      <c r="C438" s="17" t="s">
        <v>13</v>
      </c>
      <c r="D438" s="3">
        <v>11562.5</v>
      </c>
      <c r="E438" s="3">
        <v>0</v>
      </c>
      <c r="F438" s="3">
        <v>0</v>
      </c>
      <c r="G438" s="3">
        <v>0</v>
      </c>
      <c r="H438" s="3">
        <v>0</v>
      </c>
      <c r="I438" s="3">
        <v>0</v>
      </c>
      <c r="J438" s="3">
        <v>0</v>
      </c>
      <c r="K438" s="3">
        <v>205</v>
      </c>
      <c r="L438" s="3">
        <v>0</v>
      </c>
      <c r="M438" s="3">
        <f t="shared" si="34"/>
        <v>11767.5</v>
      </c>
      <c r="N438" s="3">
        <v>11562.5</v>
      </c>
      <c r="O438" s="3">
        <v>0</v>
      </c>
      <c r="P438" s="3">
        <v>0</v>
      </c>
      <c r="Q438" s="3">
        <v>0</v>
      </c>
      <c r="R438" s="3">
        <v>0</v>
      </c>
      <c r="S438" s="3">
        <v>0</v>
      </c>
      <c r="T438" s="3">
        <v>0</v>
      </c>
      <c r="U438" s="3">
        <v>0</v>
      </c>
      <c r="V438" s="3">
        <v>0</v>
      </c>
      <c r="W438" s="3">
        <f t="shared" si="32"/>
        <v>11562.5</v>
      </c>
      <c r="X438" s="3">
        <f t="shared" si="33"/>
        <v>23330</v>
      </c>
    </row>
    <row r="439" spans="1:24" ht="15">
      <c r="A439" s="9">
        <v>2015</v>
      </c>
      <c r="B439" s="1" t="s">
        <v>202</v>
      </c>
      <c r="C439" s="17"/>
      <c r="D439" s="3">
        <v>181750.02</v>
      </c>
      <c r="E439" s="3">
        <v>78150.17</v>
      </c>
      <c r="F439" s="3">
        <v>29.55</v>
      </c>
      <c r="G439" s="3">
        <v>505.93</v>
      </c>
      <c r="H439" s="3">
        <v>0</v>
      </c>
      <c r="I439" s="3">
        <v>930</v>
      </c>
      <c r="J439" s="3">
        <v>137</v>
      </c>
      <c r="K439" s="3">
        <v>215</v>
      </c>
      <c r="L439" s="3">
        <v>0</v>
      </c>
      <c r="M439" s="3">
        <f t="shared" si="34"/>
        <v>261717.66999999998</v>
      </c>
      <c r="N439" s="3">
        <v>137673.44</v>
      </c>
      <c r="O439" s="3">
        <v>0</v>
      </c>
      <c r="P439" s="3">
        <v>0</v>
      </c>
      <c r="Q439" s="3">
        <v>77.2</v>
      </c>
      <c r="R439" s="3">
        <v>0</v>
      </c>
      <c r="S439" s="3">
        <v>0</v>
      </c>
      <c r="T439" s="3">
        <v>151.9</v>
      </c>
      <c r="U439" s="3">
        <v>0</v>
      </c>
      <c r="V439" s="3">
        <v>0</v>
      </c>
      <c r="W439" s="3">
        <f t="shared" si="32"/>
        <v>137902.54</v>
      </c>
      <c r="X439" s="3">
        <f t="shared" si="33"/>
        <v>399620.20999999996</v>
      </c>
    </row>
    <row r="440" spans="1:24" ht="15">
      <c r="A440" s="9">
        <v>2015</v>
      </c>
      <c r="B440" s="1" t="s">
        <v>654</v>
      </c>
      <c r="C440" s="17"/>
      <c r="D440" s="3">
        <v>1040.5</v>
      </c>
      <c r="E440" s="3">
        <v>0</v>
      </c>
      <c r="F440" s="3">
        <v>0</v>
      </c>
      <c r="G440" s="3">
        <v>0</v>
      </c>
      <c r="H440" s="3">
        <v>0</v>
      </c>
      <c r="I440" s="3">
        <v>355.83</v>
      </c>
      <c r="J440" s="3">
        <v>0</v>
      </c>
      <c r="K440" s="3">
        <v>0</v>
      </c>
      <c r="L440" s="3">
        <v>0</v>
      </c>
      <c r="M440" s="3">
        <f>SUM(D440:L440)</f>
        <v>1396.33</v>
      </c>
      <c r="N440" s="3">
        <v>0</v>
      </c>
      <c r="O440" s="3">
        <v>0</v>
      </c>
      <c r="P440" s="3">
        <v>0</v>
      </c>
      <c r="Q440" s="3">
        <v>0</v>
      </c>
      <c r="R440" s="3">
        <v>0</v>
      </c>
      <c r="S440" s="3">
        <v>0</v>
      </c>
      <c r="T440" s="3">
        <v>0</v>
      </c>
      <c r="U440" s="3">
        <v>410</v>
      </c>
      <c r="V440" s="3">
        <v>0</v>
      </c>
      <c r="W440" s="3">
        <f>SUM(N440:V440)</f>
        <v>410</v>
      </c>
      <c r="X440" s="3">
        <f>SUM(M440,W440)</f>
        <v>1806.33</v>
      </c>
    </row>
    <row r="441" spans="1:24" ht="15">
      <c r="A441" s="9">
        <v>2015</v>
      </c>
      <c r="B441" s="1" t="s">
        <v>412</v>
      </c>
      <c r="C441" s="17"/>
      <c r="D441" s="3">
        <v>6000</v>
      </c>
      <c r="E441" s="3">
        <v>0</v>
      </c>
      <c r="F441" s="3">
        <v>0</v>
      </c>
      <c r="G441" s="3">
        <v>0</v>
      </c>
      <c r="H441" s="3">
        <v>0</v>
      </c>
      <c r="I441" s="3">
        <v>0</v>
      </c>
      <c r="J441" s="3">
        <v>0</v>
      </c>
      <c r="K441" s="3">
        <v>0</v>
      </c>
      <c r="L441" s="3">
        <v>0</v>
      </c>
      <c r="M441" s="3">
        <f>SUM(D441:L441)</f>
        <v>6000</v>
      </c>
      <c r="N441" s="3">
        <v>6000</v>
      </c>
      <c r="O441" s="3">
        <v>0</v>
      </c>
      <c r="P441" s="3">
        <v>0</v>
      </c>
      <c r="Q441" s="3">
        <v>0</v>
      </c>
      <c r="R441" s="3">
        <v>0</v>
      </c>
      <c r="S441" s="3">
        <v>0</v>
      </c>
      <c r="T441" s="3">
        <v>0</v>
      </c>
      <c r="U441" s="3">
        <v>0</v>
      </c>
      <c r="V441" s="3">
        <v>0</v>
      </c>
      <c r="W441" s="3">
        <f t="shared" si="32"/>
        <v>6000</v>
      </c>
      <c r="X441" s="3">
        <f t="shared" si="33"/>
        <v>12000</v>
      </c>
    </row>
    <row r="442" spans="1:24" ht="15">
      <c r="A442" s="9">
        <v>2015</v>
      </c>
      <c r="B442" s="1" t="s">
        <v>203</v>
      </c>
      <c r="C442" s="17"/>
      <c r="D442" s="3">
        <v>7500</v>
      </c>
      <c r="E442" s="3">
        <v>205</v>
      </c>
      <c r="F442" s="3">
        <v>0</v>
      </c>
      <c r="G442" s="3">
        <v>0</v>
      </c>
      <c r="H442" s="3">
        <v>0</v>
      </c>
      <c r="I442" s="3">
        <v>0</v>
      </c>
      <c r="J442" s="3">
        <v>0</v>
      </c>
      <c r="K442" s="3">
        <v>0</v>
      </c>
      <c r="L442" s="3">
        <v>0</v>
      </c>
      <c r="M442" s="3">
        <f t="shared" si="34"/>
        <v>7705</v>
      </c>
      <c r="N442" s="3">
        <v>7500</v>
      </c>
      <c r="O442" s="3">
        <v>0</v>
      </c>
      <c r="P442" s="3">
        <v>0</v>
      </c>
      <c r="Q442" s="3">
        <v>0</v>
      </c>
      <c r="R442" s="3">
        <v>0</v>
      </c>
      <c r="S442" s="3">
        <v>0</v>
      </c>
      <c r="T442" s="3">
        <v>0</v>
      </c>
      <c r="U442" s="3">
        <v>200</v>
      </c>
      <c r="V442" s="3">
        <v>0</v>
      </c>
      <c r="W442" s="3">
        <f t="shared" si="32"/>
        <v>7700</v>
      </c>
      <c r="X442" s="3">
        <f t="shared" si="33"/>
        <v>15405</v>
      </c>
    </row>
    <row r="443" spans="1:24" ht="15">
      <c r="A443" s="9">
        <v>2015</v>
      </c>
      <c r="B443" s="1" t="s">
        <v>622</v>
      </c>
      <c r="C443" s="17"/>
      <c r="D443" s="3">
        <v>18000</v>
      </c>
      <c r="E443" s="3">
        <v>0</v>
      </c>
      <c r="F443" s="3">
        <v>0</v>
      </c>
      <c r="G443" s="3">
        <v>0</v>
      </c>
      <c r="H443" s="3">
        <v>0</v>
      </c>
      <c r="I443" s="3">
        <v>0</v>
      </c>
      <c r="J443" s="3">
        <v>0</v>
      </c>
      <c r="K443" s="3">
        <v>100</v>
      </c>
      <c r="L443" s="3">
        <v>0</v>
      </c>
      <c r="M443" s="3">
        <f>SUM(D443:L443)</f>
        <v>18100</v>
      </c>
      <c r="N443" s="3">
        <v>6000</v>
      </c>
      <c r="O443" s="3">
        <v>0</v>
      </c>
      <c r="P443" s="3">
        <v>0</v>
      </c>
      <c r="Q443" s="3">
        <v>0</v>
      </c>
      <c r="R443" s="3">
        <v>0</v>
      </c>
      <c r="S443" s="3">
        <v>0</v>
      </c>
      <c r="T443" s="3">
        <v>0</v>
      </c>
      <c r="U443" s="3">
        <v>0</v>
      </c>
      <c r="V443" s="3">
        <v>0</v>
      </c>
      <c r="W443" s="3">
        <f>SUM(N443:V443)</f>
        <v>6000</v>
      </c>
      <c r="X443" s="3">
        <f>SUM(M443,W443)</f>
        <v>24100</v>
      </c>
    </row>
    <row r="444" spans="1:24" ht="15">
      <c r="A444" s="9">
        <v>2015</v>
      </c>
      <c r="B444" s="1" t="s">
        <v>204</v>
      </c>
      <c r="C444" s="17" t="s">
        <v>13</v>
      </c>
      <c r="D444" s="3">
        <v>1942.31</v>
      </c>
      <c r="E444" s="3">
        <v>0</v>
      </c>
      <c r="F444" s="3">
        <v>0</v>
      </c>
      <c r="G444" s="3">
        <v>0</v>
      </c>
      <c r="H444" s="3">
        <v>0</v>
      </c>
      <c r="I444" s="3">
        <v>0</v>
      </c>
      <c r="J444" s="3">
        <v>0</v>
      </c>
      <c r="K444" s="3">
        <v>0</v>
      </c>
      <c r="L444" s="3">
        <v>0</v>
      </c>
      <c r="M444" s="3">
        <f t="shared" si="34"/>
        <v>1942.31</v>
      </c>
      <c r="N444" s="3">
        <v>947.04</v>
      </c>
      <c r="O444" s="3">
        <v>125.69</v>
      </c>
      <c r="P444" s="3">
        <v>71.65</v>
      </c>
      <c r="Q444" s="3">
        <v>0</v>
      </c>
      <c r="R444" s="3">
        <v>0</v>
      </c>
      <c r="S444" s="3">
        <v>0</v>
      </c>
      <c r="T444" s="3">
        <v>0</v>
      </c>
      <c r="U444" s="3">
        <v>0</v>
      </c>
      <c r="V444" s="3">
        <v>0</v>
      </c>
      <c r="W444" s="3">
        <f t="shared" si="32"/>
        <v>1144.38</v>
      </c>
      <c r="X444" s="3">
        <f t="shared" si="33"/>
        <v>3086.69</v>
      </c>
    </row>
    <row r="445" spans="1:24" ht="15">
      <c r="A445" s="9">
        <v>2015</v>
      </c>
      <c r="B445" s="1" t="s">
        <v>418</v>
      </c>
      <c r="C445" s="17" t="s">
        <v>13</v>
      </c>
      <c r="D445" s="3">
        <v>28100</v>
      </c>
      <c r="E445" s="3">
        <v>0</v>
      </c>
      <c r="F445" s="3">
        <v>0</v>
      </c>
      <c r="G445" s="3">
        <v>0</v>
      </c>
      <c r="H445" s="3">
        <v>0</v>
      </c>
      <c r="I445" s="3">
        <v>0</v>
      </c>
      <c r="J445" s="3">
        <v>0</v>
      </c>
      <c r="K445" s="3">
        <v>300</v>
      </c>
      <c r="L445" s="3">
        <v>0</v>
      </c>
      <c r="M445" s="3">
        <f>SUM(D445:L445)</f>
        <v>28400</v>
      </c>
      <c r="N445" s="3">
        <v>17100</v>
      </c>
      <c r="O445" s="3">
        <v>0</v>
      </c>
      <c r="P445" s="3">
        <v>0</v>
      </c>
      <c r="Q445" s="3">
        <v>0</v>
      </c>
      <c r="R445" s="3">
        <v>0</v>
      </c>
      <c r="S445" s="3">
        <v>0</v>
      </c>
      <c r="T445" s="3">
        <v>0</v>
      </c>
      <c r="U445" s="3">
        <v>0</v>
      </c>
      <c r="V445" s="3">
        <v>0</v>
      </c>
      <c r="W445" s="3">
        <f t="shared" si="32"/>
        <v>17100</v>
      </c>
      <c r="X445" s="3">
        <f t="shared" si="33"/>
        <v>45500</v>
      </c>
    </row>
    <row r="446" spans="1:24" ht="15">
      <c r="A446" s="9">
        <v>2015</v>
      </c>
      <c r="B446" s="1" t="s">
        <v>205</v>
      </c>
      <c r="C446" s="17"/>
      <c r="D446" s="3">
        <v>30776.71</v>
      </c>
      <c r="E446" s="3">
        <v>325.67</v>
      </c>
      <c r="F446" s="3">
        <v>250</v>
      </c>
      <c r="G446" s="3">
        <v>1020.82</v>
      </c>
      <c r="H446" s="3">
        <v>0</v>
      </c>
      <c r="I446" s="3">
        <v>0</v>
      </c>
      <c r="J446" s="3">
        <v>1673.18</v>
      </c>
      <c r="K446" s="3">
        <v>645</v>
      </c>
      <c r="L446" s="3">
        <v>0</v>
      </c>
      <c r="M446" s="3">
        <f t="shared" si="34"/>
        <v>34691.38</v>
      </c>
      <c r="N446" s="3">
        <v>33561.41</v>
      </c>
      <c r="O446" s="3">
        <v>93.9</v>
      </c>
      <c r="P446" s="3">
        <v>0</v>
      </c>
      <c r="Q446" s="3">
        <v>198.26</v>
      </c>
      <c r="R446" s="3">
        <v>0</v>
      </c>
      <c r="S446" s="3">
        <v>0</v>
      </c>
      <c r="T446" s="3">
        <v>0</v>
      </c>
      <c r="U446" s="3">
        <v>461</v>
      </c>
      <c r="V446" s="3">
        <v>0</v>
      </c>
      <c r="W446" s="3">
        <f t="shared" si="32"/>
        <v>34314.57000000001</v>
      </c>
      <c r="X446" s="3">
        <f t="shared" si="33"/>
        <v>69005.95000000001</v>
      </c>
    </row>
    <row r="447" spans="1:24" ht="15">
      <c r="A447" s="9">
        <v>2015</v>
      </c>
      <c r="B447" s="1" t="s">
        <v>827</v>
      </c>
      <c r="C447" s="17" t="s">
        <v>738</v>
      </c>
      <c r="D447" s="3">
        <v>15998</v>
      </c>
      <c r="E447" s="3">
        <v>0</v>
      </c>
      <c r="F447" s="3">
        <v>0</v>
      </c>
      <c r="G447" s="3">
        <v>0</v>
      </c>
      <c r="H447" s="3">
        <v>0</v>
      </c>
      <c r="I447" s="3">
        <v>0</v>
      </c>
      <c r="J447" s="3">
        <v>0</v>
      </c>
      <c r="K447" s="3">
        <v>0</v>
      </c>
      <c r="L447" s="3">
        <v>0</v>
      </c>
      <c r="M447" s="3">
        <f>SUM(D447:L447)</f>
        <v>15998</v>
      </c>
      <c r="N447" s="3"/>
      <c r="O447" s="3"/>
      <c r="P447" s="3"/>
      <c r="Q447" s="3"/>
      <c r="R447" s="3"/>
      <c r="S447" s="3"/>
      <c r="T447" s="3"/>
      <c r="U447" s="3"/>
      <c r="V447" s="3"/>
      <c r="W447" s="3">
        <f>SUM(N447:V447)</f>
        <v>0</v>
      </c>
      <c r="X447" s="3">
        <f>SUM(M447,W447)</f>
        <v>15998</v>
      </c>
    </row>
    <row r="448" spans="1:24" ht="15">
      <c r="A448" s="9">
        <v>2015</v>
      </c>
      <c r="B448" s="1" t="s">
        <v>597</v>
      </c>
      <c r="C448" s="17" t="s">
        <v>738</v>
      </c>
      <c r="D448" s="3">
        <v>0</v>
      </c>
      <c r="E448" s="3">
        <v>0</v>
      </c>
      <c r="F448" s="3">
        <v>0</v>
      </c>
      <c r="G448" s="3">
        <v>0</v>
      </c>
      <c r="H448" s="3">
        <v>0</v>
      </c>
      <c r="I448" s="3">
        <v>0</v>
      </c>
      <c r="J448" s="3">
        <v>0</v>
      </c>
      <c r="K448" s="3">
        <v>0</v>
      </c>
      <c r="L448" s="3">
        <v>0</v>
      </c>
      <c r="M448" s="3">
        <f>SUM(D448:L448)</f>
        <v>0</v>
      </c>
      <c r="N448" s="3"/>
      <c r="O448" s="3"/>
      <c r="P448" s="3"/>
      <c r="Q448" s="3"/>
      <c r="R448" s="3"/>
      <c r="S448" s="3"/>
      <c r="T448" s="3"/>
      <c r="U448" s="3"/>
      <c r="V448" s="3"/>
      <c r="W448" s="3">
        <f>SUM(N448:V448)</f>
        <v>0</v>
      </c>
      <c r="X448" s="3">
        <f>SUM(M448,W448)</f>
        <v>0</v>
      </c>
    </row>
    <row r="449" spans="1:24" ht="15">
      <c r="A449" s="9">
        <v>2015</v>
      </c>
      <c r="B449" s="1" t="s">
        <v>206</v>
      </c>
      <c r="C449" s="17"/>
      <c r="D449" s="3">
        <v>10000</v>
      </c>
      <c r="E449" s="3">
        <v>205</v>
      </c>
      <c r="F449" s="3">
        <v>0</v>
      </c>
      <c r="G449" s="3">
        <v>0</v>
      </c>
      <c r="H449" s="3">
        <v>0</v>
      </c>
      <c r="I449" s="3">
        <v>0</v>
      </c>
      <c r="J449" s="3">
        <v>0</v>
      </c>
      <c r="K449" s="3">
        <v>0</v>
      </c>
      <c r="L449" s="3">
        <v>0</v>
      </c>
      <c r="M449" s="3">
        <f t="shared" si="34"/>
        <v>10205</v>
      </c>
      <c r="N449" s="3">
        <v>0</v>
      </c>
      <c r="O449" s="3">
        <v>0</v>
      </c>
      <c r="P449" s="3">
        <v>0</v>
      </c>
      <c r="Q449" s="3">
        <v>0</v>
      </c>
      <c r="R449" s="3">
        <v>0</v>
      </c>
      <c r="S449" s="3">
        <v>0</v>
      </c>
      <c r="T449" s="3">
        <v>0</v>
      </c>
      <c r="U449" s="3">
        <v>200</v>
      </c>
      <c r="V449" s="3">
        <v>0</v>
      </c>
      <c r="W449" s="3">
        <f t="shared" si="32"/>
        <v>200</v>
      </c>
      <c r="X449" s="3">
        <f t="shared" si="33"/>
        <v>10405</v>
      </c>
    </row>
    <row r="450" spans="1:24" ht="15">
      <c r="A450" s="9">
        <v>2015</v>
      </c>
      <c r="B450" s="1" t="s">
        <v>207</v>
      </c>
      <c r="C450" s="17"/>
      <c r="D450" s="3">
        <v>54400</v>
      </c>
      <c r="E450" s="3">
        <v>3521.59</v>
      </c>
      <c r="F450" s="3">
        <v>0</v>
      </c>
      <c r="G450" s="3">
        <v>0</v>
      </c>
      <c r="H450" s="3">
        <v>0</v>
      </c>
      <c r="I450" s="3">
        <v>0</v>
      </c>
      <c r="J450" s="3">
        <v>0</v>
      </c>
      <c r="K450" s="3">
        <v>0</v>
      </c>
      <c r="L450" s="3">
        <v>0</v>
      </c>
      <c r="M450" s="3">
        <f t="shared" si="34"/>
        <v>57921.59</v>
      </c>
      <c r="N450" s="3">
        <v>21600</v>
      </c>
      <c r="O450" s="3">
        <v>2165.77</v>
      </c>
      <c r="P450" s="3">
        <v>0</v>
      </c>
      <c r="Q450" s="3">
        <v>0</v>
      </c>
      <c r="R450" s="3">
        <v>0</v>
      </c>
      <c r="S450" s="3">
        <v>0</v>
      </c>
      <c r="T450" s="3">
        <v>0</v>
      </c>
      <c r="U450" s="3">
        <v>0</v>
      </c>
      <c r="V450" s="3">
        <v>0</v>
      </c>
      <c r="W450" s="3">
        <f t="shared" si="32"/>
        <v>23765.77</v>
      </c>
      <c r="X450" s="3">
        <f t="shared" si="33"/>
        <v>81687.36</v>
      </c>
    </row>
    <row r="451" spans="1:24" ht="15">
      <c r="A451" s="9">
        <v>2015</v>
      </c>
      <c r="B451" s="1" t="s">
        <v>400</v>
      </c>
      <c r="C451" s="17"/>
      <c r="D451" s="3">
        <v>16000</v>
      </c>
      <c r="E451" s="3">
        <v>213.32</v>
      </c>
      <c r="F451" s="3">
        <v>0</v>
      </c>
      <c r="G451" s="3">
        <v>0</v>
      </c>
      <c r="H451" s="3">
        <v>0</v>
      </c>
      <c r="I451" s="3">
        <v>0</v>
      </c>
      <c r="J451" s="3">
        <v>0</v>
      </c>
      <c r="K451" s="3">
        <v>0</v>
      </c>
      <c r="L451" s="3">
        <v>0</v>
      </c>
      <c r="M451" s="3">
        <f>SUM(D451:L451)</f>
        <v>16213.32</v>
      </c>
      <c r="N451" s="3">
        <v>4189</v>
      </c>
      <c r="O451" s="3">
        <v>3</v>
      </c>
      <c r="P451" s="3">
        <v>0</v>
      </c>
      <c r="Q451" s="3">
        <v>0</v>
      </c>
      <c r="R451" s="3">
        <v>0</v>
      </c>
      <c r="S451" s="3">
        <v>0</v>
      </c>
      <c r="T451" s="3">
        <v>0</v>
      </c>
      <c r="U451" s="3">
        <v>0</v>
      </c>
      <c r="V451" s="3">
        <v>0</v>
      </c>
      <c r="W451" s="3">
        <f t="shared" si="32"/>
        <v>4192</v>
      </c>
      <c r="X451" s="3">
        <f t="shared" si="33"/>
        <v>20405.32</v>
      </c>
    </row>
    <row r="452" spans="1:24" ht="15">
      <c r="A452" s="9">
        <v>2015</v>
      </c>
      <c r="B452" s="1" t="s">
        <v>208</v>
      </c>
      <c r="C452" s="17"/>
      <c r="D452" s="3">
        <v>19080</v>
      </c>
      <c r="E452" s="3">
        <v>211.14</v>
      </c>
      <c r="F452" s="3">
        <v>0</v>
      </c>
      <c r="G452" s="3">
        <v>0</v>
      </c>
      <c r="H452" s="3">
        <v>0</v>
      </c>
      <c r="I452" s="3">
        <v>0</v>
      </c>
      <c r="J452" s="3">
        <v>0</v>
      </c>
      <c r="K452" s="3">
        <v>0</v>
      </c>
      <c r="L452" s="3">
        <v>0</v>
      </c>
      <c r="M452" s="3">
        <f t="shared" si="34"/>
        <v>19291.14</v>
      </c>
      <c r="N452" s="3">
        <v>19080</v>
      </c>
      <c r="O452" s="3">
        <v>5</v>
      </c>
      <c r="P452" s="3">
        <v>0</v>
      </c>
      <c r="Q452" s="3">
        <v>0</v>
      </c>
      <c r="R452" s="3">
        <v>0</v>
      </c>
      <c r="S452" s="3">
        <v>0</v>
      </c>
      <c r="T452" s="3">
        <v>0</v>
      </c>
      <c r="U452" s="3">
        <v>0</v>
      </c>
      <c r="V452" s="3">
        <v>0</v>
      </c>
      <c r="W452" s="3">
        <f t="shared" si="32"/>
        <v>19085</v>
      </c>
      <c r="X452" s="3">
        <f t="shared" si="33"/>
        <v>38376.14</v>
      </c>
    </row>
    <row r="453" spans="1:24" ht="15">
      <c r="A453" s="9">
        <v>2015</v>
      </c>
      <c r="B453" s="1" t="s">
        <v>209</v>
      </c>
      <c r="C453" s="17" t="s">
        <v>13</v>
      </c>
      <c r="D453" s="3">
        <v>18370</v>
      </c>
      <c r="E453" s="3">
        <v>205</v>
      </c>
      <c r="F453" s="3">
        <v>88.65</v>
      </c>
      <c r="G453" s="3">
        <v>0</v>
      </c>
      <c r="H453" s="3">
        <v>0</v>
      </c>
      <c r="I453" s="3">
        <v>3391.26</v>
      </c>
      <c r="J453" s="3">
        <v>0</v>
      </c>
      <c r="K453" s="3">
        <v>0</v>
      </c>
      <c r="L453" s="3">
        <v>0</v>
      </c>
      <c r="M453" s="3">
        <f t="shared" si="34"/>
        <v>22054.910000000003</v>
      </c>
      <c r="N453" s="3">
        <v>10499.99</v>
      </c>
      <c r="O453" s="3">
        <v>0</v>
      </c>
      <c r="P453" s="3">
        <v>0</v>
      </c>
      <c r="Q453" s="3">
        <v>0</v>
      </c>
      <c r="R453" s="3">
        <v>0</v>
      </c>
      <c r="S453" s="3">
        <v>0</v>
      </c>
      <c r="T453" s="3">
        <v>0</v>
      </c>
      <c r="U453" s="3">
        <v>0</v>
      </c>
      <c r="V453" s="3">
        <v>0</v>
      </c>
      <c r="W453" s="3">
        <f t="shared" si="32"/>
        <v>10499.99</v>
      </c>
      <c r="X453" s="3">
        <f t="shared" si="33"/>
        <v>32554.9</v>
      </c>
    </row>
    <row r="454" spans="1:24" ht="15">
      <c r="A454" s="9">
        <v>2015</v>
      </c>
      <c r="B454" s="1" t="s">
        <v>613</v>
      </c>
      <c r="C454" s="19"/>
      <c r="D454" s="3">
        <v>24203</v>
      </c>
      <c r="E454" s="3">
        <v>0</v>
      </c>
      <c r="F454" s="3">
        <v>0</v>
      </c>
      <c r="G454" s="3">
        <v>0</v>
      </c>
      <c r="H454" s="3">
        <v>0</v>
      </c>
      <c r="I454" s="3">
        <v>0</v>
      </c>
      <c r="J454" s="3">
        <v>0</v>
      </c>
      <c r="K454" s="3">
        <v>300</v>
      </c>
      <c r="L454" s="3">
        <v>4086.73</v>
      </c>
      <c r="M454" s="3">
        <f t="shared" si="34"/>
        <v>28589.73</v>
      </c>
      <c r="N454" s="3">
        <v>35860</v>
      </c>
      <c r="O454" s="3">
        <v>0</v>
      </c>
      <c r="P454" s="3">
        <v>0</v>
      </c>
      <c r="Q454" s="3">
        <v>0</v>
      </c>
      <c r="R454" s="3">
        <v>0</v>
      </c>
      <c r="S454" s="3">
        <v>0</v>
      </c>
      <c r="T454" s="3">
        <v>0</v>
      </c>
      <c r="U454" s="3">
        <v>0</v>
      </c>
      <c r="V454" s="3">
        <v>1154</v>
      </c>
      <c r="W454" s="3">
        <f t="shared" si="32"/>
        <v>37014</v>
      </c>
      <c r="X454" s="3">
        <f t="shared" si="33"/>
        <v>65603.73</v>
      </c>
    </row>
    <row r="455" spans="1:24" ht="15">
      <c r="A455" s="9">
        <v>2015</v>
      </c>
      <c r="B455" s="1" t="s">
        <v>210</v>
      </c>
      <c r="C455" s="19" t="s">
        <v>13</v>
      </c>
      <c r="D455" s="3">
        <v>42707.3</v>
      </c>
      <c r="E455" s="3">
        <v>0</v>
      </c>
      <c r="F455" s="3">
        <v>0</v>
      </c>
      <c r="G455" s="3">
        <v>0</v>
      </c>
      <c r="H455" s="3">
        <v>0</v>
      </c>
      <c r="I455" s="3">
        <v>0</v>
      </c>
      <c r="J455" s="3">
        <v>0</v>
      </c>
      <c r="K455" s="3">
        <v>400</v>
      </c>
      <c r="L455" s="3">
        <v>0</v>
      </c>
      <c r="M455" s="3">
        <f>SUM(D455:L455)</f>
        <v>43107.3</v>
      </c>
      <c r="N455" s="3">
        <v>6724.61</v>
      </c>
      <c r="O455" s="3">
        <v>0</v>
      </c>
      <c r="P455" s="3">
        <v>0</v>
      </c>
      <c r="Q455" s="3">
        <v>0</v>
      </c>
      <c r="R455" s="3">
        <v>0</v>
      </c>
      <c r="S455" s="3">
        <v>0</v>
      </c>
      <c r="T455" s="3">
        <v>0</v>
      </c>
      <c r="U455" s="3">
        <v>0</v>
      </c>
      <c r="V455" s="3">
        <v>0</v>
      </c>
      <c r="W455" s="3">
        <f>SUM(N455:V455)</f>
        <v>6724.61</v>
      </c>
      <c r="X455" s="3">
        <f>SUM(M455,W455)</f>
        <v>49831.91</v>
      </c>
    </row>
    <row r="456" spans="1:24" ht="15">
      <c r="A456" s="9">
        <v>2015</v>
      </c>
      <c r="B456" s="1" t="s">
        <v>211</v>
      </c>
      <c r="C456" s="17" t="s">
        <v>13</v>
      </c>
      <c r="D456" s="3">
        <v>8538.48</v>
      </c>
      <c r="E456" s="3">
        <v>0</v>
      </c>
      <c r="F456" s="3">
        <v>0</v>
      </c>
      <c r="G456" s="3">
        <v>0</v>
      </c>
      <c r="H456" s="3">
        <v>0</v>
      </c>
      <c r="I456" s="3">
        <v>0</v>
      </c>
      <c r="J456" s="3">
        <v>0</v>
      </c>
      <c r="K456" s="3">
        <v>0</v>
      </c>
      <c r="L456" s="3">
        <v>0</v>
      </c>
      <c r="M456" s="3">
        <f t="shared" si="34"/>
        <v>8538.48</v>
      </c>
      <c r="N456" s="3">
        <v>3712.4</v>
      </c>
      <c r="O456" s="3">
        <v>0</v>
      </c>
      <c r="P456" s="3">
        <v>0</v>
      </c>
      <c r="Q456" s="3">
        <v>0</v>
      </c>
      <c r="R456" s="3">
        <v>0</v>
      </c>
      <c r="S456" s="3">
        <v>0</v>
      </c>
      <c r="T456" s="3">
        <v>0</v>
      </c>
      <c r="U456" s="3">
        <v>410</v>
      </c>
      <c r="V456" s="3">
        <v>0</v>
      </c>
      <c r="W456" s="3">
        <f t="shared" si="32"/>
        <v>4122.4</v>
      </c>
      <c r="X456" s="3">
        <f t="shared" si="33"/>
        <v>12660.88</v>
      </c>
    </row>
    <row r="457" spans="1:24" ht="15">
      <c r="A457" s="9">
        <v>2015</v>
      </c>
      <c r="B457" s="1" t="s">
        <v>212</v>
      </c>
      <c r="C457" s="17" t="s">
        <v>13</v>
      </c>
      <c r="D457" s="3">
        <v>21600</v>
      </c>
      <c r="E457" s="3">
        <v>0</v>
      </c>
      <c r="F457" s="3">
        <v>0</v>
      </c>
      <c r="G457" s="3">
        <v>0</v>
      </c>
      <c r="H457" s="3">
        <v>0</v>
      </c>
      <c r="I457" s="3">
        <v>378.6</v>
      </c>
      <c r="J457" s="3">
        <v>0</v>
      </c>
      <c r="K457" s="3">
        <v>200</v>
      </c>
      <c r="L457" s="3">
        <v>0</v>
      </c>
      <c r="M457" s="3">
        <f>SUM(D457:L457)</f>
        <v>22178.6</v>
      </c>
      <c r="N457" s="3">
        <v>2500</v>
      </c>
      <c r="O457" s="3">
        <v>0</v>
      </c>
      <c r="P457" s="3">
        <v>0</v>
      </c>
      <c r="Q457" s="3">
        <v>0</v>
      </c>
      <c r="R457" s="3">
        <v>0</v>
      </c>
      <c r="S457" s="3">
        <v>0</v>
      </c>
      <c r="T457" s="3">
        <v>0</v>
      </c>
      <c r="U457" s="3">
        <v>200</v>
      </c>
      <c r="V457" s="3">
        <v>0</v>
      </c>
      <c r="W457" s="3">
        <f t="shared" si="32"/>
        <v>2700</v>
      </c>
      <c r="X457" s="3">
        <f t="shared" si="33"/>
        <v>24878.6</v>
      </c>
    </row>
    <row r="458" spans="1:24" ht="15">
      <c r="A458" s="9">
        <v>2015</v>
      </c>
      <c r="B458" s="1" t="s">
        <v>213</v>
      </c>
      <c r="C458" s="17"/>
      <c r="D458" s="3">
        <v>1913.32</v>
      </c>
      <c r="E458" s="3">
        <v>197.56</v>
      </c>
      <c r="F458" s="3">
        <v>0</v>
      </c>
      <c r="G458" s="3">
        <v>0</v>
      </c>
      <c r="H458" s="3">
        <v>0</v>
      </c>
      <c r="I458" s="3">
        <v>0</v>
      </c>
      <c r="J458" s="3">
        <v>0</v>
      </c>
      <c r="K458" s="3">
        <v>0</v>
      </c>
      <c r="L458" s="3">
        <v>0</v>
      </c>
      <c r="M458" s="3">
        <f t="shared" si="34"/>
        <v>2110.88</v>
      </c>
      <c r="N458" s="3">
        <v>4176.51</v>
      </c>
      <c r="O458" s="3">
        <v>10</v>
      </c>
      <c r="P458" s="3">
        <v>0</v>
      </c>
      <c r="Q458" s="3">
        <v>0</v>
      </c>
      <c r="R458" s="3">
        <v>0</v>
      </c>
      <c r="S458" s="3">
        <v>0</v>
      </c>
      <c r="T458" s="3">
        <v>0</v>
      </c>
      <c r="U458" s="3">
        <v>0</v>
      </c>
      <c r="V458" s="3">
        <v>0</v>
      </c>
      <c r="W458" s="3">
        <f t="shared" si="32"/>
        <v>4186.51</v>
      </c>
      <c r="X458" s="3">
        <f t="shared" si="33"/>
        <v>6297.39</v>
      </c>
    </row>
    <row r="459" spans="1:24" ht="15">
      <c r="A459" s="9">
        <v>2015</v>
      </c>
      <c r="B459" s="1" t="s">
        <v>214</v>
      </c>
      <c r="C459" s="17"/>
      <c r="D459" s="3">
        <v>15639</v>
      </c>
      <c r="E459" s="3">
        <v>0</v>
      </c>
      <c r="F459" s="3">
        <v>0</v>
      </c>
      <c r="G459" s="3">
        <v>0</v>
      </c>
      <c r="H459" s="3">
        <v>0</v>
      </c>
      <c r="I459" s="3">
        <v>0</v>
      </c>
      <c r="J459" s="3">
        <v>83.01</v>
      </c>
      <c r="K459" s="3">
        <v>200</v>
      </c>
      <c r="L459" s="3">
        <v>0</v>
      </c>
      <c r="M459" s="3">
        <f>SUM(D459:L459)</f>
        <v>15922.01</v>
      </c>
      <c r="N459" s="3">
        <v>13856.87</v>
      </c>
      <c r="O459" s="3">
        <v>0</v>
      </c>
      <c r="P459" s="3">
        <v>0</v>
      </c>
      <c r="Q459" s="3">
        <v>0</v>
      </c>
      <c r="R459" s="3">
        <v>0</v>
      </c>
      <c r="S459" s="3">
        <v>0</v>
      </c>
      <c r="T459" s="3">
        <v>0</v>
      </c>
      <c r="U459" s="3">
        <v>0</v>
      </c>
      <c r="V459" s="3">
        <v>0</v>
      </c>
      <c r="W459" s="3">
        <f t="shared" si="32"/>
        <v>13856.87</v>
      </c>
      <c r="X459" s="3">
        <f t="shared" si="33"/>
        <v>29778.88</v>
      </c>
    </row>
    <row r="460" spans="1:24" ht="15">
      <c r="A460" s="9">
        <v>2015</v>
      </c>
      <c r="B460" s="1" t="s">
        <v>215</v>
      </c>
      <c r="C460" s="17"/>
      <c r="D460" s="3">
        <v>15762</v>
      </c>
      <c r="E460" s="3">
        <v>759.75</v>
      </c>
      <c r="F460" s="3">
        <v>0</v>
      </c>
      <c r="G460" s="3">
        <v>0</v>
      </c>
      <c r="H460" s="3">
        <v>0</v>
      </c>
      <c r="I460" s="3">
        <v>0</v>
      </c>
      <c r="J460" s="3">
        <v>0</v>
      </c>
      <c r="K460" s="3">
        <v>400</v>
      </c>
      <c r="L460" s="3">
        <v>0</v>
      </c>
      <c r="M460" s="3">
        <f t="shared" si="34"/>
        <v>16921.75</v>
      </c>
      <c r="N460" s="3">
        <v>14502</v>
      </c>
      <c r="O460" s="3">
        <v>702.43</v>
      </c>
      <c r="P460" s="3">
        <v>0</v>
      </c>
      <c r="Q460" s="3">
        <v>0</v>
      </c>
      <c r="R460" s="3">
        <v>0</v>
      </c>
      <c r="S460" s="3">
        <v>0</v>
      </c>
      <c r="T460" s="3">
        <v>0</v>
      </c>
      <c r="U460" s="3">
        <v>0</v>
      </c>
      <c r="V460" s="3">
        <v>0</v>
      </c>
      <c r="W460" s="3">
        <f t="shared" si="32"/>
        <v>15204.43</v>
      </c>
      <c r="X460" s="3">
        <f t="shared" si="33"/>
        <v>32126.18</v>
      </c>
    </row>
    <row r="461" spans="1:24" ht="15">
      <c r="A461" s="9">
        <v>2015</v>
      </c>
      <c r="B461" s="1" t="s">
        <v>216</v>
      </c>
      <c r="C461" s="17"/>
      <c r="D461" s="3">
        <v>83106.77</v>
      </c>
      <c r="E461" s="3">
        <v>7.8</v>
      </c>
      <c r="F461" s="3">
        <v>0</v>
      </c>
      <c r="G461" s="3">
        <v>0</v>
      </c>
      <c r="H461" s="3">
        <v>0</v>
      </c>
      <c r="I461" s="3">
        <v>44803.37</v>
      </c>
      <c r="J461" s="3">
        <v>0</v>
      </c>
      <c r="K461" s="3">
        <v>1025</v>
      </c>
      <c r="L461" s="3">
        <v>0</v>
      </c>
      <c r="M461" s="3">
        <f t="shared" si="34"/>
        <v>128942.94</v>
      </c>
      <c r="N461" s="3">
        <v>20667.25</v>
      </c>
      <c r="O461" s="3">
        <v>24.51</v>
      </c>
      <c r="P461" s="3">
        <v>0</v>
      </c>
      <c r="Q461" s="3">
        <v>0</v>
      </c>
      <c r="R461" s="3">
        <v>0</v>
      </c>
      <c r="S461" s="3">
        <v>0</v>
      </c>
      <c r="T461" s="3">
        <v>0</v>
      </c>
      <c r="U461" s="3">
        <v>0</v>
      </c>
      <c r="V461" s="3">
        <v>0</v>
      </c>
      <c r="W461" s="3">
        <f t="shared" si="32"/>
        <v>20691.76</v>
      </c>
      <c r="X461" s="3">
        <f t="shared" si="33"/>
        <v>149634.7</v>
      </c>
    </row>
    <row r="462" spans="1:24" ht="15">
      <c r="A462" s="9">
        <v>2015</v>
      </c>
      <c r="B462" s="1" t="s">
        <v>492</v>
      </c>
      <c r="C462" s="11" t="s">
        <v>13</v>
      </c>
      <c r="D462" s="3">
        <v>5502.5</v>
      </c>
      <c r="E462" s="3">
        <v>205</v>
      </c>
      <c r="F462" s="3">
        <v>0</v>
      </c>
      <c r="G462" s="3">
        <v>0</v>
      </c>
      <c r="H462" s="3">
        <v>0</v>
      </c>
      <c r="I462" s="3">
        <v>0</v>
      </c>
      <c r="J462" s="3">
        <v>0</v>
      </c>
      <c r="K462" s="3">
        <v>0</v>
      </c>
      <c r="L462" s="3">
        <v>0</v>
      </c>
      <c r="M462" s="3">
        <f>SUM(D462:L462)</f>
        <v>5707.5</v>
      </c>
      <c r="N462" s="3">
        <v>9900</v>
      </c>
      <c r="O462" s="3">
        <v>0</v>
      </c>
      <c r="P462" s="3">
        <v>0</v>
      </c>
      <c r="Q462" s="3">
        <v>0</v>
      </c>
      <c r="R462" s="3">
        <v>0</v>
      </c>
      <c r="S462" s="3">
        <v>0</v>
      </c>
      <c r="T462" s="3">
        <v>0</v>
      </c>
      <c r="U462" s="3">
        <v>0</v>
      </c>
      <c r="V462" s="3">
        <v>0</v>
      </c>
      <c r="W462" s="3">
        <f>SUM(N462:V462)</f>
        <v>9900</v>
      </c>
      <c r="X462" s="3">
        <f>SUM(M462,W462)</f>
        <v>15607.5</v>
      </c>
    </row>
    <row r="463" spans="1:24" ht="15">
      <c r="A463" s="9">
        <v>2015</v>
      </c>
      <c r="B463" s="1" t="s">
        <v>217</v>
      </c>
      <c r="C463" s="17"/>
      <c r="D463" s="3">
        <v>5432.4</v>
      </c>
      <c r="E463" s="3">
        <v>638.8</v>
      </c>
      <c r="F463" s="3">
        <v>0</v>
      </c>
      <c r="G463" s="3">
        <v>9219.46</v>
      </c>
      <c r="H463" s="3">
        <v>0</v>
      </c>
      <c r="I463" s="3">
        <v>0</v>
      </c>
      <c r="J463" s="3">
        <v>0</v>
      </c>
      <c r="K463" s="3">
        <v>0</v>
      </c>
      <c r="L463" s="3">
        <v>0</v>
      </c>
      <c r="M463" s="3">
        <f t="shared" si="34"/>
        <v>15290.66</v>
      </c>
      <c r="N463" s="3">
        <v>8009.81</v>
      </c>
      <c r="O463" s="3">
        <v>335.45</v>
      </c>
      <c r="P463" s="3">
        <v>0</v>
      </c>
      <c r="Q463" s="3">
        <v>818.61</v>
      </c>
      <c r="R463" s="3">
        <v>0</v>
      </c>
      <c r="S463" s="3">
        <v>0</v>
      </c>
      <c r="T463" s="3">
        <v>0</v>
      </c>
      <c r="U463" s="3">
        <v>0</v>
      </c>
      <c r="V463" s="3">
        <v>0</v>
      </c>
      <c r="W463" s="3">
        <f t="shared" si="32"/>
        <v>9163.87</v>
      </c>
      <c r="X463" s="3">
        <f t="shared" si="33"/>
        <v>24454.53</v>
      </c>
    </row>
    <row r="464" spans="1:24" ht="15">
      <c r="A464" s="9">
        <v>2015</v>
      </c>
      <c r="B464" s="1" t="s">
        <v>505</v>
      </c>
      <c r="C464" s="17"/>
      <c r="D464" s="3">
        <v>9000</v>
      </c>
      <c r="E464" s="3">
        <v>0</v>
      </c>
      <c r="F464" s="3">
        <v>0</v>
      </c>
      <c r="G464" s="3">
        <v>0</v>
      </c>
      <c r="H464" s="3">
        <v>0</v>
      </c>
      <c r="I464" s="3">
        <v>0</v>
      </c>
      <c r="J464" s="3">
        <v>0</v>
      </c>
      <c r="K464" s="3">
        <v>0</v>
      </c>
      <c r="L464" s="3">
        <v>0</v>
      </c>
      <c r="M464" s="3">
        <f t="shared" si="34"/>
        <v>9000</v>
      </c>
      <c r="N464" s="3">
        <v>8000</v>
      </c>
      <c r="O464" s="3">
        <v>0</v>
      </c>
      <c r="P464" s="3">
        <v>0</v>
      </c>
      <c r="Q464" s="3">
        <v>0</v>
      </c>
      <c r="R464" s="3">
        <v>0</v>
      </c>
      <c r="S464" s="3">
        <v>0</v>
      </c>
      <c r="T464" s="3">
        <v>0</v>
      </c>
      <c r="U464" s="3">
        <v>0</v>
      </c>
      <c r="V464" s="3">
        <v>0</v>
      </c>
      <c r="W464" s="3">
        <f t="shared" si="32"/>
        <v>8000</v>
      </c>
      <c r="X464" s="3">
        <f t="shared" si="33"/>
        <v>17000</v>
      </c>
    </row>
    <row r="465" spans="1:24" ht="15">
      <c r="A465" s="9">
        <v>2015</v>
      </c>
      <c r="B465" s="1" t="s">
        <v>218</v>
      </c>
      <c r="C465" s="17"/>
      <c r="D465" s="3">
        <v>27000</v>
      </c>
      <c r="E465" s="3">
        <v>0</v>
      </c>
      <c r="F465" s="3">
        <v>0</v>
      </c>
      <c r="G465" s="3">
        <v>0</v>
      </c>
      <c r="H465" s="3">
        <v>0</v>
      </c>
      <c r="I465" s="3">
        <v>0</v>
      </c>
      <c r="J465" s="3">
        <v>0</v>
      </c>
      <c r="K465" s="3">
        <v>100</v>
      </c>
      <c r="L465" s="3">
        <v>0</v>
      </c>
      <c r="M465" s="3">
        <f t="shared" si="34"/>
        <v>27100</v>
      </c>
      <c r="N465" s="3">
        <v>3000</v>
      </c>
      <c r="O465" s="3">
        <v>0</v>
      </c>
      <c r="P465" s="3">
        <v>0</v>
      </c>
      <c r="Q465" s="3">
        <v>0</v>
      </c>
      <c r="R465" s="3">
        <v>0</v>
      </c>
      <c r="S465" s="3">
        <v>0</v>
      </c>
      <c r="T465" s="3">
        <v>0</v>
      </c>
      <c r="U465" s="3">
        <v>100</v>
      </c>
      <c r="V465" s="3">
        <v>0</v>
      </c>
      <c r="W465" s="3">
        <f t="shared" si="32"/>
        <v>3100</v>
      </c>
      <c r="X465" s="3">
        <f t="shared" si="33"/>
        <v>30200</v>
      </c>
    </row>
    <row r="466" spans="1:24" ht="15">
      <c r="A466" s="9">
        <v>2015</v>
      </c>
      <c r="B466" s="1" t="s">
        <v>219</v>
      </c>
      <c r="C466" s="17"/>
      <c r="D466" s="3">
        <v>13114.51</v>
      </c>
      <c r="E466" s="3">
        <v>0</v>
      </c>
      <c r="F466" s="3">
        <v>0</v>
      </c>
      <c r="G466" s="3">
        <v>0</v>
      </c>
      <c r="H466" s="3">
        <v>0</v>
      </c>
      <c r="I466" s="3">
        <v>0</v>
      </c>
      <c r="J466" s="3">
        <v>0</v>
      </c>
      <c r="K466" s="3">
        <v>0</v>
      </c>
      <c r="L466" s="3">
        <v>0</v>
      </c>
      <c r="M466" s="3">
        <f t="shared" si="34"/>
        <v>13114.51</v>
      </c>
      <c r="N466" s="3">
        <v>267.74</v>
      </c>
      <c r="O466" s="3">
        <v>0</v>
      </c>
      <c r="P466" s="3">
        <v>0</v>
      </c>
      <c r="Q466" s="3">
        <v>0</v>
      </c>
      <c r="R466" s="3">
        <v>0</v>
      </c>
      <c r="S466" s="3">
        <v>0</v>
      </c>
      <c r="T466" s="3">
        <v>0</v>
      </c>
      <c r="U466" s="3">
        <v>0</v>
      </c>
      <c r="V466" s="3">
        <v>0</v>
      </c>
      <c r="W466" s="3">
        <f t="shared" si="32"/>
        <v>267.74</v>
      </c>
      <c r="X466" s="3">
        <f t="shared" si="33"/>
        <v>13382.25</v>
      </c>
    </row>
    <row r="467" spans="1:24" ht="15">
      <c r="A467" s="9">
        <v>2015</v>
      </c>
      <c r="B467" s="1" t="s">
        <v>220</v>
      </c>
      <c r="C467" s="17" t="s">
        <v>13</v>
      </c>
      <c r="D467" s="3">
        <v>10500</v>
      </c>
      <c r="E467" s="3">
        <v>0</v>
      </c>
      <c r="F467" s="3">
        <v>0</v>
      </c>
      <c r="G467" s="3">
        <v>0</v>
      </c>
      <c r="H467" s="3">
        <v>0</v>
      </c>
      <c r="I467" s="3">
        <v>856.32</v>
      </c>
      <c r="J467" s="3">
        <v>0</v>
      </c>
      <c r="K467" s="3">
        <v>0</v>
      </c>
      <c r="L467" s="3">
        <v>0</v>
      </c>
      <c r="M467" s="3">
        <f t="shared" si="34"/>
        <v>11356.32</v>
      </c>
      <c r="N467" s="3">
        <v>10500</v>
      </c>
      <c r="O467" s="3">
        <v>0</v>
      </c>
      <c r="P467" s="3">
        <v>0</v>
      </c>
      <c r="Q467" s="3">
        <v>0</v>
      </c>
      <c r="R467" s="3">
        <v>0</v>
      </c>
      <c r="S467" s="3">
        <v>0</v>
      </c>
      <c r="T467" s="3">
        <v>0</v>
      </c>
      <c r="U467" s="3">
        <v>0</v>
      </c>
      <c r="V467" s="3">
        <v>0</v>
      </c>
      <c r="W467" s="3">
        <f t="shared" si="32"/>
        <v>10500</v>
      </c>
      <c r="X467" s="3">
        <f t="shared" si="33"/>
        <v>21856.32</v>
      </c>
    </row>
    <row r="468" spans="1:24" ht="15">
      <c r="A468" s="9">
        <v>2015</v>
      </c>
      <c r="B468" s="1" t="s">
        <v>221</v>
      </c>
      <c r="C468" s="17"/>
      <c r="D468" s="3">
        <v>5048</v>
      </c>
      <c r="E468" s="3">
        <v>307.5</v>
      </c>
      <c r="F468" s="3">
        <v>0</v>
      </c>
      <c r="G468" s="3">
        <v>0</v>
      </c>
      <c r="H468" s="3">
        <v>0</v>
      </c>
      <c r="I468" s="3">
        <v>5000</v>
      </c>
      <c r="J468" s="3">
        <v>0</v>
      </c>
      <c r="K468" s="3">
        <v>0</v>
      </c>
      <c r="L468" s="3">
        <v>0</v>
      </c>
      <c r="M468" s="3">
        <f t="shared" si="34"/>
        <v>10355.5</v>
      </c>
      <c r="N468" s="3">
        <v>0</v>
      </c>
      <c r="O468" s="3">
        <v>0</v>
      </c>
      <c r="P468" s="3">
        <v>0</v>
      </c>
      <c r="Q468" s="3">
        <v>0</v>
      </c>
      <c r="R468" s="3">
        <v>0</v>
      </c>
      <c r="S468" s="3">
        <v>0</v>
      </c>
      <c r="T468" s="3">
        <v>0</v>
      </c>
      <c r="U468" s="3">
        <v>0</v>
      </c>
      <c r="V468" s="3">
        <v>0</v>
      </c>
      <c r="W468" s="3">
        <f t="shared" si="32"/>
        <v>0</v>
      </c>
      <c r="X468" s="3">
        <f t="shared" si="33"/>
        <v>10355.5</v>
      </c>
    </row>
    <row r="469" spans="1:24" ht="15">
      <c r="A469" s="9">
        <v>2015</v>
      </c>
      <c r="B469" s="1" t="s">
        <v>222</v>
      </c>
      <c r="C469" s="17"/>
      <c r="D469" s="3">
        <v>40839.52</v>
      </c>
      <c r="E469" s="3">
        <v>927.5</v>
      </c>
      <c r="F469" s="3">
        <v>7.84</v>
      </c>
      <c r="G469" s="3">
        <v>75.1</v>
      </c>
      <c r="H469" s="3">
        <v>0</v>
      </c>
      <c r="I469" s="3">
        <v>16500</v>
      </c>
      <c r="J469" s="3">
        <v>0</v>
      </c>
      <c r="K469" s="3">
        <v>0</v>
      </c>
      <c r="L469" s="3">
        <v>0</v>
      </c>
      <c r="M469" s="3">
        <f t="shared" si="34"/>
        <v>58349.95999999999</v>
      </c>
      <c r="N469" s="3">
        <v>20576.23</v>
      </c>
      <c r="O469" s="3">
        <v>22</v>
      </c>
      <c r="P469" s="3">
        <v>0</v>
      </c>
      <c r="Q469" s="3">
        <v>121.63</v>
      </c>
      <c r="R469" s="3">
        <v>0</v>
      </c>
      <c r="S469" s="3">
        <v>0</v>
      </c>
      <c r="T469" s="3">
        <v>0</v>
      </c>
      <c r="U469" s="3">
        <v>0</v>
      </c>
      <c r="V469" s="3">
        <v>0</v>
      </c>
      <c r="W469" s="3">
        <f t="shared" si="32"/>
        <v>20719.86</v>
      </c>
      <c r="X469" s="3">
        <f t="shared" si="33"/>
        <v>79069.81999999999</v>
      </c>
    </row>
    <row r="470" spans="1:24" ht="15">
      <c r="A470" s="9">
        <v>2015</v>
      </c>
      <c r="B470" s="1" t="s">
        <v>451</v>
      </c>
      <c r="C470" s="17"/>
      <c r="D470" s="3">
        <v>17000</v>
      </c>
      <c r="E470" s="3">
        <v>0</v>
      </c>
      <c r="F470" s="3">
        <v>0</v>
      </c>
      <c r="G470" s="3">
        <v>0</v>
      </c>
      <c r="H470" s="3">
        <v>0</v>
      </c>
      <c r="I470" s="3">
        <v>0</v>
      </c>
      <c r="J470" s="3">
        <v>0</v>
      </c>
      <c r="K470" s="3">
        <v>200</v>
      </c>
      <c r="L470" s="3">
        <v>0</v>
      </c>
      <c r="M470" s="3">
        <f t="shared" si="34"/>
        <v>17200</v>
      </c>
      <c r="N470" s="3">
        <v>7725</v>
      </c>
      <c r="O470" s="3">
        <v>0</v>
      </c>
      <c r="P470" s="3">
        <v>0</v>
      </c>
      <c r="Q470" s="3">
        <v>0</v>
      </c>
      <c r="R470" s="3">
        <v>0</v>
      </c>
      <c r="S470" s="3">
        <v>0</v>
      </c>
      <c r="T470" s="3">
        <v>0</v>
      </c>
      <c r="U470" s="3">
        <v>200</v>
      </c>
      <c r="V470" s="3">
        <v>0</v>
      </c>
      <c r="W470" s="3">
        <f t="shared" si="32"/>
        <v>7925</v>
      </c>
      <c r="X470" s="3">
        <f t="shared" si="33"/>
        <v>25125</v>
      </c>
    </row>
    <row r="471" spans="1:24" ht="15">
      <c r="A471" s="9">
        <v>2015</v>
      </c>
      <c r="B471" s="1" t="s">
        <v>223</v>
      </c>
      <c r="C471" s="17" t="s">
        <v>13</v>
      </c>
      <c r="D471" s="3">
        <v>877.39</v>
      </c>
      <c r="E471" s="3">
        <v>46.8</v>
      </c>
      <c r="F471" s="3">
        <v>0</v>
      </c>
      <c r="G471" s="3">
        <v>0</v>
      </c>
      <c r="H471" s="3">
        <v>0</v>
      </c>
      <c r="I471" s="3">
        <v>0</v>
      </c>
      <c r="J471" s="3">
        <v>0</v>
      </c>
      <c r="K471" s="3">
        <v>0</v>
      </c>
      <c r="L471" s="3">
        <v>0</v>
      </c>
      <c r="M471" s="3">
        <f t="shared" si="34"/>
        <v>924.1899999999999</v>
      </c>
      <c r="N471" s="3">
        <v>384.58</v>
      </c>
      <c r="O471" s="3">
        <v>0</v>
      </c>
      <c r="P471" s="3">
        <v>0</v>
      </c>
      <c r="Q471" s="3">
        <v>0</v>
      </c>
      <c r="R471" s="3">
        <v>0</v>
      </c>
      <c r="S471" s="3">
        <v>0</v>
      </c>
      <c r="T471" s="3">
        <v>0</v>
      </c>
      <c r="U471" s="3">
        <v>0</v>
      </c>
      <c r="V471" s="3">
        <v>0</v>
      </c>
      <c r="W471" s="3">
        <f t="shared" si="32"/>
        <v>384.58</v>
      </c>
      <c r="X471" s="3">
        <f t="shared" si="33"/>
        <v>1308.77</v>
      </c>
    </row>
    <row r="472" spans="1:24" ht="15">
      <c r="A472" s="9">
        <v>2015</v>
      </c>
      <c r="B472" s="1" t="s">
        <v>623</v>
      </c>
      <c r="C472" s="17" t="s">
        <v>877</v>
      </c>
      <c r="D472" s="3">
        <v>2700</v>
      </c>
      <c r="E472" s="3">
        <v>0</v>
      </c>
      <c r="F472" s="3">
        <v>0</v>
      </c>
      <c r="G472" s="3">
        <v>0</v>
      </c>
      <c r="H472" s="3">
        <v>0</v>
      </c>
      <c r="I472" s="3">
        <v>0</v>
      </c>
      <c r="J472" s="3">
        <v>0</v>
      </c>
      <c r="K472" s="3">
        <v>200</v>
      </c>
      <c r="L472" s="3">
        <v>0</v>
      </c>
      <c r="M472" s="3">
        <f>SUM(D472:L472)</f>
        <v>2900</v>
      </c>
      <c r="N472" s="3">
        <v>1000</v>
      </c>
      <c r="O472" s="3">
        <v>0</v>
      </c>
      <c r="P472" s="3">
        <v>0</v>
      </c>
      <c r="Q472" s="3">
        <v>0</v>
      </c>
      <c r="R472" s="3">
        <v>0</v>
      </c>
      <c r="S472" s="3">
        <v>0</v>
      </c>
      <c r="T472" s="3">
        <v>0</v>
      </c>
      <c r="U472" s="3">
        <v>0</v>
      </c>
      <c r="V472" s="3">
        <v>0</v>
      </c>
      <c r="W472" s="3">
        <f>SUM(N472:V472)</f>
        <v>1000</v>
      </c>
      <c r="X472" s="3">
        <f>SUM(M472,W472)</f>
        <v>3900</v>
      </c>
    </row>
    <row r="473" spans="1:24" ht="15">
      <c r="A473" s="9">
        <v>2015</v>
      </c>
      <c r="B473" s="1" t="s">
        <v>224</v>
      </c>
      <c r="C473" s="17"/>
      <c r="D473" s="3">
        <v>27800</v>
      </c>
      <c r="E473" s="3">
        <v>0</v>
      </c>
      <c r="F473" s="3">
        <v>0</v>
      </c>
      <c r="G473" s="3">
        <v>0</v>
      </c>
      <c r="H473" s="3">
        <v>0</v>
      </c>
      <c r="I473" s="3">
        <v>0</v>
      </c>
      <c r="J473" s="3">
        <v>133.12</v>
      </c>
      <c r="K473" s="3">
        <v>615</v>
      </c>
      <c r="L473" s="3">
        <v>0</v>
      </c>
      <c r="M473" s="3">
        <f t="shared" si="34"/>
        <v>28548.12</v>
      </c>
      <c r="N473" s="3">
        <v>0</v>
      </c>
      <c r="O473" s="3">
        <v>0</v>
      </c>
      <c r="P473" s="3">
        <v>0</v>
      </c>
      <c r="Q473" s="3">
        <v>0</v>
      </c>
      <c r="R473" s="3">
        <v>0</v>
      </c>
      <c r="S473" s="3">
        <v>0</v>
      </c>
      <c r="T473" s="3">
        <v>0</v>
      </c>
      <c r="U473" s="3">
        <v>0</v>
      </c>
      <c r="V473" s="3">
        <v>0</v>
      </c>
      <c r="W473" s="3">
        <f t="shared" si="32"/>
        <v>0</v>
      </c>
      <c r="X473" s="3">
        <f t="shared" si="33"/>
        <v>28548.12</v>
      </c>
    </row>
    <row r="474" spans="1:24" ht="15">
      <c r="A474" s="9">
        <v>2015</v>
      </c>
      <c r="B474" s="1" t="s">
        <v>225</v>
      </c>
      <c r="C474" s="17"/>
      <c r="D474" s="3">
        <v>35150</v>
      </c>
      <c r="E474" s="3">
        <v>906.54</v>
      </c>
      <c r="F474" s="3">
        <v>0</v>
      </c>
      <c r="G474" s="3">
        <v>0</v>
      </c>
      <c r="H474" s="3">
        <v>0</v>
      </c>
      <c r="I474" s="3">
        <v>7000</v>
      </c>
      <c r="J474" s="3">
        <v>0</v>
      </c>
      <c r="K474" s="3">
        <v>800</v>
      </c>
      <c r="L474" s="3">
        <v>0</v>
      </c>
      <c r="M474" s="3">
        <f t="shared" si="34"/>
        <v>43856.54</v>
      </c>
      <c r="N474" s="3">
        <v>5150</v>
      </c>
      <c r="O474" s="3">
        <v>512.05</v>
      </c>
      <c r="P474" s="3">
        <v>691.76</v>
      </c>
      <c r="Q474" s="3">
        <v>0</v>
      </c>
      <c r="R474" s="3">
        <v>0</v>
      </c>
      <c r="S474" s="3">
        <v>0</v>
      </c>
      <c r="T474" s="3">
        <v>0</v>
      </c>
      <c r="U474" s="3">
        <v>0</v>
      </c>
      <c r="V474" s="3">
        <v>0</v>
      </c>
      <c r="W474" s="3">
        <f t="shared" si="32"/>
        <v>6353.81</v>
      </c>
      <c r="X474" s="3">
        <f t="shared" si="33"/>
        <v>50210.35</v>
      </c>
    </row>
    <row r="475" spans="1:24" ht="15">
      <c r="A475" s="9">
        <v>2015</v>
      </c>
      <c r="B475" s="1" t="s">
        <v>226</v>
      </c>
      <c r="C475" s="17"/>
      <c r="D475" s="3">
        <v>12900</v>
      </c>
      <c r="E475" s="3">
        <v>0</v>
      </c>
      <c r="F475" s="3">
        <v>0</v>
      </c>
      <c r="G475" s="3">
        <v>0</v>
      </c>
      <c r="H475" s="3">
        <v>0</v>
      </c>
      <c r="I475" s="3">
        <v>0</v>
      </c>
      <c r="J475" s="3">
        <v>0</v>
      </c>
      <c r="K475" s="3">
        <v>205</v>
      </c>
      <c r="L475" s="3">
        <v>0</v>
      </c>
      <c r="M475" s="3">
        <f t="shared" si="34"/>
        <v>13105</v>
      </c>
      <c r="N475" s="3">
        <v>2040</v>
      </c>
      <c r="O475" s="3">
        <v>0</v>
      </c>
      <c r="P475" s="3">
        <v>0</v>
      </c>
      <c r="Q475" s="3">
        <v>0</v>
      </c>
      <c r="R475" s="3">
        <v>0</v>
      </c>
      <c r="S475" s="3">
        <v>0</v>
      </c>
      <c r="T475" s="3">
        <v>0</v>
      </c>
      <c r="U475" s="3">
        <v>215</v>
      </c>
      <c r="V475" s="3">
        <v>0</v>
      </c>
      <c r="W475" s="3">
        <f t="shared" si="32"/>
        <v>2255</v>
      </c>
      <c r="X475" s="3">
        <f t="shared" si="33"/>
        <v>15360</v>
      </c>
    </row>
    <row r="476" spans="1:24" ht="15">
      <c r="A476" s="9">
        <v>2015</v>
      </c>
      <c r="B476" s="1" t="s">
        <v>732</v>
      </c>
      <c r="C476" s="17" t="s">
        <v>13</v>
      </c>
      <c r="D476" s="3">
        <v>26915.09</v>
      </c>
      <c r="E476" s="3">
        <v>0</v>
      </c>
      <c r="F476" s="3">
        <v>0</v>
      </c>
      <c r="G476" s="3">
        <v>25.3</v>
      </c>
      <c r="H476" s="3">
        <v>0</v>
      </c>
      <c r="I476" s="3">
        <v>468</v>
      </c>
      <c r="J476" s="3">
        <v>0</v>
      </c>
      <c r="K476" s="3">
        <v>0</v>
      </c>
      <c r="L476" s="3">
        <v>0</v>
      </c>
      <c r="M476" s="3">
        <f>SUM(D476:L476)</f>
        <v>27408.39</v>
      </c>
      <c r="N476" s="3">
        <v>13378.2</v>
      </c>
      <c r="O476" s="3">
        <v>20</v>
      </c>
      <c r="P476" s="3">
        <v>0</v>
      </c>
      <c r="Q476" s="3">
        <v>313.83</v>
      </c>
      <c r="R476" s="3">
        <v>0</v>
      </c>
      <c r="S476" s="3">
        <v>0</v>
      </c>
      <c r="T476" s="3">
        <v>0</v>
      </c>
      <c r="U476" s="3">
        <v>0</v>
      </c>
      <c r="V476" s="3">
        <v>0</v>
      </c>
      <c r="W476" s="3">
        <f>SUM(N476:V476)</f>
        <v>13712.03</v>
      </c>
      <c r="X476" s="3">
        <f>SUM(M476,W476)</f>
        <v>41120.42</v>
      </c>
    </row>
    <row r="477" spans="1:24" ht="15">
      <c r="A477" s="9">
        <v>2015</v>
      </c>
      <c r="B477" s="1" t="s">
        <v>227</v>
      </c>
      <c r="C477" s="17"/>
      <c r="D477" s="3">
        <v>14650.35</v>
      </c>
      <c r="E477" s="3">
        <v>0</v>
      </c>
      <c r="F477" s="3">
        <v>0</v>
      </c>
      <c r="G477" s="3">
        <v>0</v>
      </c>
      <c r="H477" s="3">
        <v>0</v>
      </c>
      <c r="I477" s="3">
        <v>0</v>
      </c>
      <c r="J477" s="3">
        <v>0</v>
      </c>
      <c r="K477" s="3">
        <v>100</v>
      </c>
      <c r="L477" s="3">
        <v>0</v>
      </c>
      <c r="M477" s="3">
        <f t="shared" si="34"/>
        <v>14750.35</v>
      </c>
      <c r="N477" s="3">
        <v>14198.14</v>
      </c>
      <c r="O477" s="3">
        <v>0</v>
      </c>
      <c r="P477" s="3">
        <v>0</v>
      </c>
      <c r="Q477" s="3">
        <v>0</v>
      </c>
      <c r="R477" s="3">
        <v>0</v>
      </c>
      <c r="S477" s="3">
        <v>0</v>
      </c>
      <c r="T477" s="3">
        <v>0</v>
      </c>
      <c r="U477" s="3">
        <v>0</v>
      </c>
      <c r="V477" s="3">
        <v>0</v>
      </c>
      <c r="W477" s="3">
        <f t="shared" si="32"/>
        <v>14198.14</v>
      </c>
      <c r="X477" s="3">
        <f t="shared" si="33"/>
        <v>28948.489999999998</v>
      </c>
    </row>
    <row r="478" spans="1:24" ht="15">
      <c r="A478" s="9">
        <v>2015</v>
      </c>
      <c r="B478" s="1" t="s">
        <v>228</v>
      </c>
      <c r="C478" s="17"/>
      <c r="D478" s="3">
        <v>2071.54</v>
      </c>
      <c r="E478" s="3">
        <v>477.38</v>
      </c>
      <c r="F478" s="3">
        <v>0</v>
      </c>
      <c r="G478" s="3">
        <v>0</v>
      </c>
      <c r="H478" s="3">
        <v>0</v>
      </c>
      <c r="I478" s="3">
        <v>2071.25</v>
      </c>
      <c r="J478" s="3">
        <v>0</v>
      </c>
      <c r="K478" s="3">
        <v>0</v>
      </c>
      <c r="L478" s="3">
        <v>0</v>
      </c>
      <c r="M478" s="3">
        <f t="shared" si="34"/>
        <v>4620.17</v>
      </c>
      <c r="N478" s="3">
        <v>6165.62</v>
      </c>
      <c r="O478" s="3">
        <v>755.81</v>
      </c>
      <c r="P478" s="3">
        <v>0</v>
      </c>
      <c r="Q478" s="3">
        <v>0</v>
      </c>
      <c r="R478" s="3">
        <v>0</v>
      </c>
      <c r="S478" s="3">
        <v>0</v>
      </c>
      <c r="T478" s="3">
        <v>0</v>
      </c>
      <c r="U478" s="3">
        <v>0</v>
      </c>
      <c r="V478" s="3">
        <v>0</v>
      </c>
      <c r="W478" s="3">
        <f t="shared" si="32"/>
        <v>6921.43</v>
      </c>
      <c r="X478" s="3">
        <f t="shared" si="33"/>
        <v>11541.6</v>
      </c>
    </row>
    <row r="479" spans="1:24" ht="15">
      <c r="A479" s="9">
        <v>2015</v>
      </c>
      <c r="B479" s="1" t="s">
        <v>229</v>
      </c>
      <c r="C479" s="17"/>
      <c r="D479" s="3">
        <v>18463.33</v>
      </c>
      <c r="E479" s="3">
        <v>1095.48</v>
      </c>
      <c r="F479" s="3">
        <v>0</v>
      </c>
      <c r="G479" s="3">
        <v>0</v>
      </c>
      <c r="H479" s="3">
        <v>0</v>
      </c>
      <c r="I479" s="3">
        <v>0</v>
      </c>
      <c r="J479" s="3">
        <v>0</v>
      </c>
      <c r="K479" s="3">
        <v>0</v>
      </c>
      <c r="L479" s="3">
        <v>0</v>
      </c>
      <c r="M479" s="3">
        <f t="shared" si="34"/>
        <v>19558.81</v>
      </c>
      <c r="N479" s="3">
        <v>325</v>
      </c>
      <c r="O479" s="3">
        <v>761.01</v>
      </c>
      <c r="P479" s="3">
        <v>0</v>
      </c>
      <c r="Q479" s="3">
        <v>0</v>
      </c>
      <c r="R479" s="3">
        <v>0</v>
      </c>
      <c r="S479" s="3">
        <v>0</v>
      </c>
      <c r="T479" s="3">
        <v>0</v>
      </c>
      <c r="U479" s="3">
        <v>0</v>
      </c>
      <c r="V479" s="3">
        <v>0</v>
      </c>
      <c r="W479" s="3">
        <f t="shared" si="32"/>
        <v>1086.01</v>
      </c>
      <c r="X479" s="3">
        <f t="shared" si="33"/>
        <v>20644.82</v>
      </c>
    </row>
    <row r="480" spans="1:24" ht="15">
      <c r="A480" s="9">
        <v>2015</v>
      </c>
      <c r="B480" s="1" t="s">
        <v>773</v>
      </c>
      <c r="C480" s="17"/>
      <c r="D480" s="3">
        <v>5264.32</v>
      </c>
      <c r="E480" s="3">
        <v>0</v>
      </c>
      <c r="F480" s="3">
        <v>0</v>
      </c>
      <c r="G480" s="3">
        <v>0</v>
      </c>
      <c r="H480" s="3">
        <v>0</v>
      </c>
      <c r="I480" s="3">
        <v>0</v>
      </c>
      <c r="J480" s="3">
        <v>0</v>
      </c>
      <c r="K480" s="3">
        <v>0</v>
      </c>
      <c r="L480" s="3">
        <v>0</v>
      </c>
      <c r="M480" s="3">
        <f>SUM(D480:L480)</f>
        <v>5264.32</v>
      </c>
      <c r="N480" s="3">
        <v>3461.25</v>
      </c>
      <c r="O480" s="3">
        <v>0</v>
      </c>
      <c r="P480" s="3">
        <v>0</v>
      </c>
      <c r="Q480" s="3">
        <v>0</v>
      </c>
      <c r="R480" s="3">
        <v>0</v>
      </c>
      <c r="S480" s="3">
        <v>0</v>
      </c>
      <c r="T480" s="3">
        <v>0</v>
      </c>
      <c r="U480" s="3">
        <v>0</v>
      </c>
      <c r="V480" s="3">
        <v>0</v>
      </c>
      <c r="W480" s="3">
        <f>SUM(N480:V480)</f>
        <v>3461.25</v>
      </c>
      <c r="X480" s="3">
        <f>SUM(M480,W480)</f>
        <v>8725.57</v>
      </c>
    </row>
    <row r="481" spans="1:24" ht="15">
      <c r="A481" s="9">
        <v>2015</v>
      </c>
      <c r="B481" s="1" t="s">
        <v>230</v>
      </c>
      <c r="C481" s="17"/>
      <c r="D481" s="3">
        <v>9600</v>
      </c>
      <c r="E481" s="3">
        <v>3135.96</v>
      </c>
      <c r="F481" s="3">
        <v>0</v>
      </c>
      <c r="G481" s="3">
        <v>0</v>
      </c>
      <c r="H481" s="3">
        <v>0</v>
      </c>
      <c r="I481" s="3">
        <v>0</v>
      </c>
      <c r="J481" s="3">
        <v>0</v>
      </c>
      <c r="K481" s="3">
        <v>0</v>
      </c>
      <c r="L481" s="3">
        <v>0</v>
      </c>
      <c r="M481" s="3">
        <f t="shared" si="34"/>
        <v>12735.96</v>
      </c>
      <c r="N481" s="3">
        <v>1125</v>
      </c>
      <c r="O481" s="3">
        <v>0</v>
      </c>
      <c r="P481" s="3">
        <v>0</v>
      </c>
      <c r="Q481" s="3">
        <v>0</v>
      </c>
      <c r="R481" s="3">
        <v>0</v>
      </c>
      <c r="S481" s="3">
        <v>0</v>
      </c>
      <c r="T481" s="3">
        <v>80</v>
      </c>
      <c r="U481" s="3">
        <v>0</v>
      </c>
      <c r="V481" s="3">
        <v>0</v>
      </c>
      <c r="W481" s="3">
        <f t="shared" si="32"/>
        <v>1205</v>
      </c>
      <c r="X481" s="3">
        <f t="shared" si="33"/>
        <v>13940.96</v>
      </c>
    </row>
    <row r="482" spans="1:24" ht="15">
      <c r="A482" s="9">
        <v>2015</v>
      </c>
      <c r="B482" s="1" t="s">
        <v>231</v>
      </c>
      <c r="C482" s="17"/>
      <c r="D482" s="3">
        <v>1900</v>
      </c>
      <c r="E482" s="3">
        <v>205</v>
      </c>
      <c r="F482" s="3">
        <v>0</v>
      </c>
      <c r="G482" s="3">
        <v>0</v>
      </c>
      <c r="H482" s="3">
        <v>0</v>
      </c>
      <c r="I482" s="3">
        <v>0</v>
      </c>
      <c r="J482" s="3">
        <v>0</v>
      </c>
      <c r="K482" s="3">
        <v>0</v>
      </c>
      <c r="L482" s="3">
        <v>0</v>
      </c>
      <c r="M482" s="3">
        <f t="shared" si="34"/>
        <v>2105</v>
      </c>
      <c r="N482" s="3">
        <v>300</v>
      </c>
      <c r="O482" s="3">
        <v>12</v>
      </c>
      <c r="P482" s="3">
        <v>0</v>
      </c>
      <c r="Q482" s="3">
        <v>0</v>
      </c>
      <c r="R482" s="3">
        <v>0</v>
      </c>
      <c r="S482" s="3">
        <v>0</v>
      </c>
      <c r="T482" s="3">
        <v>0</v>
      </c>
      <c r="U482" s="3">
        <v>0</v>
      </c>
      <c r="V482" s="3">
        <v>0</v>
      </c>
      <c r="W482" s="3">
        <f t="shared" si="32"/>
        <v>312</v>
      </c>
      <c r="X482" s="3">
        <f t="shared" si="33"/>
        <v>2417</v>
      </c>
    </row>
    <row r="483" spans="1:24" ht="15">
      <c r="A483" s="9">
        <v>2015</v>
      </c>
      <c r="B483" s="1" t="s">
        <v>232</v>
      </c>
      <c r="C483" s="17"/>
      <c r="D483" s="3">
        <v>8550</v>
      </c>
      <c r="E483" s="3">
        <v>0</v>
      </c>
      <c r="F483" s="3">
        <v>0</v>
      </c>
      <c r="G483" s="3">
        <v>0</v>
      </c>
      <c r="H483" s="3">
        <v>0</v>
      </c>
      <c r="I483" s="3">
        <v>0</v>
      </c>
      <c r="J483" s="3">
        <v>0</v>
      </c>
      <c r="K483" s="3">
        <v>0</v>
      </c>
      <c r="L483" s="3">
        <v>0</v>
      </c>
      <c r="M483" s="3">
        <f t="shared" si="34"/>
        <v>8550</v>
      </c>
      <c r="N483" s="3">
        <v>1350</v>
      </c>
      <c r="O483" s="3">
        <v>0</v>
      </c>
      <c r="P483" s="3">
        <v>0</v>
      </c>
      <c r="Q483" s="3">
        <v>0</v>
      </c>
      <c r="R483" s="3">
        <v>0</v>
      </c>
      <c r="S483" s="3">
        <v>0</v>
      </c>
      <c r="T483" s="3">
        <v>0</v>
      </c>
      <c r="U483" s="3">
        <v>0</v>
      </c>
      <c r="V483" s="3">
        <v>0</v>
      </c>
      <c r="W483" s="3">
        <f t="shared" si="32"/>
        <v>1350</v>
      </c>
      <c r="X483" s="3">
        <f t="shared" si="33"/>
        <v>9900</v>
      </c>
    </row>
    <row r="484" spans="1:24" ht="15">
      <c r="A484" s="9">
        <v>2015</v>
      </c>
      <c r="B484" s="1" t="s">
        <v>233</v>
      </c>
      <c r="C484" s="17"/>
      <c r="D484" s="3">
        <v>25094.5</v>
      </c>
      <c r="E484" s="3">
        <v>3514.41</v>
      </c>
      <c r="F484" s="3">
        <v>0</v>
      </c>
      <c r="G484" s="3">
        <v>0</v>
      </c>
      <c r="H484" s="3">
        <v>0</v>
      </c>
      <c r="I484" s="3">
        <v>2218.06</v>
      </c>
      <c r="J484" s="3">
        <v>0</v>
      </c>
      <c r="K484" s="3">
        <v>0</v>
      </c>
      <c r="L484" s="3">
        <v>0</v>
      </c>
      <c r="M484" s="3">
        <f t="shared" si="34"/>
        <v>30826.97</v>
      </c>
      <c r="N484" s="3">
        <v>29166.69</v>
      </c>
      <c r="O484" s="3">
        <v>82.82</v>
      </c>
      <c r="P484" s="3">
        <v>0</v>
      </c>
      <c r="Q484" s="3">
        <v>0</v>
      </c>
      <c r="R484" s="3">
        <v>0</v>
      </c>
      <c r="S484" s="3">
        <v>0</v>
      </c>
      <c r="T484" s="3">
        <v>0</v>
      </c>
      <c r="U484" s="3">
        <v>0</v>
      </c>
      <c r="V484" s="3">
        <v>0</v>
      </c>
      <c r="W484" s="3">
        <f aca="true" t="shared" si="35" ref="W484:W543">SUM(N484:V484)</f>
        <v>29249.51</v>
      </c>
      <c r="X484" s="3">
        <f aca="true" t="shared" si="36" ref="X484:X543">SUM(M484,W484)</f>
        <v>60076.479999999996</v>
      </c>
    </row>
    <row r="485" spans="1:24" ht="15">
      <c r="A485" s="9">
        <v>2015</v>
      </c>
      <c r="B485" s="1" t="s">
        <v>234</v>
      </c>
      <c r="C485" s="17" t="s">
        <v>13</v>
      </c>
      <c r="D485" s="3">
        <v>25000</v>
      </c>
      <c r="E485" s="3">
        <v>205</v>
      </c>
      <c r="F485" s="3">
        <v>0</v>
      </c>
      <c r="G485" s="3">
        <v>0</v>
      </c>
      <c r="H485" s="3">
        <v>0</v>
      </c>
      <c r="I485" s="3">
        <v>0</v>
      </c>
      <c r="J485" s="3">
        <v>0</v>
      </c>
      <c r="K485" s="3">
        <v>0</v>
      </c>
      <c r="L485" s="3">
        <v>0</v>
      </c>
      <c r="M485" s="3">
        <f t="shared" si="34"/>
        <v>25205</v>
      </c>
      <c r="N485" s="3">
        <v>31250</v>
      </c>
      <c r="O485" s="3">
        <v>0</v>
      </c>
      <c r="P485" s="3">
        <v>0</v>
      </c>
      <c r="Q485" s="3">
        <v>0</v>
      </c>
      <c r="R485" s="3">
        <v>0</v>
      </c>
      <c r="S485" s="3">
        <v>0</v>
      </c>
      <c r="T485" s="3">
        <v>0</v>
      </c>
      <c r="U485" s="3">
        <v>0</v>
      </c>
      <c r="V485" s="3">
        <v>0</v>
      </c>
      <c r="W485" s="3">
        <f t="shared" si="35"/>
        <v>31250</v>
      </c>
      <c r="X485" s="3">
        <f t="shared" si="36"/>
        <v>56455</v>
      </c>
    </row>
    <row r="486" spans="1:24" ht="15">
      <c r="A486" s="9">
        <v>2015</v>
      </c>
      <c r="B486" s="1" t="s">
        <v>706</v>
      </c>
      <c r="C486" s="19"/>
      <c r="D486" s="3">
        <v>12000</v>
      </c>
      <c r="E486" s="3">
        <v>0</v>
      </c>
      <c r="F486" s="3">
        <v>0</v>
      </c>
      <c r="G486" s="3">
        <v>0</v>
      </c>
      <c r="H486" s="3">
        <v>0</v>
      </c>
      <c r="I486" s="3">
        <v>0</v>
      </c>
      <c r="J486" s="3">
        <v>0</v>
      </c>
      <c r="K486" s="3">
        <v>200</v>
      </c>
      <c r="L486" s="3">
        <v>0</v>
      </c>
      <c r="M486" s="3">
        <f t="shared" si="34"/>
        <v>12200</v>
      </c>
      <c r="N486" s="3">
        <v>1909.6</v>
      </c>
      <c r="O486" s="3">
        <v>641.36</v>
      </c>
      <c r="P486" s="3">
        <v>0</v>
      </c>
      <c r="Q486" s="3">
        <v>0</v>
      </c>
      <c r="R486" s="3">
        <v>0</v>
      </c>
      <c r="S486" s="3">
        <v>0</v>
      </c>
      <c r="T486" s="3">
        <v>0</v>
      </c>
      <c r="U486" s="3">
        <v>0</v>
      </c>
      <c r="V486" s="3">
        <v>0</v>
      </c>
      <c r="W486" s="3">
        <f t="shared" si="35"/>
        <v>2550.96</v>
      </c>
      <c r="X486" s="3">
        <f t="shared" si="36"/>
        <v>14750.96</v>
      </c>
    </row>
    <row r="487" spans="1:24" ht="15">
      <c r="A487" s="9">
        <v>2015</v>
      </c>
      <c r="B487" s="1" t="s">
        <v>744</v>
      </c>
      <c r="C487" s="17"/>
      <c r="D487" s="3">
        <v>2275</v>
      </c>
      <c r="E487" s="3">
        <v>205</v>
      </c>
      <c r="F487" s="3">
        <v>0</v>
      </c>
      <c r="G487" s="3">
        <v>0</v>
      </c>
      <c r="H487" s="3">
        <v>0</v>
      </c>
      <c r="I487" s="3">
        <v>0</v>
      </c>
      <c r="J487" s="3">
        <v>0</v>
      </c>
      <c r="K487" s="3">
        <v>0</v>
      </c>
      <c r="L487" s="3">
        <v>0</v>
      </c>
      <c r="M487" s="3">
        <f>SUM(D487:L487)</f>
        <v>2480</v>
      </c>
      <c r="N487" s="3">
        <v>4500</v>
      </c>
      <c r="O487" s="3">
        <v>0</v>
      </c>
      <c r="P487" s="3">
        <v>0</v>
      </c>
      <c r="Q487" s="3">
        <v>0</v>
      </c>
      <c r="R487" s="3">
        <v>0</v>
      </c>
      <c r="S487" s="3">
        <v>0</v>
      </c>
      <c r="T487" s="3">
        <v>0</v>
      </c>
      <c r="U487" s="3">
        <v>0</v>
      </c>
      <c r="V487" s="3">
        <v>0</v>
      </c>
      <c r="W487" s="3">
        <f>SUM(N487:V487)</f>
        <v>4500</v>
      </c>
      <c r="X487" s="3">
        <f>SUM(M487,W487)</f>
        <v>6980</v>
      </c>
    </row>
    <row r="488" spans="1:24" ht="15">
      <c r="A488" s="9">
        <v>2015</v>
      </c>
      <c r="B488" s="1" t="s">
        <v>413</v>
      </c>
      <c r="C488" s="17"/>
      <c r="D488" s="3">
        <v>8500</v>
      </c>
      <c r="E488" s="3">
        <v>210</v>
      </c>
      <c r="F488" s="3">
        <v>0</v>
      </c>
      <c r="G488" s="3">
        <v>0</v>
      </c>
      <c r="H488" s="3">
        <v>0</v>
      </c>
      <c r="I488" s="3">
        <v>0</v>
      </c>
      <c r="J488" s="3">
        <v>75</v>
      </c>
      <c r="K488" s="3">
        <v>0</v>
      </c>
      <c r="L488" s="3">
        <v>0</v>
      </c>
      <c r="M488" s="3">
        <f>SUM(D488:L488)</f>
        <v>8785</v>
      </c>
      <c r="N488" s="3">
        <v>2400</v>
      </c>
      <c r="O488" s="3">
        <v>0</v>
      </c>
      <c r="P488" s="3">
        <v>0</v>
      </c>
      <c r="Q488" s="3">
        <v>0</v>
      </c>
      <c r="R488" s="3">
        <v>0</v>
      </c>
      <c r="S488" s="3">
        <v>0</v>
      </c>
      <c r="T488" s="3">
        <v>0</v>
      </c>
      <c r="U488" s="3">
        <v>0</v>
      </c>
      <c r="V488" s="3">
        <v>0</v>
      </c>
      <c r="W488" s="3">
        <f t="shared" si="35"/>
        <v>2400</v>
      </c>
      <c r="X488" s="3">
        <f t="shared" si="36"/>
        <v>11185</v>
      </c>
    </row>
    <row r="489" spans="1:24" ht="15">
      <c r="A489" s="9">
        <v>2015</v>
      </c>
      <c r="B489" s="1" t="s">
        <v>585</v>
      </c>
      <c r="C489" s="17"/>
      <c r="D489" s="3">
        <v>33194.94</v>
      </c>
      <c r="E489" s="3">
        <v>442.18</v>
      </c>
      <c r="F489" s="3">
        <v>0</v>
      </c>
      <c r="G489" s="3">
        <v>0</v>
      </c>
      <c r="H489" s="3">
        <v>0</v>
      </c>
      <c r="I489" s="3">
        <v>0</v>
      </c>
      <c r="J489" s="3">
        <v>0</v>
      </c>
      <c r="K489" s="3">
        <v>0</v>
      </c>
      <c r="L489" s="3">
        <v>0</v>
      </c>
      <c r="M489" s="3">
        <f t="shared" si="34"/>
        <v>33637.12</v>
      </c>
      <c r="N489" s="3">
        <v>31683.3</v>
      </c>
      <c r="O489" s="3">
        <v>132.22</v>
      </c>
      <c r="P489" s="3">
        <v>0</v>
      </c>
      <c r="Q489" s="3">
        <v>0</v>
      </c>
      <c r="R489" s="3">
        <v>0</v>
      </c>
      <c r="S489" s="3">
        <v>500</v>
      </c>
      <c r="T489" s="3">
        <v>0</v>
      </c>
      <c r="U489" s="3">
        <v>0</v>
      </c>
      <c r="V489" s="3">
        <v>0</v>
      </c>
      <c r="W489" s="3">
        <f t="shared" si="35"/>
        <v>32315.52</v>
      </c>
      <c r="X489" s="3">
        <f t="shared" si="36"/>
        <v>65952.64</v>
      </c>
    </row>
    <row r="490" spans="1:24" ht="15">
      <c r="A490" s="9">
        <v>2015</v>
      </c>
      <c r="B490" s="1" t="s">
        <v>235</v>
      </c>
      <c r="C490" s="17"/>
      <c r="D490" s="3">
        <v>8385</v>
      </c>
      <c r="E490" s="3">
        <v>0</v>
      </c>
      <c r="F490" s="3">
        <v>0</v>
      </c>
      <c r="G490" s="3">
        <v>108</v>
      </c>
      <c r="H490" s="3">
        <v>0</v>
      </c>
      <c r="I490" s="3">
        <v>0</v>
      </c>
      <c r="J490" s="3">
        <v>0</v>
      </c>
      <c r="K490" s="3">
        <v>400</v>
      </c>
      <c r="L490" s="3">
        <v>0</v>
      </c>
      <c r="M490" s="3">
        <f t="shared" si="34"/>
        <v>8893</v>
      </c>
      <c r="N490" s="3">
        <v>2504</v>
      </c>
      <c r="O490" s="3">
        <v>0</v>
      </c>
      <c r="P490" s="3">
        <v>0</v>
      </c>
      <c r="Q490" s="3">
        <v>72</v>
      </c>
      <c r="R490" s="3">
        <v>0</v>
      </c>
      <c r="S490" s="3">
        <v>0</v>
      </c>
      <c r="T490" s="3">
        <v>0</v>
      </c>
      <c r="U490" s="3">
        <v>400</v>
      </c>
      <c r="V490" s="3">
        <v>0</v>
      </c>
      <c r="W490" s="3">
        <f t="shared" si="35"/>
        <v>2976</v>
      </c>
      <c r="X490" s="3">
        <f t="shared" si="36"/>
        <v>11869</v>
      </c>
    </row>
    <row r="491" spans="1:24" ht="15">
      <c r="A491" s="9">
        <v>2015</v>
      </c>
      <c r="B491" s="1" t="s">
        <v>236</v>
      </c>
      <c r="C491" s="17" t="s">
        <v>13</v>
      </c>
      <c r="D491" s="3">
        <v>21098.25</v>
      </c>
      <c r="E491" s="3">
        <v>432.72</v>
      </c>
      <c r="F491" s="3">
        <v>0</v>
      </c>
      <c r="G491" s="3">
        <v>0</v>
      </c>
      <c r="H491" s="3">
        <v>0</v>
      </c>
      <c r="I491" s="3">
        <v>3701.56</v>
      </c>
      <c r="J491" s="3">
        <v>0</v>
      </c>
      <c r="K491" s="3">
        <v>410</v>
      </c>
      <c r="L491" s="3">
        <v>0</v>
      </c>
      <c r="M491" s="3">
        <f t="shared" si="34"/>
        <v>25642.530000000002</v>
      </c>
      <c r="N491" s="3">
        <v>19500</v>
      </c>
      <c r="O491" s="3">
        <v>1557.77</v>
      </c>
      <c r="P491" s="3">
        <v>0</v>
      </c>
      <c r="Q491" s="3">
        <v>0</v>
      </c>
      <c r="R491" s="3">
        <v>0</v>
      </c>
      <c r="S491" s="3">
        <v>2978.89</v>
      </c>
      <c r="T491" s="3">
        <v>0</v>
      </c>
      <c r="U491" s="3">
        <v>215</v>
      </c>
      <c r="V491" s="3">
        <v>0</v>
      </c>
      <c r="W491" s="3">
        <f t="shared" si="35"/>
        <v>24251.66</v>
      </c>
      <c r="X491" s="3">
        <f t="shared" si="36"/>
        <v>49894.19</v>
      </c>
    </row>
    <row r="492" spans="1:24" ht="15">
      <c r="A492" s="9">
        <v>2015</v>
      </c>
      <c r="B492" s="1" t="s">
        <v>237</v>
      </c>
      <c r="C492" s="17"/>
      <c r="D492" s="3">
        <v>2631.08</v>
      </c>
      <c r="E492" s="3">
        <v>183.78</v>
      </c>
      <c r="F492" s="3">
        <v>0</v>
      </c>
      <c r="G492" s="3">
        <v>0</v>
      </c>
      <c r="H492" s="3">
        <v>0</v>
      </c>
      <c r="I492" s="3">
        <v>0</v>
      </c>
      <c r="J492" s="3">
        <v>120</v>
      </c>
      <c r="K492" s="3">
        <v>420</v>
      </c>
      <c r="L492" s="3">
        <v>9</v>
      </c>
      <c r="M492" s="3">
        <f t="shared" si="34"/>
        <v>3363.86</v>
      </c>
      <c r="N492" s="3">
        <v>337.55</v>
      </c>
      <c r="O492" s="3">
        <v>10</v>
      </c>
      <c r="P492" s="3">
        <v>0</v>
      </c>
      <c r="Q492" s="3">
        <v>0</v>
      </c>
      <c r="R492" s="3">
        <v>0</v>
      </c>
      <c r="S492" s="3">
        <v>0</v>
      </c>
      <c r="T492" s="3">
        <v>0</v>
      </c>
      <c r="U492" s="3">
        <v>0</v>
      </c>
      <c r="V492" s="3">
        <v>0</v>
      </c>
      <c r="W492" s="3">
        <f t="shared" si="35"/>
        <v>347.55</v>
      </c>
      <c r="X492" s="3">
        <f t="shared" si="36"/>
        <v>3711.4100000000003</v>
      </c>
    </row>
    <row r="493" spans="1:24" ht="15">
      <c r="A493" s="9">
        <v>2015</v>
      </c>
      <c r="B493" s="1" t="s">
        <v>774</v>
      </c>
      <c r="C493" s="17"/>
      <c r="D493" s="3">
        <v>20000</v>
      </c>
      <c r="E493" s="3">
        <v>0</v>
      </c>
      <c r="F493" s="3">
        <v>0</v>
      </c>
      <c r="G493" s="3">
        <v>0</v>
      </c>
      <c r="H493" s="3">
        <v>0</v>
      </c>
      <c r="I493" s="3">
        <v>0</v>
      </c>
      <c r="J493" s="3">
        <v>0</v>
      </c>
      <c r="K493" s="3">
        <v>0</v>
      </c>
      <c r="L493" s="3">
        <v>0</v>
      </c>
      <c r="M493" s="3">
        <f>SUM(D493:L493)</f>
        <v>20000</v>
      </c>
      <c r="N493" s="3">
        <v>14000</v>
      </c>
      <c r="O493" s="3">
        <v>0</v>
      </c>
      <c r="P493" s="3">
        <v>0</v>
      </c>
      <c r="Q493" s="3">
        <v>0</v>
      </c>
      <c r="R493" s="3">
        <v>0</v>
      </c>
      <c r="S493" s="3">
        <v>0</v>
      </c>
      <c r="T493" s="3">
        <v>0</v>
      </c>
      <c r="U493" s="3">
        <v>0</v>
      </c>
      <c r="V493" s="3">
        <v>0</v>
      </c>
      <c r="W493" s="3">
        <f>SUM(N493:V493)</f>
        <v>14000</v>
      </c>
      <c r="X493" s="3">
        <f>SUM(M493,W493)</f>
        <v>34000</v>
      </c>
    </row>
    <row r="494" spans="1:24" ht="15">
      <c r="A494" s="9">
        <v>2015</v>
      </c>
      <c r="B494" s="1" t="s">
        <v>238</v>
      </c>
      <c r="C494" s="17"/>
      <c r="D494" s="3">
        <v>36923</v>
      </c>
      <c r="E494" s="3">
        <v>0</v>
      </c>
      <c r="F494" s="3">
        <v>0</v>
      </c>
      <c r="G494" s="3">
        <v>0</v>
      </c>
      <c r="H494" s="3">
        <v>0</v>
      </c>
      <c r="I494" s="3">
        <v>0</v>
      </c>
      <c r="J494" s="3">
        <v>0</v>
      </c>
      <c r="K494" s="3">
        <v>0</v>
      </c>
      <c r="L494" s="3">
        <v>0</v>
      </c>
      <c r="M494" s="3">
        <f t="shared" si="34"/>
        <v>36923</v>
      </c>
      <c r="N494" s="3">
        <v>0</v>
      </c>
      <c r="O494" s="3">
        <v>0</v>
      </c>
      <c r="P494" s="3">
        <v>0</v>
      </c>
      <c r="Q494" s="3">
        <v>0</v>
      </c>
      <c r="R494" s="3">
        <v>0</v>
      </c>
      <c r="S494" s="3">
        <v>0</v>
      </c>
      <c r="T494" s="3">
        <v>0</v>
      </c>
      <c r="U494" s="3">
        <v>0</v>
      </c>
      <c r="V494" s="3">
        <v>0</v>
      </c>
      <c r="W494" s="3">
        <f t="shared" si="35"/>
        <v>0</v>
      </c>
      <c r="X494" s="3">
        <f t="shared" si="36"/>
        <v>36923</v>
      </c>
    </row>
    <row r="495" spans="1:24" ht="15">
      <c r="A495" s="9">
        <v>2015</v>
      </c>
      <c r="B495" s="1" t="s">
        <v>239</v>
      </c>
      <c r="C495" s="17" t="s">
        <v>13</v>
      </c>
      <c r="D495" s="3">
        <v>1999.68</v>
      </c>
      <c r="E495" s="3">
        <v>0</v>
      </c>
      <c r="F495" s="3">
        <v>0</v>
      </c>
      <c r="G495" s="3">
        <v>0</v>
      </c>
      <c r="H495" s="3">
        <v>0</v>
      </c>
      <c r="I495" s="3">
        <v>0</v>
      </c>
      <c r="J495" s="3">
        <v>0</v>
      </c>
      <c r="K495" s="3">
        <v>0</v>
      </c>
      <c r="L495" s="3">
        <v>0</v>
      </c>
      <c r="M495" s="3">
        <f t="shared" si="34"/>
        <v>1999.68</v>
      </c>
      <c r="N495" s="3">
        <v>1625</v>
      </c>
      <c r="O495" s="3">
        <v>0</v>
      </c>
      <c r="P495" s="3">
        <v>0</v>
      </c>
      <c r="Q495" s="3">
        <v>0</v>
      </c>
      <c r="R495" s="3">
        <v>0</v>
      </c>
      <c r="S495" s="3">
        <v>0</v>
      </c>
      <c r="T495" s="3">
        <v>0</v>
      </c>
      <c r="U495" s="3">
        <v>0</v>
      </c>
      <c r="V495" s="3">
        <v>0</v>
      </c>
      <c r="W495" s="3">
        <f t="shared" si="35"/>
        <v>1625</v>
      </c>
      <c r="X495" s="3">
        <f t="shared" si="36"/>
        <v>3624.6800000000003</v>
      </c>
    </row>
    <row r="496" spans="1:24" ht="15">
      <c r="A496" s="9">
        <v>2015</v>
      </c>
      <c r="B496" s="1" t="s">
        <v>240</v>
      </c>
      <c r="C496" s="17"/>
      <c r="D496" s="3">
        <v>1750</v>
      </c>
      <c r="E496" s="3">
        <v>0</v>
      </c>
      <c r="F496" s="3">
        <v>0</v>
      </c>
      <c r="G496" s="3">
        <v>0</v>
      </c>
      <c r="H496" s="3">
        <v>0</v>
      </c>
      <c r="I496" s="3">
        <v>0</v>
      </c>
      <c r="J496" s="3">
        <v>0</v>
      </c>
      <c r="K496" s="3">
        <v>0</v>
      </c>
      <c r="L496" s="3">
        <v>0</v>
      </c>
      <c r="M496" s="3">
        <f t="shared" si="34"/>
        <v>1750</v>
      </c>
      <c r="N496" s="3">
        <v>0</v>
      </c>
      <c r="O496" s="3">
        <v>0</v>
      </c>
      <c r="P496" s="3">
        <v>0</v>
      </c>
      <c r="Q496" s="3">
        <v>0</v>
      </c>
      <c r="R496" s="3">
        <v>0</v>
      </c>
      <c r="S496" s="3">
        <v>0</v>
      </c>
      <c r="T496" s="3">
        <v>0</v>
      </c>
      <c r="U496" s="3">
        <v>0</v>
      </c>
      <c r="V496" s="3">
        <v>0</v>
      </c>
      <c r="W496" s="3">
        <f t="shared" si="35"/>
        <v>0</v>
      </c>
      <c r="X496" s="3">
        <f t="shared" si="36"/>
        <v>1750</v>
      </c>
    </row>
    <row r="497" spans="1:24" ht="15">
      <c r="A497" s="9">
        <v>2015</v>
      </c>
      <c r="B497" s="1" t="s">
        <v>551</v>
      </c>
      <c r="C497" s="17"/>
      <c r="D497" s="3">
        <v>1914.3</v>
      </c>
      <c r="E497" s="3">
        <v>210</v>
      </c>
      <c r="F497" s="3">
        <v>0</v>
      </c>
      <c r="G497" s="3">
        <v>0</v>
      </c>
      <c r="H497" s="3">
        <v>0</v>
      </c>
      <c r="I497" s="3">
        <v>0</v>
      </c>
      <c r="J497" s="3">
        <v>0</v>
      </c>
      <c r="K497" s="3">
        <v>0</v>
      </c>
      <c r="L497" s="3">
        <v>0</v>
      </c>
      <c r="M497" s="3">
        <f>SUM(D497:L497)</f>
        <v>2124.3</v>
      </c>
      <c r="N497" s="3">
        <v>10319.04</v>
      </c>
      <c r="O497" s="3">
        <v>0</v>
      </c>
      <c r="P497" s="3">
        <v>0</v>
      </c>
      <c r="Q497" s="3">
        <v>0</v>
      </c>
      <c r="R497" s="3">
        <v>0</v>
      </c>
      <c r="S497" s="3">
        <v>0</v>
      </c>
      <c r="T497" s="3">
        <v>0</v>
      </c>
      <c r="U497" s="3">
        <v>0</v>
      </c>
      <c r="V497" s="3">
        <v>0</v>
      </c>
      <c r="W497" s="3">
        <f>SUM(N497:V497)</f>
        <v>10319.04</v>
      </c>
      <c r="X497" s="3">
        <f>SUM(M497,W497)</f>
        <v>12443.34</v>
      </c>
    </row>
    <row r="498" spans="1:24" ht="15">
      <c r="A498" s="9">
        <v>2015</v>
      </c>
      <c r="B498" s="1" t="s">
        <v>775</v>
      </c>
      <c r="C498" s="17"/>
      <c r="D498" s="3">
        <v>16500</v>
      </c>
      <c r="E498" s="3">
        <v>205</v>
      </c>
      <c r="F498" s="3"/>
      <c r="G498" s="3">
        <v>0</v>
      </c>
      <c r="H498" s="3">
        <v>0</v>
      </c>
      <c r="I498" s="3">
        <v>0</v>
      </c>
      <c r="J498" s="3">
        <v>0</v>
      </c>
      <c r="K498" s="3">
        <v>0</v>
      </c>
      <c r="L498" s="3">
        <v>0</v>
      </c>
      <c r="M498" s="3">
        <f>SUM(D498:L498)</f>
        <v>16705</v>
      </c>
      <c r="N498" s="3">
        <v>5500</v>
      </c>
      <c r="O498" s="3">
        <v>0</v>
      </c>
      <c r="P498" s="3">
        <v>0</v>
      </c>
      <c r="Q498" s="3">
        <v>0</v>
      </c>
      <c r="R498" s="3">
        <v>0</v>
      </c>
      <c r="S498" s="3">
        <v>0</v>
      </c>
      <c r="T498" s="3">
        <v>0</v>
      </c>
      <c r="U498" s="3">
        <v>0</v>
      </c>
      <c r="V498" s="3">
        <v>0</v>
      </c>
      <c r="W498" s="3">
        <f>SUM(N498:V498)</f>
        <v>5500</v>
      </c>
      <c r="X498" s="3">
        <f>SUM(M498,W498)</f>
        <v>22205</v>
      </c>
    </row>
    <row r="499" spans="1:24" ht="15">
      <c r="A499" s="9">
        <v>2015</v>
      </c>
      <c r="B499" s="1" t="s">
        <v>241</v>
      </c>
      <c r="C499" s="17"/>
      <c r="D499" s="3">
        <v>5250</v>
      </c>
      <c r="E499" s="3">
        <v>205</v>
      </c>
      <c r="F499" s="3">
        <v>0</v>
      </c>
      <c r="G499" s="3">
        <v>0</v>
      </c>
      <c r="H499" s="3">
        <v>0</v>
      </c>
      <c r="I499" s="3">
        <v>0</v>
      </c>
      <c r="J499" s="3">
        <v>0</v>
      </c>
      <c r="K499" s="3">
        <v>0</v>
      </c>
      <c r="L499" s="3">
        <v>0</v>
      </c>
      <c r="M499" s="3">
        <f t="shared" si="34"/>
        <v>5455</v>
      </c>
      <c r="N499" s="3">
        <v>5250</v>
      </c>
      <c r="O499" s="3">
        <v>0</v>
      </c>
      <c r="P499" s="3">
        <v>0</v>
      </c>
      <c r="Q499" s="3">
        <v>0</v>
      </c>
      <c r="R499" s="3">
        <v>0</v>
      </c>
      <c r="S499" s="3">
        <v>0</v>
      </c>
      <c r="T499" s="3">
        <v>0</v>
      </c>
      <c r="U499" s="3">
        <v>0</v>
      </c>
      <c r="V499" s="3">
        <v>0</v>
      </c>
      <c r="W499" s="3">
        <f t="shared" si="35"/>
        <v>5250</v>
      </c>
      <c r="X499" s="3">
        <f t="shared" si="36"/>
        <v>10705</v>
      </c>
    </row>
    <row r="500" spans="1:24" ht="15">
      <c r="A500" s="9">
        <v>2015</v>
      </c>
      <c r="B500" s="1" t="s">
        <v>242</v>
      </c>
      <c r="C500" s="17" t="s">
        <v>13</v>
      </c>
      <c r="D500" s="3">
        <v>18624.99</v>
      </c>
      <c r="E500" s="3">
        <v>0</v>
      </c>
      <c r="F500" s="3">
        <v>0</v>
      </c>
      <c r="G500" s="3">
        <v>0</v>
      </c>
      <c r="H500" s="3">
        <v>0</v>
      </c>
      <c r="I500" s="3">
        <v>0</v>
      </c>
      <c r="J500" s="3">
        <v>0</v>
      </c>
      <c r="K500" s="3">
        <v>0</v>
      </c>
      <c r="L500" s="3">
        <v>0</v>
      </c>
      <c r="M500" s="3">
        <f t="shared" si="34"/>
        <v>18624.99</v>
      </c>
      <c r="N500" s="3">
        <v>40874.97</v>
      </c>
      <c r="O500" s="3">
        <v>0</v>
      </c>
      <c r="P500" s="3">
        <v>0</v>
      </c>
      <c r="Q500" s="3">
        <v>0</v>
      </c>
      <c r="R500" s="3">
        <v>0</v>
      </c>
      <c r="S500" s="3">
        <v>0</v>
      </c>
      <c r="T500" s="3">
        <v>0</v>
      </c>
      <c r="U500" s="3">
        <v>0</v>
      </c>
      <c r="V500" s="3">
        <v>0</v>
      </c>
      <c r="W500" s="3">
        <f t="shared" si="35"/>
        <v>40874.97</v>
      </c>
      <c r="X500" s="3">
        <f t="shared" si="36"/>
        <v>59499.96000000001</v>
      </c>
    </row>
    <row r="501" spans="1:24" ht="15">
      <c r="A501" s="9">
        <v>2015</v>
      </c>
      <c r="B501" s="1" t="s">
        <v>571</v>
      </c>
      <c r="C501" s="17"/>
      <c r="D501" s="3">
        <v>5125</v>
      </c>
      <c r="E501" s="3">
        <v>2143</v>
      </c>
      <c r="F501" s="3">
        <v>0</v>
      </c>
      <c r="G501" s="3">
        <v>0</v>
      </c>
      <c r="H501" s="3">
        <v>0</v>
      </c>
      <c r="I501" s="3">
        <v>0</v>
      </c>
      <c r="J501" s="3">
        <v>0</v>
      </c>
      <c r="K501" s="3">
        <v>0</v>
      </c>
      <c r="L501" s="3">
        <v>0</v>
      </c>
      <c r="M501" s="3">
        <f>SUM(D501:L501)</f>
        <v>7268</v>
      </c>
      <c r="N501" s="3">
        <v>3375</v>
      </c>
      <c r="O501" s="3">
        <v>0</v>
      </c>
      <c r="P501" s="3">
        <v>0</v>
      </c>
      <c r="Q501" s="3">
        <v>0</v>
      </c>
      <c r="R501" s="3">
        <v>0</v>
      </c>
      <c r="S501" s="3">
        <v>0</v>
      </c>
      <c r="T501" s="3">
        <v>0</v>
      </c>
      <c r="U501" s="3">
        <v>0</v>
      </c>
      <c r="V501" s="3">
        <v>0</v>
      </c>
      <c r="W501" s="3">
        <f>SUM(N501:V501)</f>
        <v>3375</v>
      </c>
      <c r="X501" s="3">
        <f>SUM(M501,W501)</f>
        <v>10643</v>
      </c>
    </row>
    <row r="502" spans="1:24" ht="15">
      <c r="A502" s="9">
        <v>2015</v>
      </c>
      <c r="B502" s="1" t="s">
        <v>243</v>
      </c>
      <c r="C502" s="17"/>
      <c r="D502" s="3">
        <v>6600</v>
      </c>
      <c r="E502" s="3">
        <v>0</v>
      </c>
      <c r="F502" s="3">
        <v>0</v>
      </c>
      <c r="G502" s="3">
        <v>0</v>
      </c>
      <c r="H502" s="3">
        <v>0</v>
      </c>
      <c r="I502" s="3">
        <v>1262</v>
      </c>
      <c r="J502" s="3">
        <v>0</v>
      </c>
      <c r="K502" s="3">
        <v>205</v>
      </c>
      <c r="L502" s="3">
        <v>0</v>
      </c>
      <c r="M502" s="3">
        <f t="shared" si="34"/>
        <v>8067</v>
      </c>
      <c r="N502" s="3">
        <v>6800</v>
      </c>
      <c r="O502" s="3">
        <v>0</v>
      </c>
      <c r="P502" s="3">
        <v>0</v>
      </c>
      <c r="Q502" s="3">
        <v>0</v>
      </c>
      <c r="R502" s="3">
        <v>0</v>
      </c>
      <c r="S502" s="3">
        <v>0</v>
      </c>
      <c r="T502" s="3">
        <v>0</v>
      </c>
      <c r="U502" s="3">
        <v>215</v>
      </c>
      <c r="V502" s="3">
        <v>0</v>
      </c>
      <c r="W502" s="3">
        <f t="shared" si="35"/>
        <v>7015</v>
      </c>
      <c r="X502" s="3">
        <f t="shared" si="36"/>
        <v>15082</v>
      </c>
    </row>
    <row r="503" spans="1:24" ht="15">
      <c r="A503" s="9">
        <v>2015</v>
      </c>
      <c r="B503" s="1" t="s">
        <v>244</v>
      </c>
      <c r="C503" s="17"/>
      <c r="D503" s="3">
        <v>6670.5</v>
      </c>
      <c r="E503" s="3">
        <v>0</v>
      </c>
      <c r="F503" s="3">
        <v>0</v>
      </c>
      <c r="G503" s="3">
        <v>0</v>
      </c>
      <c r="H503" s="3">
        <v>0</v>
      </c>
      <c r="I503" s="3">
        <v>0</v>
      </c>
      <c r="J503" s="3">
        <v>0</v>
      </c>
      <c r="K503" s="3">
        <v>205</v>
      </c>
      <c r="L503" s="3">
        <v>0</v>
      </c>
      <c r="M503" s="3">
        <f t="shared" si="34"/>
        <v>6875.5</v>
      </c>
      <c r="N503" s="3">
        <v>5601</v>
      </c>
      <c r="O503" s="3">
        <v>0</v>
      </c>
      <c r="P503" s="3">
        <v>0</v>
      </c>
      <c r="Q503" s="3">
        <v>0</v>
      </c>
      <c r="R503" s="3">
        <v>0</v>
      </c>
      <c r="S503" s="3">
        <v>0</v>
      </c>
      <c r="T503" s="3">
        <v>0</v>
      </c>
      <c r="U503" s="3">
        <v>0</v>
      </c>
      <c r="V503" s="3">
        <v>0</v>
      </c>
      <c r="W503" s="3">
        <f t="shared" si="35"/>
        <v>5601</v>
      </c>
      <c r="X503" s="3">
        <f t="shared" si="36"/>
        <v>12476.5</v>
      </c>
    </row>
    <row r="504" spans="1:24" ht="15">
      <c r="A504" s="9">
        <v>2015</v>
      </c>
      <c r="B504" s="1" t="s">
        <v>245</v>
      </c>
      <c r="C504" s="17"/>
      <c r="D504" s="3">
        <v>12500</v>
      </c>
      <c r="E504" s="3">
        <v>50.4</v>
      </c>
      <c r="F504" s="3">
        <v>0</v>
      </c>
      <c r="G504" s="3">
        <v>0</v>
      </c>
      <c r="H504" s="3">
        <v>0</v>
      </c>
      <c r="I504" s="3">
        <v>0</v>
      </c>
      <c r="J504" s="3">
        <v>0</v>
      </c>
      <c r="K504" s="3">
        <v>0</v>
      </c>
      <c r="L504" s="3">
        <v>0</v>
      </c>
      <c r="M504" s="3">
        <f aca="true" t="shared" si="37" ref="M504:M572">SUM(D504:L504)</f>
        <v>12550.4</v>
      </c>
      <c r="N504" s="3">
        <v>8750</v>
      </c>
      <c r="O504" s="3">
        <v>278.82</v>
      </c>
      <c r="P504" s="3">
        <v>0</v>
      </c>
      <c r="Q504" s="3">
        <v>0</v>
      </c>
      <c r="R504" s="3">
        <v>0</v>
      </c>
      <c r="S504" s="3">
        <v>0</v>
      </c>
      <c r="T504" s="3">
        <v>0</v>
      </c>
      <c r="U504" s="3">
        <v>0</v>
      </c>
      <c r="V504" s="3">
        <v>0</v>
      </c>
      <c r="W504" s="3">
        <f t="shared" si="35"/>
        <v>9028.82</v>
      </c>
      <c r="X504" s="3">
        <f t="shared" si="36"/>
        <v>21579.22</v>
      </c>
    </row>
    <row r="505" spans="1:24" ht="15">
      <c r="A505" s="9">
        <v>2015</v>
      </c>
      <c r="B505" s="1" t="s">
        <v>246</v>
      </c>
      <c r="C505" s="17" t="s">
        <v>13</v>
      </c>
      <c r="D505" s="3">
        <v>370.84</v>
      </c>
      <c r="E505" s="3">
        <v>0</v>
      </c>
      <c r="F505" s="3">
        <v>0</v>
      </c>
      <c r="G505" s="3">
        <v>0</v>
      </c>
      <c r="H505" s="3">
        <v>0</v>
      </c>
      <c r="I505" s="3">
        <v>0</v>
      </c>
      <c r="J505" s="3">
        <v>0</v>
      </c>
      <c r="K505" s="3">
        <v>0</v>
      </c>
      <c r="L505" s="3">
        <v>0</v>
      </c>
      <c r="M505" s="3">
        <f t="shared" si="37"/>
        <v>370.84</v>
      </c>
      <c r="N505" s="3">
        <v>14.54</v>
      </c>
      <c r="O505" s="3">
        <v>0</v>
      </c>
      <c r="P505" s="3">
        <v>0</v>
      </c>
      <c r="Q505" s="3">
        <v>0</v>
      </c>
      <c r="R505" s="3">
        <v>0</v>
      </c>
      <c r="S505" s="3">
        <v>0</v>
      </c>
      <c r="T505" s="3">
        <v>0</v>
      </c>
      <c r="U505" s="3">
        <v>2142</v>
      </c>
      <c r="V505" s="3">
        <v>0</v>
      </c>
      <c r="W505" s="3">
        <f t="shared" si="35"/>
        <v>2156.54</v>
      </c>
      <c r="X505" s="3">
        <f t="shared" si="36"/>
        <v>2527.38</v>
      </c>
    </row>
    <row r="506" spans="1:24" ht="15">
      <c r="A506" s="9">
        <v>2015</v>
      </c>
      <c r="B506" s="1" t="s">
        <v>247</v>
      </c>
      <c r="C506" s="17"/>
      <c r="D506" s="3">
        <v>15000</v>
      </c>
      <c r="E506" s="3">
        <v>0</v>
      </c>
      <c r="F506" s="3">
        <v>0</v>
      </c>
      <c r="G506" s="3">
        <v>0</v>
      </c>
      <c r="H506" s="3">
        <v>0</v>
      </c>
      <c r="I506" s="3">
        <v>0</v>
      </c>
      <c r="J506" s="3">
        <v>0</v>
      </c>
      <c r="K506" s="3">
        <v>205</v>
      </c>
      <c r="L506" s="3">
        <v>0</v>
      </c>
      <c r="M506" s="3">
        <f t="shared" si="37"/>
        <v>15205</v>
      </c>
      <c r="N506" s="3">
        <v>15000</v>
      </c>
      <c r="O506" s="3">
        <v>0</v>
      </c>
      <c r="P506" s="3">
        <v>0</v>
      </c>
      <c r="Q506" s="3">
        <v>0</v>
      </c>
      <c r="R506" s="3">
        <v>0</v>
      </c>
      <c r="S506" s="3">
        <v>0</v>
      </c>
      <c r="T506" s="3">
        <v>0</v>
      </c>
      <c r="U506" s="3">
        <v>115</v>
      </c>
      <c r="V506" s="3">
        <v>0</v>
      </c>
      <c r="W506" s="3">
        <f t="shared" si="35"/>
        <v>15115</v>
      </c>
      <c r="X506" s="3">
        <f t="shared" si="36"/>
        <v>30320</v>
      </c>
    </row>
    <row r="507" spans="1:24" ht="15">
      <c r="A507" s="9">
        <v>2015</v>
      </c>
      <c r="B507" s="1" t="s">
        <v>248</v>
      </c>
      <c r="C507" s="17" t="s">
        <v>13</v>
      </c>
      <c r="D507" s="3">
        <v>3140.9</v>
      </c>
      <c r="E507" s="3">
        <v>0</v>
      </c>
      <c r="F507" s="3">
        <v>0</v>
      </c>
      <c r="G507" s="3">
        <v>0</v>
      </c>
      <c r="H507" s="3">
        <v>0</v>
      </c>
      <c r="I507" s="3">
        <v>0</v>
      </c>
      <c r="J507" s="3">
        <v>0</v>
      </c>
      <c r="K507" s="3">
        <v>0</v>
      </c>
      <c r="L507" s="3">
        <v>0</v>
      </c>
      <c r="M507" s="3">
        <f t="shared" si="37"/>
        <v>3140.9</v>
      </c>
      <c r="N507" s="3">
        <v>405</v>
      </c>
      <c r="O507" s="3">
        <v>0</v>
      </c>
      <c r="P507" s="3">
        <v>0</v>
      </c>
      <c r="Q507" s="3">
        <v>0</v>
      </c>
      <c r="R507" s="3">
        <v>0</v>
      </c>
      <c r="S507" s="3">
        <v>0</v>
      </c>
      <c r="T507" s="3">
        <v>0</v>
      </c>
      <c r="U507" s="3">
        <v>0</v>
      </c>
      <c r="V507" s="3">
        <v>0</v>
      </c>
      <c r="W507" s="3">
        <f t="shared" si="35"/>
        <v>405</v>
      </c>
      <c r="X507" s="3">
        <f t="shared" si="36"/>
        <v>3545.9</v>
      </c>
    </row>
    <row r="508" spans="1:24" ht="15">
      <c r="A508" s="9">
        <v>2015</v>
      </c>
      <c r="B508" s="1" t="s">
        <v>249</v>
      </c>
      <c r="C508" s="17" t="s">
        <v>13</v>
      </c>
      <c r="D508" s="3">
        <v>7078.75</v>
      </c>
      <c r="E508" s="3">
        <v>410</v>
      </c>
      <c r="F508" s="3">
        <v>0</v>
      </c>
      <c r="G508" s="3">
        <v>0</v>
      </c>
      <c r="H508" s="3">
        <v>0</v>
      </c>
      <c r="I508" s="3">
        <v>0</v>
      </c>
      <c r="J508" s="3">
        <v>0</v>
      </c>
      <c r="K508" s="3">
        <v>0</v>
      </c>
      <c r="L508" s="3">
        <v>0</v>
      </c>
      <c r="M508" s="3">
        <f>SUM(D508:L508)</f>
        <v>7488.75</v>
      </c>
      <c r="N508" s="3">
        <v>15600.01</v>
      </c>
      <c r="O508" s="3">
        <v>0</v>
      </c>
      <c r="P508" s="3">
        <v>0</v>
      </c>
      <c r="Q508" s="3">
        <v>0</v>
      </c>
      <c r="R508" s="3">
        <v>0</v>
      </c>
      <c r="S508" s="3">
        <v>0</v>
      </c>
      <c r="T508" s="3">
        <v>0</v>
      </c>
      <c r="U508" s="3">
        <v>0</v>
      </c>
      <c r="V508" s="3">
        <v>0</v>
      </c>
      <c r="W508" s="3">
        <f t="shared" si="35"/>
        <v>15600.01</v>
      </c>
      <c r="X508" s="3">
        <f t="shared" si="36"/>
        <v>23088.760000000002</v>
      </c>
    </row>
    <row r="509" spans="1:24" ht="15">
      <c r="A509" s="9">
        <v>2015</v>
      </c>
      <c r="B509" s="1" t="s">
        <v>250</v>
      </c>
      <c r="C509" s="17"/>
      <c r="D509" s="3">
        <v>156286.82</v>
      </c>
      <c r="E509" s="3">
        <v>0</v>
      </c>
      <c r="F509" s="3">
        <v>0</v>
      </c>
      <c r="G509" s="3">
        <v>0</v>
      </c>
      <c r="H509" s="3">
        <v>0</v>
      </c>
      <c r="I509" s="3">
        <v>0</v>
      </c>
      <c r="J509" s="3">
        <v>0</v>
      </c>
      <c r="K509" s="3">
        <v>0</v>
      </c>
      <c r="L509" s="3">
        <v>3472.2</v>
      </c>
      <c r="M509" s="3">
        <f t="shared" si="37"/>
        <v>159759.02000000002</v>
      </c>
      <c r="N509" s="3">
        <v>36450.58</v>
      </c>
      <c r="O509" s="3">
        <v>0</v>
      </c>
      <c r="P509" s="3">
        <v>0</v>
      </c>
      <c r="Q509" s="3">
        <v>0</v>
      </c>
      <c r="R509" s="3">
        <v>0</v>
      </c>
      <c r="S509" s="3">
        <v>0</v>
      </c>
      <c r="T509" s="3">
        <v>0</v>
      </c>
      <c r="U509" s="3">
        <v>0</v>
      </c>
      <c r="V509" s="3">
        <v>0</v>
      </c>
      <c r="W509" s="3">
        <f t="shared" si="35"/>
        <v>36450.58</v>
      </c>
      <c r="X509" s="3">
        <f t="shared" si="36"/>
        <v>196209.60000000003</v>
      </c>
    </row>
    <row r="510" spans="1:24" ht="15">
      <c r="A510" s="9">
        <v>2015</v>
      </c>
      <c r="B510" s="1" t="s">
        <v>251</v>
      </c>
      <c r="C510" s="17" t="s">
        <v>13</v>
      </c>
      <c r="D510" s="3">
        <v>3294.5</v>
      </c>
      <c r="E510" s="3">
        <v>0</v>
      </c>
      <c r="F510" s="3">
        <v>0</v>
      </c>
      <c r="G510" s="3">
        <v>0</v>
      </c>
      <c r="H510" s="3">
        <v>0</v>
      </c>
      <c r="I510" s="3">
        <v>3915.08</v>
      </c>
      <c r="J510" s="3">
        <v>0</v>
      </c>
      <c r="K510" s="3">
        <v>205</v>
      </c>
      <c r="L510" s="3">
        <v>0</v>
      </c>
      <c r="M510" s="3">
        <f t="shared" si="37"/>
        <v>7414.58</v>
      </c>
      <c r="N510" s="3">
        <v>7989.5</v>
      </c>
      <c r="O510" s="3">
        <v>0</v>
      </c>
      <c r="P510" s="3">
        <v>0</v>
      </c>
      <c r="Q510" s="3">
        <v>0</v>
      </c>
      <c r="R510" s="3">
        <v>0</v>
      </c>
      <c r="S510" s="3">
        <v>0</v>
      </c>
      <c r="T510" s="3">
        <v>0</v>
      </c>
      <c r="U510" s="3">
        <v>105</v>
      </c>
      <c r="V510" s="3">
        <v>0</v>
      </c>
      <c r="W510" s="3">
        <f t="shared" si="35"/>
        <v>8094.5</v>
      </c>
      <c r="X510" s="3">
        <f t="shared" si="36"/>
        <v>15509.08</v>
      </c>
    </row>
    <row r="511" spans="1:24" ht="15">
      <c r="A511" s="9">
        <v>2015</v>
      </c>
      <c r="B511" s="1" t="s">
        <v>252</v>
      </c>
      <c r="C511" s="17" t="s">
        <v>13</v>
      </c>
      <c r="D511" s="3">
        <v>277.49</v>
      </c>
      <c r="E511" s="3">
        <v>317.34</v>
      </c>
      <c r="F511" s="3">
        <v>0</v>
      </c>
      <c r="G511" s="3">
        <v>0</v>
      </c>
      <c r="H511" s="3">
        <v>0</v>
      </c>
      <c r="I511" s="3">
        <v>0</v>
      </c>
      <c r="J511" s="3">
        <v>0</v>
      </c>
      <c r="K511" s="3">
        <v>0</v>
      </c>
      <c r="L511" s="3">
        <v>0</v>
      </c>
      <c r="M511" s="3">
        <f t="shared" si="37"/>
        <v>594.8299999999999</v>
      </c>
      <c r="N511" s="3">
        <v>3076.44</v>
      </c>
      <c r="O511" s="3">
        <v>43.86</v>
      </c>
      <c r="P511" s="3">
        <v>0</v>
      </c>
      <c r="Q511" s="3">
        <v>0</v>
      </c>
      <c r="R511" s="3">
        <v>0</v>
      </c>
      <c r="S511" s="3">
        <v>0</v>
      </c>
      <c r="T511" s="3">
        <v>0</v>
      </c>
      <c r="U511" s="3">
        <v>0</v>
      </c>
      <c r="V511" s="3">
        <v>0</v>
      </c>
      <c r="W511" s="3">
        <f t="shared" si="35"/>
        <v>3120.3</v>
      </c>
      <c r="X511" s="3">
        <f t="shared" si="36"/>
        <v>3715.13</v>
      </c>
    </row>
    <row r="512" spans="1:24" ht="15">
      <c r="A512" s="9">
        <v>2015</v>
      </c>
      <c r="B512" s="1" t="s">
        <v>497</v>
      </c>
      <c r="C512" s="17"/>
      <c r="D512" s="3">
        <v>41015.44</v>
      </c>
      <c r="E512" s="3">
        <v>0</v>
      </c>
      <c r="F512" s="3">
        <v>0</v>
      </c>
      <c r="G512" s="3">
        <v>0</v>
      </c>
      <c r="H512" s="3">
        <v>0</v>
      </c>
      <c r="I512" s="3">
        <v>7004.87</v>
      </c>
      <c r="J512" s="3">
        <v>0</v>
      </c>
      <c r="K512" s="3">
        <v>2240</v>
      </c>
      <c r="L512" s="3">
        <v>2081.25</v>
      </c>
      <c r="M512" s="3">
        <f t="shared" si="37"/>
        <v>52341.560000000005</v>
      </c>
      <c r="N512" s="3">
        <v>44043.1</v>
      </c>
      <c r="O512" s="3">
        <v>0</v>
      </c>
      <c r="P512" s="3">
        <v>0</v>
      </c>
      <c r="Q512" s="3">
        <v>0</v>
      </c>
      <c r="R512" s="3">
        <v>0</v>
      </c>
      <c r="S512" s="3">
        <v>2187.4</v>
      </c>
      <c r="T512" s="3">
        <v>0</v>
      </c>
      <c r="U512" s="3">
        <v>95</v>
      </c>
      <c r="V512" s="3">
        <v>729.74</v>
      </c>
      <c r="W512" s="3">
        <f t="shared" si="35"/>
        <v>47055.24</v>
      </c>
      <c r="X512" s="3">
        <f t="shared" si="36"/>
        <v>99396.8</v>
      </c>
    </row>
    <row r="513" spans="1:24" ht="15">
      <c r="A513" s="9">
        <v>2015</v>
      </c>
      <c r="B513" s="1" t="s">
        <v>253</v>
      </c>
      <c r="C513" s="17"/>
      <c r="D513" s="3">
        <v>47389.34</v>
      </c>
      <c r="E513" s="3">
        <v>0</v>
      </c>
      <c r="F513" s="3">
        <v>0</v>
      </c>
      <c r="G513" s="3">
        <v>35.12</v>
      </c>
      <c r="H513" s="3">
        <v>0</v>
      </c>
      <c r="I513" s="3">
        <v>2395.84</v>
      </c>
      <c r="J513" s="3">
        <v>0</v>
      </c>
      <c r="K513" s="3">
        <v>400</v>
      </c>
      <c r="L513" s="3">
        <v>0</v>
      </c>
      <c r="M513" s="3">
        <f t="shared" si="37"/>
        <v>50220.3</v>
      </c>
      <c r="N513" s="3">
        <v>15648.72</v>
      </c>
      <c r="O513" s="3">
        <v>0</v>
      </c>
      <c r="P513" s="3">
        <v>0</v>
      </c>
      <c r="Q513" s="3">
        <v>61.93</v>
      </c>
      <c r="R513" s="3">
        <v>0</v>
      </c>
      <c r="S513" s="3">
        <v>0</v>
      </c>
      <c r="T513" s="3">
        <v>68.74</v>
      </c>
      <c r="U513" s="3">
        <v>0</v>
      </c>
      <c r="V513" s="3">
        <v>0</v>
      </c>
      <c r="W513" s="3">
        <f t="shared" si="35"/>
        <v>15779.39</v>
      </c>
      <c r="X513" s="3">
        <f t="shared" si="36"/>
        <v>65999.69</v>
      </c>
    </row>
    <row r="514" spans="1:24" ht="15">
      <c r="A514" s="9">
        <v>2015</v>
      </c>
      <c r="B514" s="1" t="s">
        <v>254</v>
      </c>
      <c r="C514" s="17"/>
      <c r="D514" s="3">
        <v>22166.67</v>
      </c>
      <c r="E514" s="3">
        <v>0</v>
      </c>
      <c r="F514" s="3">
        <v>0</v>
      </c>
      <c r="G514" s="3">
        <v>51.53</v>
      </c>
      <c r="H514" s="3">
        <v>0</v>
      </c>
      <c r="I514" s="3">
        <v>0</v>
      </c>
      <c r="J514" s="3">
        <v>265.63</v>
      </c>
      <c r="K514" s="3">
        <v>0</v>
      </c>
      <c r="L514" s="3">
        <v>0</v>
      </c>
      <c r="M514" s="3">
        <f t="shared" si="37"/>
        <v>22483.829999999998</v>
      </c>
      <c r="N514" s="3">
        <v>2400</v>
      </c>
      <c r="O514" s="3">
        <v>0</v>
      </c>
      <c r="P514" s="3">
        <v>0</v>
      </c>
      <c r="Q514" s="3">
        <v>97</v>
      </c>
      <c r="R514" s="3">
        <v>0</v>
      </c>
      <c r="S514" s="3">
        <v>0</v>
      </c>
      <c r="T514" s="3">
        <v>0</v>
      </c>
      <c r="U514" s="3">
        <v>0</v>
      </c>
      <c r="V514" s="3">
        <v>0</v>
      </c>
      <c r="W514" s="3">
        <f t="shared" si="35"/>
        <v>2497</v>
      </c>
      <c r="X514" s="3">
        <f t="shared" si="36"/>
        <v>24980.829999999998</v>
      </c>
    </row>
    <row r="515" spans="1:24" ht="15">
      <c r="A515" s="9">
        <v>2015</v>
      </c>
      <c r="B515" s="1" t="s">
        <v>255</v>
      </c>
      <c r="C515" s="17" t="s">
        <v>13</v>
      </c>
      <c r="D515" s="3">
        <v>7350</v>
      </c>
      <c r="E515" s="3">
        <v>0</v>
      </c>
      <c r="F515" s="3">
        <v>0</v>
      </c>
      <c r="G515" s="3">
        <v>0</v>
      </c>
      <c r="H515" s="3">
        <v>0</v>
      </c>
      <c r="I515" s="3">
        <v>0</v>
      </c>
      <c r="J515" s="3">
        <v>0</v>
      </c>
      <c r="K515" s="3">
        <v>200</v>
      </c>
      <c r="L515" s="3">
        <v>0</v>
      </c>
      <c r="M515" s="3">
        <f t="shared" si="37"/>
        <v>7550</v>
      </c>
      <c r="N515" s="3">
        <v>10500</v>
      </c>
      <c r="O515" s="3">
        <v>0</v>
      </c>
      <c r="P515" s="3">
        <v>0</v>
      </c>
      <c r="Q515" s="3">
        <v>0</v>
      </c>
      <c r="R515" s="3">
        <v>0</v>
      </c>
      <c r="S515" s="3">
        <v>0</v>
      </c>
      <c r="T515" s="3">
        <v>0</v>
      </c>
      <c r="U515" s="3">
        <v>0</v>
      </c>
      <c r="V515" s="3">
        <v>0</v>
      </c>
      <c r="W515" s="3">
        <f t="shared" si="35"/>
        <v>10500</v>
      </c>
      <c r="X515" s="3">
        <f t="shared" si="36"/>
        <v>18050</v>
      </c>
    </row>
    <row r="516" spans="1:24" ht="15">
      <c r="A516" s="9">
        <v>2015</v>
      </c>
      <c r="B516" s="1" t="s">
        <v>256</v>
      </c>
      <c r="C516" s="17" t="s">
        <v>30</v>
      </c>
      <c r="D516" s="3">
        <v>82439.44</v>
      </c>
      <c r="E516" s="3">
        <v>15000</v>
      </c>
      <c r="F516" s="3">
        <v>0</v>
      </c>
      <c r="G516" s="3">
        <v>1181.8</v>
      </c>
      <c r="H516" s="3">
        <v>0</v>
      </c>
      <c r="I516" s="3">
        <v>893.55</v>
      </c>
      <c r="J516" s="3">
        <v>1907.53</v>
      </c>
      <c r="K516" s="3">
        <v>1131</v>
      </c>
      <c r="L516" s="3">
        <v>0</v>
      </c>
      <c r="M516" s="3">
        <f t="shared" si="37"/>
        <v>102553.32</v>
      </c>
      <c r="N516" s="3">
        <v>83115.18</v>
      </c>
      <c r="O516" s="3">
        <v>800</v>
      </c>
      <c r="P516" s="3">
        <v>0</v>
      </c>
      <c r="Q516" s="3">
        <v>302.59</v>
      </c>
      <c r="R516" s="3">
        <v>0</v>
      </c>
      <c r="S516" s="3">
        <v>200</v>
      </c>
      <c r="T516" s="3">
        <v>271.18</v>
      </c>
      <c r="U516" s="3">
        <v>0</v>
      </c>
      <c r="V516" s="3">
        <v>0</v>
      </c>
      <c r="W516" s="3">
        <f t="shared" si="35"/>
        <v>84688.94999999998</v>
      </c>
      <c r="X516" s="3">
        <f t="shared" si="36"/>
        <v>187242.27</v>
      </c>
    </row>
    <row r="517" spans="1:24" ht="15">
      <c r="A517" s="9">
        <v>2015</v>
      </c>
      <c r="B517" s="1" t="s">
        <v>257</v>
      </c>
      <c r="C517" s="17" t="s">
        <v>13</v>
      </c>
      <c r="D517" s="3">
        <v>9578.71</v>
      </c>
      <c r="E517" s="3">
        <v>0</v>
      </c>
      <c r="F517" s="3">
        <v>0</v>
      </c>
      <c r="G517" s="3">
        <v>0</v>
      </c>
      <c r="H517" s="3">
        <v>0</v>
      </c>
      <c r="I517" s="3">
        <v>0</v>
      </c>
      <c r="J517" s="3">
        <v>0</v>
      </c>
      <c r="K517" s="3">
        <v>5</v>
      </c>
      <c r="L517" s="3">
        <v>0</v>
      </c>
      <c r="M517" s="3">
        <f t="shared" si="37"/>
        <v>9583.71</v>
      </c>
      <c r="N517" s="3">
        <v>16352.31</v>
      </c>
      <c r="O517" s="3">
        <v>0</v>
      </c>
      <c r="P517" s="3">
        <v>0</v>
      </c>
      <c r="Q517" s="3">
        <v>0</v>
      </c>
      <c r="R517" s="3">
        <v>0</v>
      </c>
      <c r="S517" s="3">
        <v>0</v>
      </c>
      <c r="T517" s="3">
        <v>0</v>
      </c>
      <c r="U517" s="3">
        <v>0</v>
      </c>
      <c r="V517" s="3">
        <v>0</v>
      </c>
      <c r="W517" s="3">
        <f t="shared" si="35"/>
        <v>16352.31</v>
      </c>
      <c r="X517" s="3">
        <f t="shared" si="36"/>
        <v>25936.019999999997</v>
      </c>
    </row>
    <row r="518" spans="1:24" ht="15">
      <c r="A518" s="9">
        <v>2015</v>
      </c>
      <c r="B518" s="1" t="s">
        <v>258</v>
      </c>
      <c r="C518" s="17" t="s">
        <v>13</v>
      </c>
      <c r="D518" s="3">
        <v>40000</v>
      </c>
      <c r="E518" s="3">
        <v>0</v>
      </c>
      <c r="F518" s="3">
        <v>14643.13</v>
      </c>
      <c r="G518" s="3">
        <v>0</v>
      </c>
      <c r="H518" s="3">
        <v>0</v>
      </c>
      <c r="I518" s="3">
        <v>0</v>
      </c>
      <c r="J518" s="3">
        <v>0</v>
      </c>
      <c r="K518" s="3">
        <v>450.49</v>
      </c>
      <c r="L518" s="3">
        <v>0</v>
      </c>
      <c r="M518" s="3">
        <f t="shared" si="37"/>
        <v>55093.619999999995</v>
      </c>
      <c r="N518" s="3">
        <v>25000</v>
      </c>
      <c r="O518" s="3">
        <v>0</v>
      </c>
      <c r="P518" s="3">
        <v>0</v>
      </c>
      <c r="Q518" s="3">
        <v>0</v>
      </c>
      <c r="R518" s="3">
        <v>0</v>
      </c>
      <c r="S518" s="3">
        <v>0</v>
      </c>
      <c r="T518" s="3">
        <v>0</v>
      </c>
      <c r="U518" s="3">
        <v>0</v>
      </c>
      <c r="V518" s="3">
        <v>0</v>
      </c>
      <c r="W518" s="3">
        <f t="shared" si="35"/>
        <v>25000</v>
      </c>
      <c r="X518" s="3">
        <f t="shared" si="36"/>
        <v>80093.62</v>
      </c>
    </row>
    <row r="519" spans="1:24" ht="15">
      <c r="A519" s="9">
        <v>2015</v>
      </c>
      <c r="B519" s="1" t="s">
        <v>479</v>
      </c>
      <c r="C519" s="17"/>
      <c r="D519" s="3">
        <v>266.42</v>
      </c>
      <c r="E519" s="3">
        <v>140</v>
      </c>
      <c r="F519" s="3">
        <v>0</v>
      </c>
      <c r="G519" s="3">
        <v>0</v>
      </c>
      <c r="H519" s="3">
        <v>0</v>
      </c>
      <c r="I519" s="3">
        <v>0</v>
      </c>
      <c r="J519" s="3">
        <v>0</v>
      </c>
      <c r="K519" s="3">
        <v>0</v>
      </c>
      <c r="L519" s="3">
        <v>0</v>
      </c>
      <c r="M519" s="3">
        <f>SUM(D519:L519)</f>
        <v>406.42</v>
      </c>
      <c r="N519" s="3">
        <v>161.14</v>
      </c>
      <c r="O519" s="3">
        <v>0</v>
      </c>
      <c r="P519" s="3">
        <v>0</v>
      </c>
      <c r="Q519" s="3">
        <v>0</v>
      </c>
      <c r="R519" s="3">
        <v>0</v>
      </c>
      <c r="S519" s="3">
        <v>0</v>
      </c>
      <c r="T519" s="3">
        <v>0</v>
      </c>
      <c r="U519" s="3">
        <v>0</v>
      </c>
      <c r="V519" s="3">
        <v>0</v>
      </c>
      <c r="W519" s="3">
        <f>SUM(N519:V519)</f>
        <v>161.14</v>
      </c>
      <c r="X519" s="3">
        <f>SUM(M519,W519)</f>
        <v>567.56</v>
      </c>
    </row>
    <row r="520" spans="1:24" ht="15">
      <c r="A520" s="9">
        <v>2015</v>
      </c>
      <c r="B520" s="1" t="s">
        <v>259</v>
      </c>
      <c r="C520" s="17" t="s">
        <v>30</v>
      </c>
      <c r="D520" s="3"/>
      <c r="E520" s="3"/>
      <c r="F520" s="3"/>
      <c r="G520" s="3"/>
      <c r="H520" s="3"/>
      <c r="I520" s="3"/>
      <c r="J520" s="3"/>
      <c r="K520" s="3"/>
      <c r="L520" s="3"/>
      <c r="M520" s="3">
        <f t="shared" si="37"/>
        <v>0</v>
      </c>
      <c r="N520" s="3"/>
      <c r="O520" s="3"/>
      <c r="P520" s="3"/>
      <c r="Q520" s="3"/>
      <c r="R520" s="3"/>
      <c r="S520" s="3"/>
      <c r="T520" s="3"/>
      <c r="U520" s="3"/>
      <c r="V520" s="3"/>
      <c r="W520" s="3">
        <f t="shared" si="35"/>
        <v>0</v>
      </c>
      <c r="X520" s="3">
        <f t="shared" si="36"/>
        <v>0</v>
      </c>
    </row>
    <row r="521" spans="1:24" ht="15">
      <c r="A521" s="9">
        <v>2015</v>
      </c>
      <c r="B521" s="1" t="s">
        <v>737</v>
      </c>
      <c r="C521" s="17" t="s">
        <v>13</v>
      </c>
      <c r="D521" s="3">
        <v>25000</v>
      </c>
      <c r="E521" s="3">
        <v>0</v>
      </c>
      <c r="F521" s="3">
        <v>0</v>
      </c>
      <c r="G521" s="3">
        <v>0</v>
      </c>
      <c r="H521" s="3">
        <v>0</v>
      </c>
      <c r="I521" s="3">
        <v>0</v>
      </c>
      <c r="J521" s="3">
        <v>0</v>
      </c>
      <c r="K521" s="3">
        <v>0</v>
      </c>
      <c r="L521" s="3">
        <v>0</v>
      </c>
      <c r="M521" s="3">
        <f>SUM(D521:L521)</f>
        <v>25000</v>
      </c>
      <c r="N521" s="3">
        <v>0</v>
      </c>
      <c r="O521" s="3">
        <v>10</v>
      </c>
      <c r="P521" s="3">
        <v>0</v>
      </c>
      <c r="Q521" s="3">
        <v>0</v>
      </c>
      <c r="R521" s="3">
        <v>0</v>
      </c>
      <c r="S521" s="3">
        <v>0</v>
      </c>
      <c r="T521" s="3">
        <v>0</v>
      </c>
      <c r="U521" s="3">
        <v>0</v>
      </c>
      <c r="V521" s="3">
        <v>0</v>
      </c>
      <c r="W521" s="3">
        <f>SUM(N521:V521)</f>
        <v>10</v>
      </c>
      <c r="X521" s="3">
        <f>SUM(M521,W521)</f>
        <v>25010</v>
      </c>
    </row>
    <row r="522" spans="1:24" ht="15">
      <c r="A522" s="9">
        <v>2015</v>
      </c>
      <c r="B522" s="1" t="s">
        <v>785</v>
      </c>
      <c r="C522" s="17" t="s">
        <v>13</v>
      </c>
      <c r="D522" s="3">
        <v>55000</v>
      </c>
      <c r="E522" s="3">
        <v>285.64</v>
      </c>
      <c r="F522" s="3">
        <v>0</v>
      </c>
      <c r="G522" s="3">
        <v>0</v>
      </c>
      <c r="H522" s="3">
        <v>0</v>
      </c>
      <c r="I522" s="3">
        <v>0</v>
      </c>
      <c r="J522" s="3">
        <v>0</v>
      </c>
      <c r="K522" s="3">
        <v>0</v>
      </c>
      <c r="L522" s="3">
        <v>0</v>
      </c>
      <c r="M522" s="3">
        <f>SUM(D522:L522)</f>
        <v>55285.64</v>
      </c>
      <c r="N522" s="3">
        <v>26538.44</v>
      </c>
      <c r="O522" s="3">
        <v>43.74</v>
      </c>
      <c r="P522" s="3">
        <v>0</v>
      </c>
      <c r="Q522" s="3">
        <v>0</v>
      </c>
      <c r="R522" s="3">
        <v>0</v>
      </c>
      <c r="S522" s="3">
        <v>0</v>
      </c>
      <c r="T522" s="3">
        <v>0</v>
      </c>
      <c r="U522" s="3">
        <v>0</v>
      </c>
      <c r="V522" s="3">
        <v>0</v>
      </c>
      <c r="W522" s="3">
        <f>SUM(N522:V522)</f>
        <v>26582.18</v>
      </c>
      <c r="X522" s="3">
        <f>SUM(M522,W522)</f>
        <v>81867.82</v>
      </c>
    </row>
    <row r="523" spans="1:24" ht="15">
      <c r="A523" s="9">
        <v>2015</v>
      </c>
      <c r="B523" s="1" t="s">
        <v>575</v>
      </c>
      <c r="C523" s="17" t="s">
        <v>13</v>
      </c>
      <c r="D523" s="3">
        <v>17500</v>
      </c>
      <c r="E523" s="3">
        <v>0</v>
      </c>
      <c r="F523" s="3">
        <v>0</v>
      </c>
      <c r="G523" s="3">
        <v>0</v>
      </c>
      <c r="H523" s="3">
        <v>0</v>
      </c>
      <c r="I523" s="3">
        <v>0</v>
      </c>
      <c r="J523" s="3">
        <v>0</v>
      </c>
      <c r="K523" s="3">
        <v>205</v>
      </c>
      <c r="L523" s="3">
        <v>0</v>
      </c>
      <c r="M523" s="3">
        <f>SUM(D523:L523)</f>
        <v>17705</v>
      </c>
      <c r="N523" s="3">
        <v>18900</v>
      </c>
      <c r="O523" s="3">
        <v>0</v>
      </c>
      <c r="P523" s="3">
        <v>0</v>
      </c>
      <c r="Q523" s="3">
        <v>0</v>
      </c>
      <c r="R523" s="3">
        <v>0</v>
      </c>
      <c r="S523" s="3">
        <v>0</v>
      </c>
      <c r="T523" s="3">
        <v>0</v>
      </c>
      <c r="U523" s="3">
        <v>15</v>
      </c>
      <c r="V523" s="3">
        <v>0</v>
      </c>
      <c r="W523" s="3">
        <f>SUM(N523:V523)</f>
        <v>18915</v>
      </c>
      <c r="X523" s="3">
        <f>SUM(M523,W523)</f>
        <v>36620</v>
      </c>
    </row>
    <row r="524" spans="1:24" ht="15">
      <c r="A524" s="9">
        <v>2015</v>
      </c>
      <c r="B524" s="1" t="s">
        <v>260</v>
      </c>
      <c r="C524" s="17"/>
      <c r="D524" s="3">
        <v>25383</v>
      </c>
      <c r="E524" s="3">
        <v>0</v>
      </c>
      <c r="F524" s="3">
        <v>0</v>
      </c>
      <c r="G524" s="3">
        <v>127.13</v>
      </c>
      <c r="H524" s="3">
        <v>0</v>
      </c>
      <c r="I524" s="3">
        <v>0</v>
      </c>
      <c r="J524" s="3">
        <v>1255.94</v>
      </c>
      <c r="K524" s="3">
        <v>400</v>
      </c>
      <c r="L524" s="3">
        <v>0</v>
      </c>
      <c r="M524" s="3">
        <f t="shared" si="37"/>
        <v>27166.07</v>
      </c>
      <c r="N524" s="3">
        <v>931.5</v>
      </c>
      <c r="O524" s="3">
        <v>0</v>
      </c>
      <c r="P524" s="3">
        <v>0</v>
      </c>
      <c r="Q524" s="3">
        <v>0</v>
      </c>
      <c r="R524" s="3">
        <v>0</v>
      </c>
      <c r="S524" s="3">
        <v>0</v>
      </c>
      <c r="T524" s="3">
        <v>0</v>
      </c>
      <c r="U524" s="3">
        <v>400</v>
      </c>
      <c r="V524" s="3">
        <v>0</v>
      </c>
      <c r="W524" s="3">
        <f t="shared" si="35"/>
        <v>1331.5</v>
      </c>
      <c r="X524" s="3">
        <f t="shared" si="36"/>
        <v>28497.57</v>
      </c>
    </row>
    <row r="525" spans="1:24" ht="15">
      <c r="A525" s="9">
        <v>2015</v>
      </c>
      <c r="B525" s="1" t="s">
        <v>261</v>
      </c>
      <c r="C525" s="17" t="s">
        <v>13</v>
      </c>
      <c r="D525" s="3">
        <v>3500</v>
      </c>
      <c r="E525" s="3">
        <v>0</v>
      </c>
      <c r="F525" s="3">
        <v>0</v>
      </c>
      <c r="G525" s="3">
        <v>0</v>
      </c>
      <c r="H525" s="3">
        <v>0</v>
      </c>
      <c r="I525" s="3">
        <v>0</v>
      </c>
      <c r="J525" s="3">
        <v>0</v>
      </c>
      <c r="K525" s="3">
        <v>500</v>
      </c>
      <c r="L525" s="3">
        <v>0</v>
      </c>
      <c r="M525" s="3">
        <f t="shared" si="37"/>
        <v>4000</v>
      </c>
      <c r="N525" s="3">
        <v>3000</v>
      </c>
      <c r="O525" s="3">
        <v>0</v>
      </c>
      <c r="P525" s="3">
        <v>0</v>
      </c>
      <c r="Q525" s="3">
        <v>0</v>
      </c>
      <c r="R525" s="3">
        <v>0</v>
      </c>
      <c r="S525" s="3">
        <v>0</v>
      </c>
      <c r="T525" s="3">
        <v>0</v>
      </c>
      <c r="U525" s="3">
        <v>0</v>
      </c>
      <c r="V525" s="3">
        <v>0</v>
      </c>
      <c r="W525" s="3">
        <f t="shared" si="35"/>
        <v>3000</v>
      </c>
      <c r="X525" s="3">
        <f t="shared" si="36"/>
        <v>7000</v>
      </c>
    </row>
    <row r="526" spans="1:24" ht="15">
      <c r="A526" s="9">
        <v>2015</v>
      </c>
      <c r="B526" s="1" t="s">
        <v>680</v>
      </c>
      <c r="C526" s="17" t="s">
        <v>13</v>
      </c>
      <c r="D526" s="3">
        <v>35700</v>
      </c>
      <c r="E526" s="3">
        <v>205</v>
      </c>
      <c r="F526" s="3">
        <v>0</v>
      </c>
      <c r="G526" s="3">
        <v>0</v>
      </c>
      <c r="H526" s="3">
        <v>0</v>
      </c>
      <c r="I526" s="3">
        <v>3013.03</v>
      </c>
      <c r="J526" s="3">
        <v>0</v>
      </c>
      <c r="K526" s="3">
        <v>0</v>
      </c>
      <c r="L526" s="3">
        <v>0</v>
      </c>
      <c r="M526" s="3">
        <f>SUM(D526:L526)</f>
        <v>38918.03</v>
      </c>
      <c r="N526" s="3">
        <v>34800</v>
      </c>
      <c r="O526" s="3">
        <v>0</v>
      </c>
      <c r="P526" s="3">
        <v>0</v>
      </c>
      <c r="Q526" s="3">
        <v>0</v>
      </c>
      <c r="R526" s="3">
        <v>0</v>
      </c>
      <c r="S526" s="3">
        <v>875.04</v>
      </c>
      <c r="T526" s="3">
        <v>0</v>
      </c>
      <c r="U526" s="3">
        <v>200</v>
      </c>
      <c r="V526" s="3">
        <v>0</v>
      </c>
      <c r="W526" s="3">
        <f>SUM(N526:V526)</f>
        <v>35875.04</v>
      </c>
      <c r="X526" s="3">
        <f>SUM(M526,W526)</f>
        <v>74793.07</v>
      </c>
    </row>
    <row r="527" spans="1:24" ht="15">
      <c r="A527" s="9">
        <v>2015</v>
      </c>
      <c r="B527" s="1" t="s">
        <v>262</v>
      </c>
      <c r="C527" s="17" t="s">
        <v>13</v>
      </c>
      <c r="D527" s="3">
        <v>5000</v>
      </c>
      <c r="E527" s="3">
        <v>966.22</v>
      </c>
      <c r="F527" s="3">
        <v>0</v>
      </c>
      <c r="G527" s="3">
        <v>0</v>
      </c>
      <c r="H527" s="3">
        <v>0</v>
      </c>
      <c r="I527" s="3">
        <v>0</v>
      </c>
      <c r="J527" s="3">
        <v>0</v>
      </c>
      <c r="K527" s="3">
        <v>0</v>
      </c>
      <c r="L527" s="3">
        <v>0</v>
      </c>
      <c r="M527" s="3">
        <f t="shared" si="37"/>
        <v>5966.22</v>
      </c>
      <c r="N527" s="3">
        <v>5000</v>
      </c>
      <c r="O527" s="3">
        <v>0</v>
      </c>
      <c r="P527" s="3">
        <v>0</v>
      </c>
      <c r="Q527" s="3">
        <v>0</v>
      </c>
      <c r="R527" s="3">
        <v>0</v>
      </c>
      <c r="S527" s="3">
        <v>0</v>
      </c>
      <c r="T527" s="3">
        <v>0</v>
      </c>
      <c r="U527" s="3">
        <v>0</v>
      </c>
      <c r="V527" s="3">
        <v>0</v>
      </c>
      <c r="W527" s="3">
        <f t="shared" si="35"/>
        <v>5000</v>
      </c>
      <c r="X527" s="3">
        <f t="shared" si="36"/>
        <v>10966.220000000001</v>
      </c>
    </row>
    <row r="528" spans="1:24" ht="15">
      <c r="A528" s="9">
        <v>2015</v>
      </c>
      <c r="B528" s="1" t="s">
        <v>263</v>
      </c>
      <c r="C528" s="17"/>
      <c r="D528" s="3">
        <v>33450</v>
      </c>
      <c r="E528" s="3">
        <v>0</v>
      </c>
      <c r="F528" s="3">
        <v>0</v>
      </c>
      <c r="G528" s="3">
        <v>0</v>
      </c>
      <c r="H528" s="3">
        <v>0</v>
      </c>
      <c r="I528" s="3">
        <v>4500</v>
      </c>
      <c r="J528" s="3">
        <v>0</v>
      </c>
      <c r="K528" s="3">
        <v>900</v>
      </c>
      <c r="L528" s="3">
        <v>0</v>
      </c>
      <c r="M528" s="3">
        <f t="shared" si="37"/>
        <v>38850</v>
      </c>
      <c r="N528" s="3">
        <v>8000</v>
      </c>
      <c r="O528" s="3">
        <v>0</v>
      </c>
      <c r="P528" s="3">
        <v>0</v>
      </c>
      <c r="Q528" s="3">
        <v>0</v>
      </c>
      <c r="R528" s="3">
        <v>0</v>
      </c>
      <c r="S528" s="3">
        <v>0</v>
      </c>
      <c r="T528" s="3">
        <v>0</v>
      </c>
      <c r="U528" s="3">
        <v>100</v>
      </c>
      <c r="V528" s="3">
        <v>0</v>
      </c>
      <c r="W528" s="3">
        <f t="shared" si="35"/>
        <v>8100</v>
      </c>
      <c r="X528" s="3">
        <f t="shared" si="36"/>
        <v>46950</v>
      </c>
    </row>
    <row r="529" spans="1:24" ht="15">
      <c r="A529" s="9">
        <v>2015</v>
      </c>
      <c r="B529" s="1" t="s">
        <v>264</v>
      </c>
      <c r="C529" s="17"/>
      <c r="D529" s="3">
        <v>3882.44</v>
      </c>
      <c r="E529" s="3">
        <v>46.8</v>
      </c>
      <c r="F529" s="3">
        <v>0</v>
      </c>
      <c r="G529" s="3">
        <v>0</v>
      </c>
      <c r="H529" s="3">
        <v>0</v>
      </c>
      <c r="I529" s="3">
        <v>0</v>
      </c>
      <c r="J529" s="3">
        <v>0</v>
      </c>
      <c r="K529" s="3">
        <v>0</v>
      </c>
      <c r="L529" s="3">
        <v>0</v>
      </c>
      <c r="M529" s="3">
        <f t="shared" si="37"/>
        <v>3929.2400000000002</v>
      </c>
      <c r="N529" s="3">
        <v>2912.24</v>
      </c>
      <c r="O529" s="3">
        <v>0</v>
      </c>
      <c r="P529" s="3">
        <v>0</v>
      </c>
      <c r="Q529" s="3">
        <v>0</v>
      </c>
      <c r="R529" s="3">
        <v>0</v>
      </c>
      <c r="S529" s="3">
        <v>0</v>
      </c>
      <c r="T529" s="3">
        <v>0</v>
      </c>
      <c r="U529" s="3">
        <v>0</v>
      </c>
      <c r="V529" s="3">
        <v>0</v>
      </c>
      <c r="W529" s="3">
        <f t="shared" si="35"/>
        <v>2912.24</v>
      </c>
      <c r="X529" s="3">
        <f t="shared" si="36"/>
        <v>6841.48</v>
      </c>
    </row>
    <row r="530" spans="1:24" ht="15">
      <c r="A530" s="9">
        <v>2015</v>
      </c>
      <c r="B530" s="1" t="s">
        <v>786</v>
      </c>
      <c r="C530" s="17"/>
      <c r="D530" s="3">
        <v>3600</v>
      </c>
      <c r="E530" s="3">
        <v>0</v>
      </c>
      <c r="F530" s="3">
        <v>0</v>
      </c>
      <c r="G530" s="3">
        <v>0</v>
      </c>
      <c r="H530" s="3">
        <v>0</v>
      </c>
      <c r="I530" s="3">
        <v>0</v>
      </c>
      <c r="J530" s="3">
        <v>0</v>
      </c>
      <c r="K530" s="3">
        <v>0</v>
      </c>
      <c r="L530" s="3">
        <v>0</v>
      </c>
      <c r="M530" s="3">
        <f>SUM(D530:L530)</f>
        <v>3600</v>
      </c>
      <c r="N530" s="3">
        <v>7196.46</v>
      </c>
      <c r="O530" s="3">
        <v>8.86</v>
      </c>
      <c r="P530" s="3">
        <v>0</v>
      </c>
      <c r="Q530" s="3">
        <v>0</v>
      </c>
      <c r="R530" s="3">
        <v>0</v>
      </c>
      <c r="S530" s="3">
        <v>0</v>
      </c>
      <c r="T530" s="3">
        <v>0</v>
      </c>
      <c r="U530" s="3">
        <v>0</v>
      </c>
      <c r="V530" s="3">
        <v>0</v>
      </c>
      <c r="W530" s="3">
        <f>SUM(N530:V530)</f>
        <v>7205.32</v>
      </c>
      <c r="X530" s="3">
        <f>SUM(M530,W530)</f>
        <v>10805.32</v>
      </c>
    </row>
    <row r="531" spans="1:24" ht="15">
      <c r="A531" s="9">
        <v>2015</v>
      </c>
      <c r="B531" s="1" t="s">
        <v>265</v>
      </c>
      <c r="C531" s="17"/>
      <c r="D531" s="3">
        <v>121481.51</v>
      </c>
      <c r="E531" s="3">
        <v>0</v>
      </c>
      <c r="F531" s="3">
        <v>1316.66</v>
      </c>
      <c r="G531" s="3">
        <v>0</v>
      </c>
      <c r="H531" s="3">
        <v>0</v>
      </c>
      <c r="I531" s="3">
        <v>1635.72</v>
      </c>
      <c r="J531" s="3">
        <v>334.59</v>
      </c>
      <c r="K531" s="3">
        <v>0</v>
      </c>
      <c r="L531" s="3">
        <v>77.95</v>
      </c>
      <c r="M531" s="3">
        <f t="shared" si="37"/>
        <v>124846.43</v>
      </c>
      <c r="N531" s="3">
        <v>92658.66</v>
      </c>
      <c r="O531" s="3">
        <v>0</v>
      </c>
      <c r="P531" s="3">
        <v>0</v>
      </c>
      <c r="Q531" s="3">
        <v>1943.14</v>
      </c>
      <c r="R531" s="3">
        <v>0</v>
      </c>
      <c r="S531" s="3">
        <v>0</v>
      </c>
      <c r="T531" s="3">
        <v>0</v>
      </c>
      <c r="U531" s="3">
        <v>3100</v>
      </c>
      <c r="V531" s="3">
        <v>50</v>
      </c>
      <c r="W531" s="3">
        <f t="shared" si="35"/>
        <v>97751.8</v>
      </c>
      <c r="X531" s="3">
        <f t="shared" si="36"/>
        <v>222598.22999999998</v>
      </c>
    </row>
    <row r="532" spans="1:24" ht="15">
      <c r="A532" s="9">
        <v>2015</v>
      </c>
      <c r="B532" s="1" t="s">
        <v>432</v>
      </c>
      <c r="C532" s="17"/>
      <c r="D532" s="3">
        <v>119025.07</v>
      </c>
      <c r="E532" s="3">
        <v>259.73</v>
      </c>
      <c r="F532" s="3">
        <v>70.56</v>
      </c>
      <c r="G532" s="3">
        <v>194</v>
      </c>
      <c r="H532" s="3">
        <v>2025</v>
      </c>
      <c r="I532" s="3">
        <v>200</v>
      </c>
      <c r="J532" s="3">
        <v>600</v>
      </c>
      <c r="K532" s="3">
        <v>207</v>
      </c>
      <c r="L532" s="3">
        <v>0</v>
      </c>
      <c r="M532" s="3">
        <f>SUM(D532:L532)</f>
        <v>122581.36</v>
      </c>
      <c r="N532" s="3">
        <v>51013.27</v>
      </c>
      <c r="O532" s="3">
        <v>123.44</v>
      </c>
      <c r="P532" s="3">
        <v>0</v>
      </c>
      <c r="Q532" s="3">
        <v>0</v>
      </c>
      <c r="R532" s="3">
        <v>0</v>
      </c>
      <c r="S532" s="3">
        <v>0</v>
      </c>
      <c r="T532" s="3">
        <v>150</v>
      </c>
      <c r="U532" s="3">
        <v>362</v>
      </c>
      <c r="V532" s="3">
        <v>0</v>
      </c>
      <c r="W532" s="3">
        <f t="shared" si="35"/>
        <v>51648.71</v>
      </c>
      <c r="X532" s="3">
        <f t="shared" si="36"/>
        <v>174230.07</v>
      </c>
    </row>
    <row r="533" spans="1:24" ht="15">
      <c r="A533" s="9">
        <v>2015</v>
      </c>
      <c r="B533" s="1" t="s">
        <v>266</v>
      </c>
      <c r="C533" s="17"/>
      <c r="D533" s="3">
        <v>357.11</v>
      </c>
      <c r="E533" s="3">
        <v>33</v>
      </c>
      <c r="F533" s="3">
        <v>0</v>
      </c>
      <c r="G533" s="3">
        <v>0</v>
      </c>
      <c r="H533" s="3">
        <v>0</v>
      </c>
      <c r="I533" s="3">
        <v>0</v>
      </c>
      <c r="J533" s="3">
        <v>0</v>
      </c>
      <c r="K533" s="3">
        <v>0</v>
      </c>
      <c r="L533" s="3">
        <v>0</v>
      </c>
      <c r="M533" s="3">
        <f t="shared" si="37"/>
        <v>390.11</v>
      </c>
      <c r="N533" s="3">
        <v>434.23</v>
      </c>
      <c r="O533" s="3">
        <v>0</v>
      </c>
      <c r="P533" s="3">
        <v>0</v>
      </c>
      <c r="Q533" s="3">
        <v>0</v>
      </c>
      <c r="R533" s="3">
        <v>0</v>
      </c>
      <c r="S533" s="3">
        <v>0</v>
      </c>
      <c r="T533" s="3">
        <v>0</v>
      </c>
      <c r="U533" s="3">
        <v>0</v>
      </c>
      <c r="V533" s="3">
        <v>0</v>
      </c>
      <c r="W533" s="3">
        <f t="shared" si="35"/>
        <v>434.23</v>
      </c>
      <c r="X533" s="3">
        <f t="shared" si="36"/>
        <v>824.34</v>
      </c>
    </row>
    <row r="534" spans="1:24" ht="15">
      <c r="A534" s="9">
        <v>2015</v>
      </c>
      <c r="B534" s="1" t="s">
        <v>267</v>
      </c>
      <c r="C534" s="17"/>
      <c r="D534" s="3">
        <v>3805.1</v>
      </c>
      <c r="E534" s="3">
        <v>0</v>
      </c>
      <c r="F534" s="3">
        <v>0</v>
      </c>
      <c r="G534" s="3">
        <v>203.68</v>
      </c>
      <c r="H534" s="3">
        <v>0</v>
      </c>
      <c r="I534" s="3">
        <v>4739.32</v>
      </c>
      <c r="J534" s="3">
        <v>66</v>
      </c>
      <c r="K534" s="3">
        <v>713</v>
      </c>
      <c r="L534" s="3">
        <v>0</v>
      </c>
      <c r="M534" s="3">
        <f t="shared" si="37"/>
        <v>9527.099999999999</v>
      </c>
      <c r="N534" s="3">
        <v>907.37</v>
      </c>
      <c r="O534" s="3">
        <v>0</v>
      </c>
      <c r="P534" s="3">
        <v>0</v>
      </c>
      <c r="Q534" s="3">
        <v>30</v>
      </c>
      <c r="R534" s="3">
        <v>0</v>
      </c>
      <c r="S534" s="3">
        <v>0</v>
      </c>
      <c r="T534" s="3">
        <v>90</v>
      </c>
      <c r="U534" s="3">
        <v>10</v>
      </c>
      <c r="V534" s="3">
        <v>0</v>
      </c>
      <c r="W534" s="3">
        <f t="shared" si="35"/>
        <v>1037.37</v>
      </c>
      <c r="X534" s="3">
        <f t="shared" si="36"/>
        <v>10564.469999999998</v>
      </c>
    </row>
    <row r="535" spans="1:24" ht="15">
      <c r="A535" s="9">
        <v>2015</v>
      </c>
      <c r="B535" s="1" t="s">
        <v>741</v>
      </c>
      <c r="C535" s="17"/>
      <c r="D535" s="3">
        <v>13227.93</v>
      </c>
      <c r="E535" s="3">
        <v>0</v>
      </c>
      <c r="F535" s="3">
        <v>0</v>
      </c>
      <c r="G535" s="3">
        <v>0</v>
      </c>
      <c r="H535" s="3">
        <v>0</v>
      </c>
      <c r="I535" s="3">
        <v>0</v>
      </c>
      <c r="J535" s="3">
        <v>0</v>
      </c>
      <c r="K535" s="3">
        <v>0</v>
      </c>
      <c r="L535" s="3">
        <v>0</v>
      </c>
      <c r="M535" s="3">
        <f>SUM(D535:L535)</f>
        <v>13227.93</v>
      </c>
      <c r="N535" s="3">
        <v>5000</v>
      </c>
      <c r="O535" s="3">
        <v>10</v>
      </c>
      <c r="P535" s="3">
        <v>0</v>
      </c>
      <c r="Q535" s="3">
        <v>0</v>
      </c>
      <c r="R535" s="3">
        <v>0</v>
      </c>
      <c r="S535" s="3">
        <v>0</v>
      </c>
      <c r="T535" s="3">
        <v>0</v>
      </c>
      <c r="U535" s="3">
        <v>0</v>
      </c>
      <c r="V535" s="3">
        <v>0</v>
      </c>
      <c r="W535" s="3">
        <f>SUM(N535:V535)</f>
        <v>5010</v>
      </c>
      <c r="X535" s="3">
        <f>SUM(M535,W535)</f>
        <v>18237.93</v>
      </c>
    </row>
    <row r="536" spans="1:24" ht="15">
      <c r="A536" s="9">
        <v>2015</v>
      </c>
      <c r="B536" s="1" t="s">
        <v>268</v>
      </c>
      <c r="C536" s="17"/>
      <c r="D536" s="3">
        <v>9060</v>
      </c>
      <c r="E536" s="3">
        <v>0</v>
      </c>
      <c r="F536" s="3">
        <v>0</v>
      </c>
      <c r="G536" s="3">
        <v>0</v>
      </c>
      <c r="H536" s="3">
        <v>0</v>
      </c>
      <c r="I536" s="3">
        <v>0</v>
      </c>
      <c r="J536" s="3">
        <v>0</v>
      </c>
      <c r="K536" s="3">
        <v>205</v>
      </c>
      <c r="L536" s="3">
        <v>0</v>
      </c>
      <c r="M536" s="3">
        <f t="shared" si="37"/>
        <v>9265</v>
      </c>
      <c r="N536" s="3">
        <v>9060</v>
      </c>
      <c r="O536" s="3">
        <v>0</v>
      </c>
      <c r="P536" s="3">
        <v>0</v>
      </c>
      <c r="Q536" s="3">
        <v>0</v>
      </c>
      <c r="R536" s="3">
        <v>0</v>
      </c>
      <c r="S536" s="3">
        <v>0</v>
      </c>
      <c r="T536" s="3">
        <v>0</v>
      </c>
      <c r="U536" s="3">
        <v>215</v>
      </c>
      <c r="V536" s="3">
        <v>0</v>
      </c>
      <c r="W536" s="3">
        <f t="shared" si="35"/>
        <v>9275</v>
      </c>
      <c r="X536" s="3">
        <f t="shared" si="36"/>
        <v>18540</v>
      </c>
    </row>
    <row r="537" spans="1:24" ht="15">
      <c r="A537" s="9">
        <v>2015</v>
      </c>
      <c r="B537" s="1" t="s">
        <v>269</v>
      </c>
      <c r="C537" s="17"/>
      <c r="D537" s="3">
        <v>8234.6</v>
      </c>
      <c r="E537" s="3">
        <v>417.64</v>
      </c>
      <c r="F537" s="3">
        <v>0</v>
      </c>
      <c r="G537" s="3">
        <v>0</v>
      </c>
      <c r="H537" s="3">
        <v>0</v>
      </c>
      <c r="I537" s="3">
        <v>0</v>
      </c>
      <c r="J537" s="3">
        <v>0</v>
      </c>
      <c r="K537" s="3">
        <v>0</v>
      </c>
      <c r="L537" s="3">
        <v>0</v>
      </c>
      <c r="M537" s="3">
        <f t="shared" si="37"/>
        <v>8652.24</v>
      </c>
      <c r="N537" s="3">
        <v>1300.2</v>
      </c>
      <c r="O537" s="3">
        <v>352.19</v>
      </c>
      <c r="P537" s="3">
        <v>0</v>
      </c>
      <c r="Q537" s="3">
        <v>0</v>
      </c>
      <c r="R537" s="3">
        <v>0</v>
      </c>
      <c r="S537" s="3">
        <v>0</v>
      </c>
      <c r="T537" s="3">
        <v>0</v>
      </c>
      <c r="U537" s="3">
        <v>0</v>
      </c>
      <c r="V537" s="3">
        <v>0</v>
      </c>
      <c r="W537" s="3">
        <f t="shared" si="35"/>
        <v>1652.39</v>
      </c>
      <c r="X537" s="3">
        <f t="shared" si="36"/>
        <v>10304.63</v>
      </c>
    </row>
    <row r="538" spans="1:24" ht="15">
      <c r="A538" s="9">
        <v>2015</v>
      </c>
      <c r="B538" s="1" t="s">
        <v>401</v>
      </c>
      <c r="C538" s="17" t="s">
        <v>13</v>
      </c>
      <c r="D538" s="3">
        <v>30966.6</v>
      </c>
      <c r="E538" s="3">
        <v>0</v>
      </c>
      <c r="F538" s="3">
        <v>0</v>
      </c>
      <c r="G538" s="3">
        <v>0</v>
      </c>
      <c r="H538" s="3">
        <v>0</v>
      </c>
      <c r="I538" s="3">
        <v>0</v>
      </c>
      <c r="J538" s="3">
        <v>0</v>
      </c>
      <c r="K538" s="3">
        <v>0</v>
      </c>
      <c r="L538" s="3">
        <v>0</v>
      </c>
      <c r="M538" s="3">
        <f>SUM(D538:L538)</f>
        <v>30966.6</v>
      </c>
      <c r="N538" s="3">
        <v>15483.3</v>
      </c>
      <c r="O538" s="3">
        <v>0</v>
      </c>
      <c r="P538" s="3">
        <v>0</v>
      </c>
      <c r="Q538" s="3">
        <v>0</v>
      </c>
      <c r="R538" s="3">
        <v>0</v>
      </c>
      <c r="S538" s="3">
        <v>0</v>
      </c>
      <c r="T538" s="3">
        <v>0</v>
      </c>
      <c r="U538" s="3">
        <v>0</v>
      </c>
      <c r="V538" s="3">
        <v>0</v>
      </c>
      <c r="W538" s="3">
        <f t="shared" si="35"/>
        <v>15483.3</v>
      </c>
      <c r="X538" s="3">
        <f t="shared" si="36"/>
        <v>46449.899999999994</v>
      </c>
    </row>
    <row r="539" spans="1:24" ht="15">
      <c r="A539" s="9">
        <v>2015</v>
      </c>
      <c r="B539" s="1" t="s">
        <v>270</v>
      </c>
      <c r="C539" s="17"/>
      <c r="D539" s="3">
        <v>30041.68</v>
      </c>
      <c r="E539" s="3">
        <v>0</v>
      </c>
      <c r="F539" s="3">
        <v>0</v>
      </c>
      <c r="G539" s="3">
        <v>0</v>
      </c>
      <c r="H539" s="3">
        <v>0</v>
      </c>
      <c r="I539" s="3">
        <v>0</v>
      </c>
      <c r="J539" s="3">
        <v>0</v>
      </c>
      <c r="K539" s="3">
        <v>206</v>
      </c>
      <c r="L539" s="3">
        <v>0</v>
      </c>
      <c r="M539" s="3">
        <f>SUM(D539:L539)</f>
        <v>30247.68</v>
      </c>
      <c r="N539" s="3">
        <v>30250.02</v>
      </c>
      <c r="O539" s="3">
        <v>0</v>
      </c>
      <c r="P539" s="3">
        <v>0</v>
      </c>
      <c r="Q539" s="3">
        <v>0</v>
      </c>
      <c r="R539" s="3">
        <v>0</v>
      </c>
      <c r="S539" s="3">
        <v>14589.57</v>
      </c>
      <c r="T539" s="3">
        <v>1160</v>
      </c>
      <c r="U539" s="3">
        <v>0</v>
      </c>
      <c r="V539" s="3">
        <v>0</v>
      </c>
      <c r="W539" s="3">
        <f t="shared" si="35"/>
        <v>45999.59</v>
      </c>
      <c r="X539" s="3">
        <f t="shared" si="36"/>
        <v>76247.26999999999</v>
      </c>
    </row>
    <row r="540" spans="1:24" ht="15">
      <c r="A540" s="9">
        <v>2015</v>
      </c>
      <c r="B540" s="1" t="s">
        <v>271</v>
      </c>
      <c r="C540" s="17" t="s">
        <v>13</v>
      </c>
      <c r="D540" s="3">
        <v>464.85</v>
      </c>
      <c r="E540" s="3">
        <v>0</v>
      </c>
      <c r="F540" s="3">
        <v>0</v>
      </c>
      <c r="G540" s="3">
        <v>0</v>
      </c>
      <c r="H540" s="3">
        <v>0</v>
      </c>
      <c r="I540" s="3">
        <v>0</v>
      </c>
      <c r="J540" s="3">
        <v>0</v>
      </c>
      <c r="K540" s="3">
        <v>0</v>
      </c>
      <c r="L540" s="3">
        <v>0</v>
      </c>
      <c r="M540" s="3">
        <f t="shared" si="37"/>
        <v>464.85</v>
      </c>
      <c r="N540" s="3">
        <v>450.14</v>
      </c>
      <c r="O540" s="3">
        <v>0</v>
      </c>
      <c r="P540" s="3">
        <v>0</v>
      </c>
      <c r="Q540" s="3">
        <v>0</v>
      </c>
      <c r="R540" s="3">
        <v>0</v>
      </c>
      <c r="S540" s="3">
        <v>0</v>
      </c>
      <c r="T540" s="3">
        <v>0</v>
      </c>
      <c r="U540" s="3">
        <v>0</v>
      </c>
      <c r="V540" s="3">
        <v>0</v>
      </c>
      <c r="W540" s="3">
        <f t="shared" si="35"/>
        <v>450.14</v>
      </c>
      <c r="X540" s="3">
        <f t="shared" si="36"/>
        <v>914.99</v>
      </c>
    </row>
    <row r="541" spans="1:24" ht="15">
      <c r="A541" s="9">
        <v>2015</v>
      </c>
      <c r="B541" s="1" t="s">
        <v>272</v>
      </c>
      <c r="C541" s="17" t="s">
        <v>13</v>
      </c>
      <c r="D541" s="3">
        <v>21487.46</v>
      </c>
      <c r="E541" s="3">
        <v>206</v>
      </c>
      <c r="F541" s="3">
        <v>0</v>
      </c>
      <c r="G541" s="3">
        <v>248.45</v>
      </c>
      <c r="H541" s="3">
        <v>0</v>
      </c>
      <c r="I541" s="3">
        <v>2173.95</v>
      </c>
      <c r="J541" s="3">
        <v>0</v>
      </c>
      <c r="K541" s="3">
        <v>0</v>
      </c>
      <c r="L541" s="3">
        <v>0</v>
      </c>
      <c r="M541" s="3">
        <f t="shared" si="37"/>
        <v>24115.86</v>
      </c>
      <c r="N541" s="3">
        <v>10343</v>
      </c>
      <c r="O541" s="3">
        <v>0</v>
      </c>
      <c r="P541" s="3">
        <v>0</v>
      </c>
      <c r="Q541" s="3">
        <v>0</v>
      </c>
      <c r="R541" s="3">
        <v>192.6</v>
      </c>
      <c r="S541" s="3">
        <v>0</v>
      </c>
      <c r="T541" s="3">
        <v>0</v>
      </c>
      <c r="U541" s="3">
        <v>0</v>
      </c>
      <c r="V541" s="3">
        <v>0</v>
      </c>
      <c r="W541" s="3">
        <f t="shared" si="35"/>
        <v>10535.6</v>
      </c>
      <c r="X541" s="3">
        <f t="shared" si="36"/>
        <v>34651.46</v>
      </c>
    </row>
    <row r="542" spans="1:24" ht="15">
      <c r="A542" s="9">
        <v>2015</v>
      </c>
      <c r="B542" s="1" t="s">
        <v>845</v>
      </c>
      <c r="C542" s="17"/>
      <c r="D542" s="3">
        <v>4166.66</v>
      </c>
      <c r="E542" s="3">
        <v>0</v>
      </c>
      <c r="F542" s="3">
        <v>0</v>
      </c>
      <c r="G542" s="3">
        <v>0</v>
      </c>
      <c r="H542" s="3">
        <v>0</v>
      </c>
      <c r="I542" s="3">
        <v>0</v>
      </c>
      <c r="J542" s="3">
        <v>0</v>
      </c>
      <c r="K542" s="3">
        <v>200</v>
      </c>
      <c r="L542" s="3">
        <v>0</v>
      </c>
      <c r="M542" s="3">
        <f>SUM(D542:L542)</f>
        <v>4366.66</v>
      </c>
      <c r="N542" s="3">
        <v>20833.3</v>
      </c>
      <c r="O542" s="3">
        <v>0</v>
      </c>
      <c r="P542" s="3">
        <v>0</v>
      </c>
      <c r="Q542" s="3">
        <v>0</v>
      </c>
      <c r="R542" s="3">
        <v>0</v>
      </c>
      <c r="S542" s="3">
        <v>0</v>
      </c>
      <c r="T542" s="3">
        <v>0</v>
      </c>
      <c r="U542" s="3">
        <v>200</v>
      </c>
      <c r="V542" s="3">
        <v>0</v>
      </c>
      <c r="W542" s="3">
        <f>SUM(N542:V542)</f>
        <v>21033.3</v>
      </c>
      <c r="X542" s="3">
        <f>SUM(M542,W542)</f>
        <v>25399.96</v>
      </c>
    </row>
    <row r="543" spans="1:24" ht="15">
      <c r="A543" s="9">
        <v>2015</v>
      </c>
      <c r="B543" s="1" t="s">
        <v>273</v>
      </c>
      <c r="C543" s="17"/>
      <c r="D543" s="3">
        <v>4825.5</v>
      </c>
      <c r="E543" s="3">
        <v>483.2</v>
      </c>
      <c r="F543" s="3">
        <v>0</v>
      </c>
      <c r="G543" s="3">
        <v>0</v>
      </c>
      <c r="H543" s="3">
        <v>0</v>
      </c>
      <c r="I543" s="3">
        <v>0</v>
      </c>
      <c r="J543" s="3">
        <v>656</v>
      </c>
      <c r="K543" s="3">
        <v>0</v>
      </c>
      <c r="L543" s="3">
        <v>0</v>
      </c>
      <c r="M543" s="3">
        <f t="shared" si="37"/>
        <v>5964.7</v>
      </c>
      <c r="N543" s="3">
        <v>3012</v>
      </c>
      <c r="O543" s="3">
        <v>194.93</v>
      </c>
      <c r="P543" s="3">
        <v>0</v>
      </c>
      <c r="Q543" s="3">
        <v>0</v>
      </c>
      <c r="R543" s="3">
        <v>0</v>
      </c>
      <c r="S543" s="3">
        <v>0</v>
      </c>
      <c r="T543" s="3">
        <v>656</v>
      </c>
      <c r="U543" s="3">
        <v>0</v>
      </c>
      <c r="V543" s="3">
        <v>0</v>
      </c>
      <c r="W543" s="3">
        <f t="shared" si="35"/>
        <v>3862.93</v>
      </c>
      <c r="X543" s="3">
        <f t="shared" si="36"/>
        <v>9827.63</v>
      </c>
    </row>
    <row r="544" spans="1:24" ht="15">
      <c r="A544" s="9">
        <v>2015</v>
      </c>
      <c r="B544" s="1" t="s">
        <v>274</v>
      </c>
      <c r="C544" s="17"/>
      <c r="D544" s="3">
        <v>12288</v>
      </c>
      <c r="E544" s="3">
        <v>444</v>
      </c>
      <c r="F544" s="3">
        <v>0</v>
      </c>
      <c r="G544" s="3">
        <v>0</v>
      </c>
      <c r="H544" s="3">
        <v>0</v>
      </c>
      <c r="I544" s="3">
        <v>0</v>
      </c>
      <c r="J544" s="3">
        <v>0</v>
      </c>
      <c r="K544" s="3">
        <v>200</v>
      </c>
      <c r="L544" s="3">
        <v>525</v>
      </c>
      <c r="M544" s="3">
        <f t="shared" si="37"/>
        <v>13457</v>
      </c>
      <c r="N544" s="3">
        <v>6666</v>
      </c>
      <c r="O544" s="3">
        <v>0</v>
      </c>
      <c r="P544" s="3">
        <v>0</v>
      </c>
      <c r="Q544" s="3">
        <v>0</v>
      </c>
      <c r="R544" s="3">
        <v>0</v>
      </c>
      <c r="S544" s="3">
        <v>0</v>
      </c>
      <c r="T544" s="3">
        <v>946.22</v>
      </c>
      <c r="U544" s="3">
        <v>0</v>
      </c>
      <c r="V544" s="3">
        <v>0</v>
      </c>
      <c r="W544" s="3">
        <f aca="true" t="shared" si="38" ref="W544:W590">SUM(N544:V544)</f>
        <v>7612.22</v>
      </c>
      <c r="X544" s="3">
        <f aca="true" t="shared" si="39" ref="X544:X590">SUM(M544,W544)</f>
        <v>21069.22</v>
      </c>
    </row>
    <row r="545" spans="1:24" ht="15">
      <c r="A545" s="9">
        <v>2015</v>
      </c>
      <c r="B545" s="1" t="s">
        <v>833</v>
      </c>
      <c r="C545" s="17" t="s">
        <v>877</v>
      </c>
      <c r="D545" s="3">
        <v>0</v>
      </c>
      <c r="E545" s="3">
        <v>0</v>
      </c>
      <c r="F545" s="3">
        <v>0</v>
      </c>
      <c r="G545" s="3">
        <v>0</v>
      </c>
      <c r="H545" s="3">
        <v>0</v>
      </c>
      <c r="I545" s="3">
        <v>0</v>
      </c>
      <c r="J545" s="3">
        <v>0</v>
      </c>
      <c r="K545" s="3">
        <v>0</v>
      </c>
      <c r="L545" s="3">
        <v>0</v>
      </c>
      <c r="M545" s="3">
        <f>SUM(D545:L545)</f>
        <v>0</v>
      </c>
      <c r="N545" s="3">
        <v>17500</v>
      </c>
      <c r="O545" s="3">
        <v>0</v>
      </c>
      <c r="P545" s="3">
        <v>0</v>
      </c>
      <c r="Q545" s="3">
        <v>0</v>
      </c>
      <c r="R545" s="3">
        <v>0</v>
      </c>
      <c r="S545" s="3">
        <v>0</v>
      </c>
      <c r="T545" s="3">
        <v>0</v>
      </c>
      <c r="U545" s="3">
        <v>0</v>
      </c>
      <c r="V545" s="3">
        <v>0</v>
      </c>
      <c r="W545" s="3">
        <f>SUM(N545:V545)</f>
        <v>17500</v>
      </c>
      <c r="X545" s="3">
        <f>SUM(M545,W545)</f>
        <v>17500</v>
      </c>
    </row>
    <row r="546" spans="1:24" ht="15">
      <c r="A546" s="9">
        <v>2015</v>
      </c>
      <c r="B546" s="1" t="s">
        <v>476</v>
      </c>
      <c r="C546" s="17" t="s">
        <v>13</v>
      </c>
      <c r="D546" s="3">
        <v>6547.14</v>
      </c>
      <c r="E546" s="3">
        <v>684.76</v>
      </c>
      <c r="F546" s="3">
        <v>0</v>
      </c>
      <c r="G546" s="3">
        <v>0</v>
      </c>
      <c r="H546" s="3">
        <v>0</v>
      </c>
      <c r="I546" s="3">
        <v>0</v>
      </c>
      <c r="J546" s="3">
        <v>0</v>
      </c>
      <c r="K546" s="3">
        <v>0</v>
      </c>
      <c r="L546" s="3">
        <v>0</v>
      </c>
      <c r="M546" s="3">
        <f>SUM(D546:L546)</f>
        <v>7231.900000000001</v>
      </c>
      <c r="N546" s="3">
        <v>9971.13</v>
      </c>
      <c r="O546" s="3">
        <v>72.25</v>
      </c>
      <c r="P546" s="3">
        <v>0</v>
      </c>
      <c r="Q546" s="3">
        <v>0</v>
      </c>
      <c r="R546" s="3">
        <v>0</v>
      </c>
      <c r="S546" s="3">
        <v>14824</v>
      </c>
      <c r="T546" s="3">
        <v>7106.65</v>
      </c>
      <c r="U546" s="3">
        <v>0</v>
      </c>
      <c r="V546" s="3">
        <v>0</v>
      </c>
      <c r="W546" s="3">
        <f>SUM(N546:V546)</f>
        <v>31974.03</v>
      </c>
      <c r="X546" s="3">
        <f>SUM(M546,W546)</f>
        <v>39205.93</v>
      </c>
    </row>
    <row r="547" spans="1:24" ht="15">
      <c r="A547" s="9">
        <v>2015</v>
      </c>
      <c r="B547" s="1" t="s">
        <v>477</v>
      </c>
      <c r="C547" s="17" t="s">
        <v>13</v>
      </c>
      <c r="D547" s="3">
        <v>23500</v>
      </c>
      <c r="E547" s="3">
        <v>0</v>
      </c>
      <c r="F547" s="3">
        <v>0</v>
      </c>
      <c r="G547" s="3">
        <v>0</v>
      </c>
      <c r="H547" s="3">
        <v>0</v>
      </c>
      <c r="I547" s="3">
        <v>0</v>
      </c>
      <c r="J547" s="3">
        <v>0</v>
      </c>
      <c r="K547" s="3">
        <v>0</v>
      </c>
      <c r="L547" s="3">
        <v>0</v>
      </c>
      <c r="M547" s="3">
        <f>SUM(D547:L547)</f>
        <v>23500</v>
      </c>
      <c r="N547" s="3">
        <v>22500</v>
      </c>
      <c r="O547" s="3">
        <v>0</v>
      </c>
      <c r="P547" s="3">
        <v>0</v>
      </c>
      <c r="Q547" s="3">
        <v>0</v>
      </c>
      <c r="R547" s="3">
        <v>0</v>
      </c>
      <c r="S547" s="3">
        <v>0</v>
      </c>
      <c r="T547" s="3">
        <v>0</v>
      </c>
      <c r="U547" s="3">
        <v>0</v>
      </c>
      <c r="V547" s="3">
        <v>0</v>
      </c>
      <c r="W547" s="3">
        <f>SUM(N547:V547)</f>
        <v>22500</v>
      </c>
      <c r="X547" s="3">
        <f>SUM(M547,W547)</f>
        <v>46000</v>
      </c>
    </row>
    <row r="548" spans="1:24" ht="15">
      <c r="A548" s="9">
        <v>2015</v>
      </c>
      <c r="B548" s="1" t="s">
        <v>275</v>
      </c>
      <c r="C548" s="17" t="s">
        <v>13</v>
      </c>
      <c r="D548" s="3">
        <v>11500</v>
      </c>
      <c r="E548" s="3">
        <v>205</v>
      </c>
      <c r="F548" s="3">
        <v>0</v>
      </c>
      <c r="G548" s="3">
        <v>0</v>
      </c>
      <c r="H548" s="3">
        <v>0</v>
      </c>
      <c r="I548" s="3">
        <v>0</v>
      </c>
      <c r="J548" s="3">
        <v>0</v>
      </c>
      <c r="K548" s="3">
        <v>0</v>
      </c>
      <c r="L548" s="3">
        <v>0</v>
      </c>
      <c r="M548" s="3">
        <f t="shared" si="37"/>
        <v>11705</v>
      </c>
      <c r="N548" s="3">
        <v>0</v>
      </c>
      <c r="O548" s="3">
        <v>0</v>
      </c>
      <c r="P548" s="3">
        <v>0</v>
      </c>
      <c r="Q548" s="3">
        <v>0</v>
      </c>
      <c r="R548" s="3">
        <v>0</v>
      </c>
      <c r="S548" s="3">
        <v>0</v>
      </c>
      <c r="T548" s="3">
        <v>0</v>
      </c>
      <c r="U548" s="3">
        <v>0</v>
      </c>
      <c r="V548" s="3">
        <v>0</v>
      </c>
      <c r="W548" s="3">
        <f t="shared" si="38"/>
        <v>0</v>
      </c>
      <c r="X548" s="3">
        <f t="shared" si="39"/>
        <v>11705</v>
      </c>
    </row>
    <row r="549" spans="1:24" ht="15">
      <c r="A549" s="9">
        <v>2015</v>
      </c>
      <c r="B549" s="1" t="s">
        <v>838</v>
      </c>
      <c r="C549" s="17" t="s">
        <v>13</v>
      </c>
      <c r="D549" s="3">
        <v>412.15</v>
      </c>
      <c r="E549" s="3">
        <v>26.27</v>
      </c>
      <c r="F549" s="3">
        <v>0</v>
      </c>
      <c r="G549" s="3">
        <v>0</v>
      </c>
      <c r="H549" s="3">
        <v>0</v>
      </c>
      <c r="I549" s="3">
        <v>0</v>
      </c>
      <c r="J549" s="3">
        <v>0</v>
      </c>
      <c r="K549" s="3">
        <v>412</v>
      </c>
      <c r="L549" s="3">
        <v>0</v>
      </c>
      <c r="M549" s="3">
        <f>SUM(D549:L549)</f>
        <v>850.42</v>
      </c>
      <c r="N549" s="3">
        <v>561.54</v>
      </c>
      <c r="O549" s="3">
        <v>0</v>
      </c>
      <c r="P549" s="3">
        <v>0</v>
      </c>
      <c r="Q549" s="3">
        <v>0</v>
      </c>
      <c r="R549" s="3">
        <v>0</v>
      </c>
      <c r="S549" s="3">
        <v>0</v>
      </c>
      <c r="T549" s="3">
        <v>0</v>
      </c>
      <c r="U549" s="3">
        <v>0</v>
      </c>
      <c r="V549" s="3">
        <v>0</v>
      </c>
      <c r="W549" s="3">
        <f>SUM(N549:V549)</f>
        <v>561.54</v>
      </c>
      <c r="X549" s="3">
        <f>SUM(M549,W549)</f>
        <v>1411.96</v>
      </c>
    </row>
    <row r="550" spans="1:24" ht="15">
      <c r="A550" s="9">
        <v>2015</v>
      </c>
      <c r="B550" s="1" t="s">
        <v>656</v>
      </c>
      <c r="C550" s="19" t="s">
        <v>13</v>
      </c>
      <c r="D550" s="3">
        <v>4425</v>
      </c>
      <c r="E550" s="3">
        <v>0</v>
      </c>
      <c r="F550" s="3">
        <v>0</v>
      </c>
      <c r="G550" s="3">
        <v>0</v>
      </c>
      <c r="H550" s="3">
        <v>0</v>
      </c>
      <c r="I550" s="3">
        <v>0</v>
      </c>
      <c r="J550" s="3">
        <v>0</v>
      </c>
      <c r="K550" s="3">
        <v>205</v>
      </c>
      <c r="L550" s="3">
        <v>0</v>
      </c>
      <c r="M550" s="3">
        <f>SUM(D550:L550)</f>
        <v>4630</v>
      </c>
      <c r="N550" s="3">
        <v>9587.5</v>
      </c>
      <c r="O550" s="3">
        <v>0</v>
      </c>
      <c r="P550" s="3">
        <v>0</v>
      </c>
      <c r="Q550" s="3">
        <v>0</v>
      </c>
      <c r="R550" s="3">
        <v>0</v>
      </c>
      <c r="S550" s="3">
        <v>0</v>
      </c>
      <c r="T550" s="3">
        <v>0</v>
      </c>
      <c r="U550" s="3">
        <v>0</v>
      </c>
      <c r="V550" s="3">
        <v>0</v>
      </c>
      <c r="W550" s="3">
        <f>SUM(N550:V550)</f>
        <v>9587.5</v>
      </c>
      <c r="X550" s="3">
        <f>SUM(M550,W550)</f>
        <v>14217.5</v>
      </c>
    </row>
    <row r="551" spans="1:24" ht="15">
      <c r="A551" s="9">
        <v>2015</v>
      </c>
      <c r="B551" s="1" t="s">
        <v>617</v>
      </c>
      <c r="C551" s="19" t="s">
        <v>13</v>
      </c>
      <c r="D551" s="3">
        <v>50421.7</v>
      </c>
      <c r="E551" s="3">
        <v>560.6</v>
      </c>
      <c r="F551" s="3">
        <v>0</v>
      </c>
      <c r="G551" s="3">
        <v>0</v>
      </c>
      <c r="H551" s="3">
        <v>0</v>
      </c>
      <c r="I551" s="3">
        <v>0</v>
      </c>
      <c r="J551" s="3">
        <v>0</v>
      </c>
      <c r="K551" s="3">
        <v>0</v>
      </c>
      <c r="L551" s="3">
        <v>0</v>
      </c>
      <c r="M551" s="3">
        <f>SUM(D551:L551)</f>
        <v>50982.299999999996</v>
      </c>
      <c r="N551" s="3">
        <v>70744.84</v>
      </c>
      <c r="O551" s="3">
        <v>2120</v>
      </c>
      <c r="P551" s="3">
        <v>0</v>
      </c>
      <c r="Q551" s="3">
        <v>0</v>
      </c>
      <c r="R551" s="3">
        <v>0</v>
      </c>
      <c r="S551" s="3">
        <v>0</v>
      </c>
      <c r="T551" s="3">
        <v>500</v>
      </c>
      <c r="U551" s="3">
        <v>0</v>
      </c>
      <c r="V551" s="3">
        <v>0</v>
      </c>
      <c r="W551" s="3">
        <f>SUM(N551:V551)</f>
        <v>73364.84</v>
      </c>
      <c r="X551" s="3">
        <f>SUM(M551,W551)</f>
        <v>124347.13999999998</v>
      </c>
    </row>
    <row r="552" spans="1:24" ht="15">
      <c r="A552" s="9">
        <v>2015</v>
      </c>
      <c r="B552" s="1" t="s">
        <v>276</v>
      </c>
      <c r="C552" s="17" t="s">
        <v>877</v>
      </c>
      <c r="D552" s="3">
        <v>28000</v>
      </c>
      <c r="E552" s="3">
        <v>6.5</v>
      </c>
      <c r="F552" s="3">
        <v>0</v>
      </c>
      <c r="G552" s="3">
        <v>0</v>
      </c>
      <c r="H552" s="3">
        <v>0</v>
      </c>
      <c r="I552" s="3">
        <v>0</v>
      </c>
      <c r="J552" s="3">
        <v>0</v>
      </c>
      <c r="K552" s="3">
        <v>206</v>
      </c>
      <c r="L552" s="3">
        <v>0</v>
      </c>
      <c r="M552" s="3">
        <f t="shared" si="37"/>
        <v>28212.5</v>
      </c>
      <c r="N552" s="3">
        <v>32000</v>
      </c>
      <c r="O552" s="3">
        <v>11.92</v>
      </c>
      <c r="P552" s="3">
        <v>0</v>
      </c>
      <c r="Q552" s="3">
        <v>0</v>
      </c>
      <c r="R552" s="3">
        <v>0</v>
      </c>
      <c r="S552" s="3">
        <v>0</v>
      </c>
      <c r="T552" s="3">
        <v>0</v>
      </c>
      <c r="U552" s="3">
        <v>0</v>
      </c>
      <c r="V552" s="3">
        <v>0</v>
      </c>
      <c r="W552" s="3">
        <f t="shared" si="38"/>
        <v>32011.92</v>
      </c>
      <c r="X552" s="3">
        <f t="shared" si="39"/>
        <v>60224.42</v>
      </c>
    </row>
    <row r="553" spans="1:24" ht="15">
      <c r="A553" s="9">
        <v>2015</v>
      </c>
      <c r="B553" s="1" t="s">
        <v>707</v>
      </c>
      <c r="C553" s="17" t="s">
        <v>877</v>
      </c>
      <c r="D553" s="3">
        <v>4385.64</v>
      </c>
      <c r="E553" s="3">
        <v>211.09</v>
      </c>
      <c r="F553" s="3">
        <v>0</v>
      </c>
      <c r="G553" s="3">
        <v>0</v>
      </c>
      <c r="H553" s="3">
        <v>0</v>
      </c>
      <c r="I553" s="3">
        <v>0</v>
      </c>
      <c r="J553" s="3">
        <v>0</v>
      </c>
      <c r="K553" s="3">
        <v>0</v>
      </c>
      <c r="L553" s="3">
        <v>0</v>
      </c>
      <c r="M553" s="3">
        <f>SUM(D553:L553)</f>
        <v>4596.7300000000005</v>
      </c>
      <c r="N553" s="3">
        <v>482.41</v>
      </c>
      <c r="O553" s="3">
        <v>10</v>
      </c>
      <c r="P553" s="3">
        <v>0</v>
      </c>
      <c r="Q553" s="3">
        <v>0</v>
      </c>
      <c r="R553" s="3">
        <v>0</v>
      </c>
      <c r="S553" s="3">
        <v>0</v>
      </c>
      <c r="T553" s="3">
        <v>0</v>
      </c>
      <c r="U553" s="3">
        <v>0</v>
      </c>
      <c r="V553" s="3">
        <v>0</v>
      </c>
      <c r="W553" s="3">
        <f>SUM(N553:V553)</f>
        <v>492.41</v>
      </c>
      <c r="X553" s="3">
        <f>SUM(M553,W553)</f>
        <v>5089.14</v>
      </c>
    </row>
    <row r="554" spans="1:24" ht="15">
      <c r="A554" s="9">
        <v>2015</v>
      </c>
      <c r="B554" s="1" t="s">
        <v>277</v>
      </c>
      <c r="C554" s="17" t="s">
        <v>13</v>
      </c>
      <c r="D554" s="3">
        <v>18428.63</v>
      </c>
      <c r="E554" s="3">
        <v>0</v>
      </c>
      <c r="F554" s="3">
        <v>641.26</v>
      </c>
      <c r="G554" s="3">
        <v>1253.07</v>
      </c>
      <c r="H554" s="3">
        <v>0</v>
      </c>
      <c r="I554" s="3">
        <v>3887.34</v>
      </c>
      <c r="J554" s="3">
        <v>750.11</v>
      </c>
      <c r="K554" s="3">
        <v>0</v>
      </c>
      <c r="L554" s="3">
        <v>0</v>
      </c>
      <c r="M554" s="3">
        <f t="shared" si="37"/>
        <v>24960.41</v>
      </c>
      <c r="N554" s="3">
        <v>9757.87</v>
      </c>
      <c r="O554" s="3">
        <v>0</v>
      </c>
      <c r="P554" s="3">
        <v>0</v>
      </c>
      <c r="Q554" s="3">
        <v>424.55</v>
      </c>
      <c r="R554" s="3">
        <v>0</v>
      </c>
      <c r="S554" s="3">
        <v>0</v>
      </c>
      <c r="T554" s="3">
        <v>822.8</v>
      </c>
      <c r="U554" s="3">
        <v>125</v>
      </c>
      <c r="V554" s="3">
        <v>0</v>
      </c>
      <c r="W554" s="3">
        <f t="shared" si="38"/>
        <v>11130.22</v>
      </c>
      <c r="X554" s="3">
        <f t="shared" si="39"/>
        <v>36090.63</v>
      </c>
    </row>
    <row r="555" spans="1:24" ht="15">
      <c r="A555" s="9">
        <v>2015</v>
      </c>
      <c r="B555" s="1" t="s">
        <v>278</v>
      </c>
      <c r="C555" s="17" t="s">
        <v>13</v>
      </c>
      <c r="D555" s="3">
        <v>13500</v>
      </c>
      <c r="E555" s="3">
        <v>6.11</v>
      </c>
      <c r="F555" s="3">
        <v>0</v>
      </c>
      <c r="G555" s="3">
        <v>0</v>
      </c>
      <c r="H555" s="3">
        <v>0</v>
      </c>
      <c r="I555" s="3">
        <v>0</v>
      </c>
      <c r="J555" s="3">
        <v>0</v>
      </c>
      <c r="K555" s="3">
        <v>0</v>
      </c>
      <c r="L555" s="3">
        <v>0</v>
      </c>
      <c r="M555" s="3">
        <f t="shared" si="37"/>
        <v>13506.11</v>
      </c>
      <c r="N555" s="3">
        <v>13500</v>
      </c>
      <c r="O555" s="3">
        <v>0</v>
      </c>
      <c r="P555" s="3">
        <v>0</v>
      </c>
      <c r="Q555" s="3">
        <v>0</v>
      </c>
      <c r="R555" s="3">
        <v>0</v>
      </c>
      <c r="S555" s="3">
        <v>0</v>
      </c>
      <c r="T555" s="3">
        <v>0</v>
      </c>
      <c r="U555" s="3">
        <v>200</v>
      </c>
      <c r="V555" s="3">
        <v>0</v>
      </c>
      <c r="W555" s="3">
        <f t="shared" si="38"/>
        <v>13700</v>
      </c>
      <c r="X555" s="3">
        <f t="shared" si="39"/>
        <v>27206.11</v>
      </c>
    </row>
    <row r="556" spans="1:24" ht="15">
      <c r="A556" s="9">
        <v>2015</v>
      </c>
      <c r="B556" s="1" t="s">
        <v>279</v>
      </c>
      <c r="C556" s="17" t="s">
        <v>877</v>
      </c>
      <c r="D556" s="3">
        <v>37500</v>
      </c>
      <c r="E556" s="3">
        <v>154.68</v>
      </c>
      <c r="F556" s="3">
        <v>0</v>
      </c>
      <c r="G556" s="3">
        <v>0</v>
      </c>
      <c r="H556" s="3">
        <v>0</v>
      </c>
      <c r="I556" s="3">
        <v>0</v>
      </c>
      <c r="J556" s="3">
        <v>0</v>
      </c>
      <c r="K556" s="3">
        <v>0</v>
      </c>
      <c r="L556" s="3">
        <v>0</v>
      </c>
      <c r="M556" s="3">
        <f t="shared" si="37"/>
        <v>37654.68</v>
      </c>
      <c r="N556" s="3">
        <v>0</v>
      </c>
      <c r="O556" s="3">
        <v>0</v>
      </c>
      <c r="P556" s="3">
        <v>0</v>
      </c>
      <c r="Q556" s="3">
        <v>0</v>
      </c>
      <c r="R556" s="3">
        <v>0</v>
      </c>
      <c r="S556" s="3">
        <v>0</v>
      </c>
      <c r="T556" s="3">
        <v>0</v>
      </c>
      <c r="U556" s="3">
        <v>0</v>
      </c>
      <c r="V556" s="3">
        <v>0</v>
      </c>
      <c r="W556" s="3">
        <f t="shared" si="38"/>
        <v>0</v>
      </c>
      <c r="X556" s="3">
        <f t="shared" si="39"/>
        <v>37654.68</v>
      </c>
    </row>
    <row r="557" spans="1:24" ht="15">
      <c r="A557" s="9">
        <v>2015</v>
      </c>
      <c r="B557" s="1" t="s">
        <v>805</v>
      </c>
      <c r="C557" s="17" t="s">
        <v>877</v>
      </c>
      <c r="D557" s="3">
        <v>0</v>
      </c>
      <c r="E557" s="3">
        <v>0</v>
      </c>
      <c r="F557" s="3">
        <v>0</v>
      </c>
      <c r="G557" s="3">
        <v>0</v>
      </c>
      <c r="H557" s="3">
        <v>0</v>
      </c>
      <c r="I557" s="3">
        <v>0</v>
      </c>
      <c r="J557" s="3">
        <v>0</v>
      </c>
      <c r="K557" s="3">
        <v>0</v>
      </c>
      <c r="L557" s="3">
        <v>0</v>
      </c>
      <c r="M557" s="3">
        <f>SUM(D557:L557)</f>
        <v>0</v>
      </c>
      <c r="N557" s="3">
        <v>8118.73</v>
      </c>
      <c r="O557" s="3">
        <v>205</v>
      </c>
      <c r="P557" s="3">
        <v>0</v>
      </c>
      <c r="Q557" s="3">
        <v>0</v>
      </c>
      <c r="R557" s="3">
        <v>0</v>
      </c>
      <c r="S557" s="3">
        <v>0</v>
      </c>
      <c r="T557" s="3">
        <v>0</v>
      </c>
      <c r="U557" s="3">
        <v>0</v>
      </c>
      <c r="V557" s="3">
        <v>0</v>
      </c>
      <c r="W557" s="3">
        <f>SUM(N557:V557)</f>
        <v>8323.73</v>
      </c>
      <c r="X557" s="3">
        <f>SUM(M557,W557)</f>
        <v>8323.73</v>
      </c>
    </row>
    <row r="558" spans="1:24" ht="15">
      <c r="A558" s="9">
        <v>2015</v>
      </c>
      <c r="B558" s="1" t="s">
        <v>776</v>
      </c>
      <c r="C558" s="17"/>
      <c r="D558" s="3">
        <v>2700</v>
      </c>
      <c r="E558" s="3">
        <v>0</v>
      </c>
      <c r="F558" s="3">
        <v>0</v>
      </c>
      <c r="G558" s="3">
        <v>0</v>
      </c>
      <c r="H558" s="3">
        <v>0</v>
      </c>
      <c r="I558" s="3">
        <v>0</v>
      </c>
      <c r="J558" s="3">
        <v>0</v>
      </c>
      <c r="K558" s="3">
        <v>0</v>
      </c>
      <c r="L558" s="3">
        <v>0</v>
      </c>
      <c r="M558" s="3">
        <f>SUM(D558:L558)</f>
        <v>2700</v>
      </c>
      <c r="N558" s="3">
        <v>0</v>
      </c>
      <c r="O558" s="3">
        <v>0</v>
      </c>
      <c r="P558" s="3">
        <v>0</v>
      </c>
      <c r="Q558" s="3">
        <v>0</v>
      </c>
      <c r="R558" s="3">
        <v>0</v>
      </c>
      <c r="S558" s="3">
        <v>0</v>
      </c>
      <c r="T558" s="3">
        <v>0</v>
      </c>
      <c r="U558" s="3">
        <v>0</v>
      </c>
      <c r="V558" s="3">
        <v>0</v>
      </c>
      <c r="W558" s="3">
        <f>SUM(N558:V558)</f>
        <v>0</v>
      </c>
      <c r="X558" s="3">
        <f>SUM(M558,W558)</f>
        <v>2700</v>
      </c>
    </row>
    <row r="559" spans="1:24" ht="15">
      <c r="A559" s="9">
        <v>2015</v>
      </c>
      <c r="B559" s="1" t="s">
        <v>280</v>
      </c>
      <c r="C559" s="17"/>
      <c r="D559" s="3">
        <v>19003</v>
      </c>
      <c r="E559" s="3">
        <v>2</v>
      </c>
      <c r="F559" s="3">
        <v>0</v>
      </c>
      <c r="G559" s="3">
        <v>0</v>
      </c>
      <c r="H559" s="3">
        <v>0</v>
      </c>
      <c r="I559" s="3">
        <v>3500</v>
      </c>
      <c r="J559" s="3">
        <v>0</v>
      </c>
      <c r="K559" s="3">
        <v>4</v>
      </c>
      <c r="L559" s="3">
        <v>0</v>
      </c>
      <c r="M559" s="3">
        <f t="shared" si="37"/>
        <v>22509</v>
      </c>
      <c r="N559" s="3">
        <v>23035.33</v>
      </c>
      <c r="O559" s="3">
        <v>100.75</v>
      </c>
      <c r="P559" s="3">
        <v>0</v>
      </c>
      <c r="Q559" s="3">
        <v>0</v>
      </c>
      <c r="R559" s="3">
        <v>0</v>
      </c>
      <c r="S559" s="3">
        <v>0</v>
      </c>
      <c r="T559" s="3">
        <v>0</v>
      </c>
      <c r="U559" s="3">
        <v>430</v>
      </c>
      <c r="V559" s="3">
        <v>0</v>
      </c>
      <c r="W559" s="3">
        <f t="shared" si="38"/>
        <v>23566.08</v>
      </c>
      <c r="X559" s="3">
        <f t="shared" si="39"/>
        <v>46075.08</v>
      </c>
    </row>
    <row r="560" spans="1:24" ht="15">
      <c r="A560" s="9">
        <v>2015</v>
      </c>
      <c r="B560" s="1" t="s">
        <v>600</v>
      </c>
      <c r="C560" s="17"/>
      <c r="D560" s="3">
        <v>0</v>
      </c>
      <c r="E560" s="3">
        <v>0</v>
      </c>
      <c r="F560" s="3">
        <v>0</v>
      </c>
      <c r="G560" s="3">
        <v>0</v>
      </c>
      <c r="H560" s="3">
        <v>0</v>
      </c>
      <c r="I560" s="3">
        <v>0</v>
      </c>
      <c r="J560" s="3">
        <v>0</v>
      </c>
      <c r="K560" s="3">
        <v>0</v>
      </c>
      <c r="L560" s="3">
        <v>0</v>
      </c>
      <c r="M560" s="3">
        <f>SUM(D560:L560)</f>
        <v>0</v>
      </c>
      <c r="N560" s="3">
        <v>0</v>
      </c>
      <c r="O560" s="3">
        <v>0</v>
      </c>
      <c r="P560" s="3">
        <v>0</v>
      </c>
      <c r="Q560" s="3">
        <v>0</v>
      </c>
      <c r="R560" s="3">
        <v>0</v>
      </c>
      <c r="S560" s="3">
        <v>0</v>
      </c>
      <c r="T560" s="3">
        <v>0</v>
      </c>
      <c r="U560" s="3">
        <v>0</v>
      </c>
      <c r="V560" s="3">
        <v>0</v>
      </c>
      <c r="W560" s="3">
        <f>SUM(N560:V560)</f>
        <v>0</v>
      </c>
      <c r="X560" s="3">
        <f>SUM(M560,W560)</f>
        <v>0</v>
      </c>
    </row>
    <row r="561" spans="1:24" ht="15">
      <c r="A561" s="9">
        <v>2015</v>
      </c>
      <c r="B561" s="1" t="s">
        <v>281</v>
      </c>
      <c r="C561" s="17" t="s">
        <v>30</v>
      </c>
      <c r="D561" s="3"/>
      <c r="E561" s="3"/>
      <c r="F561" s="3"/>
      <c r="G561" s="3"/>
      <c r="H561" s="3"/>
      <c r="I561" s="3"/>
      <c r="J561" s="3"/>
      <c r="K561" s="3"/>
      <c r="L561" s="3"/>
      <c r="M561" s="3">
        <f t="shared" si="37"/>
        <v>0</v>
      </c>
      <c r="N561" s="3"/>
      <c r="O561" s="3"/>
      <c r="P561" s="3"/>
      <c r="Q561" s="3"/>
      <c r="R561" s="3"/>
      <c r="S561" s="3"/>
      <c r="T561" s="3"/>
      <c r="U561" s="3"/>
      <c r="V561" s="3"/>
      <c r="W561" s="3">
        <f t="shared" si="38"/>
        <v>0</v>
      </c>
      <c r="X561" s="3">
        <f t="shared" si="39"/>
        <v>0</v>
      </c>
    </row>
    <row r="562" spans="1:24" ht="15">
      <c r="A562" s="9">
        <v>2015</v>
      </c>
      <c r="B562" s="1" t="s">
        <v>282</v>
      </c>
      <c r="C562" s="17" t="s">
        <v>13</v>
      </c>
      <c r="D562" s="3">
        <v>2354.37</v>
      </c>
      <c r="E562" s="3">
        <v>0</v>
      </c>
      <c r="F562" s="3">
        <v>0</v>
      </c>
      <c r="G562" s="3">
        <v>17.88</v>
      </c>
      <c r="H562" s="3">
        <v>0</v>
      </c>
      <c r="I562" s="3">
        <v>0</v>
      </c>
      <c r="J562" s="3">
        <v>0</v>
      </c>
      <c r="K562" s="3">
        <v>37.1</v>
      </c>
      <c r="L562" s="3">
        <v>1982.93</v>
      </c>
      <c r="M562" s="3">
        <f t="shared" si="37"/>
        <v>4392.28</v>
      </c>
      <c r="N562" s="3">
        <v>2140.16</v>
      </c>
      <c r="O562" s="3">
        <v>0</v>
      </c>
      <c r="P562" s="3">
        <v>0</v>
      </c>
      <c r="Q562" s="3">
        <v>0</v>
      </c>
      <c r="R562" s="3">
        <v>0</v>
      </c>
      <c r="S562" s="3">
        <v>0</v>
      </c>
      <c r="T562" s="3">
        <v>0</v>
      </c>
      <c r="U562" s="3">
        <v>4.83</v>
      </c>
      <c r="V562" s="3">
        <v>1.24</v>
      </c>
      <c r="W562" s="3">
        <f t="shared" si="38"/>
        <v>2146.2299999999996</v>
      </c>
      <c r="X562" s="3">
        <f t="shared" si="39"/>
        <v>6538.509999999999</v>
      </c>
    </row>
    <row r="563" spans="1:24" ht="15">
      <c r="A563" s="9">
        <v>2015</v>
      </c>
      <c r="B563" s="1" t="s">
        <v>846</v>
      </c>
      <c r="C563" s="17" t="s">
        <v>877</v>
      </c>
      <c r="D563" s="3">
        <v>0</v>
      </c>
      <c r="E563" s="3">
        <v>600</v>
      </c>
      <c r="F563" s="3">
        <v>0</v>
      </c>
      <c r="G563" s="3">
        <v>0</v>
      </c>
      <c r="H563" s="3">
        <v>0</v>
      </c>
      <c r="I563" s="3">
        <v>0</v>
      </c>
      <c r="J563" s="3">
        <v>0</v>
      </c>
      <c r="K563" s="3">
        <v>0</v>
      </c>
      <c r="L563" s="3">
        <v>0</v>
      </c>
      <c r="M563" s="3">
        <f>SUM(D563:L563)</f>
        <v>600</v>
      </c>
      <c r="N563" s="3">
        <v>0</v>
      </c>
      <c r="O563" s="3">
        <v>0</v>
      </c>
      <c r="P563" s="3">
        <v>0</v>
      </c>
      <c r="Q563" s="3">
        <v>0</v>
      </c>
      <c r="R563" s="3">
        <v>0</v>
      </c>
      <c r="S563" s="3">
        <v>0</v>
      </c>
      <c r="T563" s="3">
        <v>0</v>
      </c>
      <c r="U563" s="3">
        <v>0</v>
      </c>
      <c r="V563" s="3">
        <v>0</v>
      </c>
      <c r="W563" s="3">
        <f>SUM(N563:V563)</f>
        <v>0</v>
      </c>
      <c r="X563" s="3">
        <f>SUM(M563,W563)</f>
        <v>600</v>
      </c>
    </row>
    <row r="564" spans="1:24" ht="15">
      <c r="A564" s="9">
        <v>2015</v>
      </c>
      <c r="B564" s="1" t="s">
        <v>283</v>
      </c>
      <c r="C564" s="17" t="s">
        <v>13</v>
      </c>
      <c r="D564" s="3">
        <v>45000</v>
      </c>
      <c r="E564" s="3">
        <v>512.01</v>
      </c>
      <c r="F564" s="3">
        <v>0</v>
      </c>
      <c r="G564" s="3">
        <v>0</v>
      </c>
      <c r="H564" s="3">
        <v>0</v>
      </c>
      <c r="I564" s="3">
        <v>0</v>
      </c>
      <c r="J564" s="3">
        <v>0</v>
      </c>
      <c r="K564" s="3">
        <v>0</v>
      </c>
      <c r="L564" s="3">
        <v>0</v>
      </c>
      <c r="M564" s="3">
        <f t="shared" si="37"/>
        <v>45512.01</v>
      </c>
      <c r="N564" s="3">
        <v>45000</v>
      </c>
      <c r="O564" s="3">
        <v>0</v>
      </c>
      <c r="P564" s="3">
        <v>0</v>
      </c>
      <c r="Q564" s="3">
        <v>0</v>
      </c>
      <c r="R564" s="3">
        <v>0</v>
      </c>
      <c r="S564" s="3">
        <v>0</v>
      </c>
      <c r="T564" s="3">
        <v>0</v>
      </c>
      <c r="U564" s="3">
        <v>0</v>
      </c>
      <c r="V564" s="3">
        <v>0</v>
      </c>
      <c r="W564" s="3">
        <f t="shared" si="38"/>
        <v>45000</v>
      </c>
      <c r="X564" s="3">
        <f t="shared" si="39"/>
        <v>90512.01000000001</v>
      </c>
    </row>
    <row r="565" spans="1:24" ht="15">
      <c r="A565" s="9">
        <v>2015</v>
      </c>
      <c r="B565" s="1" t="s">
        <v>759</v>
      </c>
      <c r="C565" s="17" t="s">
        <v>30</v>
      </c>
      <c r="D565" s="3"/>
      <c r="E565" s="3"/>
      <c r="F565" s="3"/>
      <c r="G565" s="3"/>
      <c r="H565" s="3"/>
      <c r="I565" s="3"/>
      <c r="J565" s="3"/>
      <c r="K565" s="3"/>
      <c r="L565" s="3"/>
      <c r="M565" s="3">
        <f>SUM(D565:L565)</f>
        <v>0</v>
      </c>
      <c r="N565" s="3"/>
      <c r="O565" s="3"/>
      <c r="P565" s="3"/>
      <c r="Q565" s="3"/>
      <c r="R565" s="3"/>
      <c r="S565" s="3"/>
      <c r="T565" s="3"/>
      <c r="U565" s="3"/>
      <c r="V565" s="3"/>
      <c r="W565" s="3">
        <f>SUM(N565:V565)</f>
        <v>0</v>
      </c>
      <c r="X565" s="3">
        <f>SUM(M565,W565)</f>
        <v>0</v>
      </c>
    </row>
    <row r="566" spans="1:24" ht="15">
      <c r="A566" s="9">
        <v>2015</v>
      </c>
      <c r="B566" s="1" t="s">
        <v>284</v>
      </c>
      <c r="C566" s="17" t="s">
        <v>30</v>
      </c>
      <c r="D566" s="3"/>
      <c r="E566" s="3"/>
      <c r="F566" s="3"/>
      <c r="G566" s="3"/>
      <c r="H566" s="3"/>
      <c r="I566" s="3"/>
      <c r="J566" s="3"/>
      <c r="K566" s="3"/>
      <c r="L566" s="3"/>
      <c r="M566" s="3">
        <f t="shared" si="37"/>
        <v>0</v>
      </c>
      <c r="N566" s="3"/>
      <c r="O566" s="3"/>
      <c r="P566" s="3"/>
      <c r="Q566" s="3"/>
      <c r="R566" s="3"/>
      <c r="S566" s="3"/>
      <c r="T566" s="3"/>
      <c r="U566" s="3"/>
      <c r="V566" s="3"/>
      <c r="W566" s="3">
        <f t="shared" si="38"/>
        <v>0</v>
      </c>
      <c r="X566" s="3">
        <f t="shared" si="39"/>
        <v>0</v>
      </c>
    </row>
    <row r="567" spans="1:24" ht="15">
      <c r="A567" s="9">
        <v>2015</v>
      </c>
      <c r="B567" s="1" t="s">
        <v>467</v>
      </c>
      <c r="C567" s="17" t="s">
        <v>13</v>
      </c>
      <c r="D567" s="3">
        <v>6000</v>
      </c>
      <c r="E567" s="3">
        <v>0</v>
      </c>
      <c r="F567" s="3">
        <v>0</v>
      </c>
      <c r="G567" s="3">
        <v>0</v>
      </c>
      <c r="H567" s="3">
        <v>0</v>
      </c>
      <c r="I567" s="3">
        <v>0</v>
      </c>
      <c r="J567" s="3">
        <v>0</v>
      </c>
      <c r="K567" s="3">
        <v>0</v>
      </c>
      <c r="L567" s="3">
        <v>0</v>
      </c>
      <c r="M567" s="3">
        <f>SUM(D567:L567)</f>
        <v>6000</v>
      </c>
      <c r="N567" s="3">
        <v>6000</v>
      </c>
      <c r="O567" s="3">
        <v>0</v>
      </c>
      <c r="P567" s="3">
        <v>0</v>
      </c>
      <c r="Q567" s="3">
        <v>0</v>
      </c>
      <c r="R567" s="3">
        <v>0</v>
      </c>
      <c r="S567" s="3">
        <v>0</v>
      </c>
      <c r="T567" s="3">
        <v>0</v>
      </c>
      <c r="U567" s="3">
        <v>215</v>
      </c>
      <c r="V567" s="3">
        <v>0</v>
      </c>
      <c r="W567" s="3">
        <f>SUM(N567:V567)</f>
        <v>6215</v>
      </c>
      <c r="X567" s="3">
        <f>SUM(M567,W567)</f>
        <v>12215</v>
      </c>
    </row>
    <row r="568" spans="1:24" ht="15">
      <c r="A568" s="9">
        <v>2015</v>
      </c>
      <c r="B568" s="1" t="s">
        <v>651</v>
      </c>
      <c r="C568" s="17" t="s">
        <v>13</v>
      </c>
      <c r="D568" s="3">
        <v>12000</v>
      </c>
      <c r="E568" s="3">
        <v>0</v>
      </c>
      <c r="F568" s="3">
        <v>0</v>
      </c>
      <c r="G568" s="3">
        <v>0</v>
      </c>
      <c r="H568" s="3">
        <v>0</v>
      </c>
      <c r="I568" s="3">
        <v>0</v>
      </c>
      <c r="J568" s="3">
        <v>136.53</v>
      </c>
      <c r="K568" s="3">
        <v>0</v>
      </c>
      <c r="L568" s="3">
        <v>0</v>
      </c>
      <c r="M568" s="3">
        <f>SUM(D568:L568)</f>
        <v>12136.53</v>
      </c>
      <c r="N568" s="3">
        <v>12000</v>
      </c>
      <c r="O568" s="3">
        <v>0</v>
      </c>
      <c r="P568" s="3">
        <v>0</v>
      </c>
      <c r="Q568" s="3">
        <v>0</v>
      </c>
      <c r="R568" s="3">
        <v>0</v>
      </c>
      <c r="S568" s="3">
        <v>0</v>
      </c>
      <c r="T568" s="3">
        <v>0</v>
      </c>
      <c r="U568" s="3">
        <v>0</v>
      </c>
      <c r="V568" s="3">
        <v>0</v>
      </c>
      <c r="W568" s="3">
        <f>SUM(N568:V568)</f>
        <v>12000</v>
      </c>
      <c r="X568" s="3">
        <f>SUM(M568,W568)</f>
        <v>24136.53</v>
      </c>
    </row>
    <row r="569" spans="1:24" ht="15">
      <c r="A569" s="9">
        <v>2015</v>
      </c>
      <c r="B569" s="1" t="s">
        <v>482</v>
      </c>
      <c r="C569" s="17" t="s">
        <v>30</v>
      </c>
      <c r="D569" s="3"/>
      <c r="E569" s="3"/>
      <c r="F569" s="3"/>
      <c r="G569" s="3"/>
      <c r="H569" s="3"/>
      <c r="I569" s="3"/>
      <c r="J569" s="3"/>
      <c r="K569" s="3"/>
      <c r="L569" s="3"/>
      <c r="M569" s="3">
        <f>SUM(D569:L569)</f>
        <v>0</v>
      </c>
      <c r="N569" s="3"/>
      <c r="O569" s="3"/>
      <c r="P569" s="3"/>
      <c r="Q569" s="3"/>
      <c r="R569" s="3"/>
      <c r="S569" s="3"/>
      <c r="T569" s="3"/>
      <c r="U569" s="3"/>
      <c r="V569" s="3"/>
      <c r="W569" s="3">
        <f>SUM(N569:V569)</f>
        <v>0</v>
      </c>
      <c r="X569" s="3">
        <f>SUM(M569,W569)</f>
        <v>0</v>
      </c>
    </row>
    <row r="570" spans="1:24" ht="15">
      <c r="A570" s="9">
        <v>2015</v>
      </c>
      <c r="B570" s="1" t="s">
        <v>285</v>
      </c>
      <c r="C570" s="17" t="s">
        <v>30</v>
      </c>
      <c r="D570" s="3"/>
      <c r="E570" s="3"/>
      <c r="F570" s="3"/>
      <c r="G570" s="3"/>
      <c r="H570" s="3"/>
      <c r="I570" s="3"/>
      <c r="J570" s="3"/>
      <c r="K570" s="3"/>
      <c r="L570" s="3"/>
      <c r="M570" s="3">
        <f t="shared" si="37"/>
        <v>0</v>
      </c>
      <c r="N570" s="3"/>
      <c r="O570" s="3"/>
      <c r="P570" s="3"/>
      <c r="Q570" s="3"/>
      <c r="R570" s="3"/>
      <c r="S570" s="3"/>
      <c r="T570" s="3"/>
      <c r="U570" s="3"/>
      <c r="V570" s="3"/>
      <c r="W570" s="3">
        <f t="shared" si="38"/>
        <v>0</v>
      </c>
      <c r="X570" s="3">
        <f t="shared" si="39"/>
        <v>0</v>
      </c>
    </row>
    <row r="571" spans="1:24" ht="15">
      <c r="A571" s="9">
        <v>2015</v>
      </c>
      <c r="B571" s="1" t="s">
        <v>286</v>
      </c>
      <c r="C571" s="17"/>
      <c r="D571" s="3">
        <v>7779.25</v>
      </c>
      <c r="E571" s="3">
        <v>569.16</v>
      </c>
      <c r="F571" s="3">
        <v>0</v>
      </c>
      <c r="G571" s="3">
        <v>0</v>
      </c>
      <c r="H571" s="3">
        <v>0</v>
      </c>
      <c r="I571" s="3">
        <v>0</v>
      </c>
      <c r="J571" s="3">
        <v>0</v>
      </c>
      <c r="K571" s="3">
        <v>0</v>
      </c>
      <c r="L571" s="3">
        <v>0</v>
      </c>
      <c r="M571" s="3">
        <f t="shared" si="37"/>
        <v>8348.41</v>
      </c>
      <c r="N571" s="3">
        <v>4431.23</v>
      </c>
      <c r="O571" s="3">
        <v>274.45</v>
      </c>
      <c r="P571" s="3">
        <v>0</v>
      </c>
      <c r="Q571" s="3">
        <v>0</v>
      </c>
      <c r="R571" s="3">
        <v>0</v>
      </c>
      <c r="S571" s="3">
        <v>0</v>
      </c>
      <c r="T571" s="3">
        <v>0</v>
      </c>
      <c r="U571" s="3">
        <v>0</v>
      </c>
      <c r="V571" s="3">
        <v>0</v>
      </c>
      <c r="W571" s="3">
        <f t="shared" si="38"/>
        <v>4705.679999999999</v>
      </c>
      <c r="X571" s="3">
        <f t="shared" si="39"/>
        <v>13054.09</v>
      </c>
    </row>
    <row r="572" spans="1:24" ht="15">
      <c r="A572" s="9">
        <v>2015</v>
      </c>
      <c r="B572" s="1" t="s">
        <v>533</v>
      </c>
      <c r="C572" s="17"/>
      <c r="D572" s="3">
        <v>87.84</v>
      </c>
      <c r="E572" s="3">
        <v>0</v>
      </c>
      <c r="F572" s="3">
        <v>0</v>
      </c>
      <c r="G572" s="3">
        <v>0</v>
      </c>
      <c r="H572" s="3">
        <v>0</v>
      </c>
      <c r="I572" s="3">
        <v>0</v>
      </c>
      <c r="J572" s="3">
        <v>0</v>
      </c>
      <c r="K572" s="3">
        <v>200</v>
      </c>
      <c r="L572" s="3">
        <v>0</v>
      </c>
      <c r="M572" s="3">
        <f t="shared" si="37"/>
        <v>287.84000000000003</v>
      </c>
      <c r="N572" s="3">
        <v>86.4</v>
      </c>
      <c r="O572" s="3">
        <v>0</v>
      </c>
      <c r="P572" s="3">
        <v>0</v>
      </c>
      <c r="Q572" s="3">
        <v>0</v>
      </c>
      <c r="R572" s="3">
        <v>0</v>
      </c>
      <c r="S572" s="3">
        <v>0</v>
      </c>
      <c r="T572" s="3">
        <v>0</v>
      </c>
      <c r="U572" s="3">
        <v>0</v>
      </c>
      <c r="V572" s="3">
        <v>0</v>
      </c>
      <c r="W572" s="3">
        <f>SUM(N572:V572)</f>
        <v>86.4</v>
      </c>
      <c r="X572" s="3">
        <f>SUM(M572,W572)</f>
        <v>374.24</v>
      </c>
    </row>
    <row r="573" spans="1:24" ht="15">
      <c r="A573" s="9">
        <v>2015</v>
      </c>
      <c r="B573" s="1" t="s">
        <v>287</v>
      </c>
      <c r="C573" s="17"/>
      <c r="D573" s="3">
        <v>24000</v>
      </c>
      <c r="E573" s="3">
        <v>0</v>
      </c>
      <c r="F573" s="3">
        <v>0</v>
      </c>
      <c r="G573" s="3">
        <v>0</v>
      </c>
      <c r="H573" s="3">
        <v>0</v>
      </c>
      <c r="I573" s="3">
        <v>0</v>
      </c>
      <c r="J573" s="3">
        <v>501.32</v>
      </c>
      <c r="K573" s="3">
        <v>200</v>
      </c>
      <c r="L573" s="3">
        <v>0</v>
      </c>
      <c r="M573" s="3">
        <f aca="true" t="shared" si="40" ref="M573:M626">SUM(D573:L573)</f>
        <v>24701.32</v>
      </c>
      <c r="N573" s="3">
        <v>25000</v>
      </c>
      <c r="O573" s="3">
        <v>0</v>
      </c>
      <c r="P573" s="3">
        <v>0</v>
      </c>
      <c r="Q573" s="3">
        <v>0</v>
      </c>
      <c r="R573" s="3">
        <v>0</v>
      </c>
      <c r="S573" s="3">
        <v>0</v>
      </c>
      <c r="T573" s="3">
        <v>0</v>
      </c>
      <c r="U573" s="3">
        <v>0</v>
      </c>
      <c r="V573" s="3">
        <v>0</v>
      </c>
      <c r="W573" s="3">
        <f t="shared" si="38"/>
        <v>25000</v>
      </c>
      <c r="X573" s="3">
        <f t="shared" si="39"/>
        <v>49701.32</v>
      </c>
    </row>
    <row r="574" spans="1:24" ht="15">
      <c r="A574" s="9">
        <v>2015</v>
      </c>
      <c r="B574" s="1" t="s">
        <v>288</v>
      </c>
      <c r="C574" s="17"/>
      <c r="D574" s="3">
        <v>57000</v>
      </c>
      <c r="E574" s="3">
        <v>0</v>
      </c>
      <c r="F574" s="3">
        <v>0</v>
      </c>
      <c r="G574" s="3">
        <v>0</v>
      </c>
      <c r="H574" s="3">
        <v>0</v>
      </c>
      <c r="I574" s="3">
        <v>0</v>
      </c>
      <c r="J574" s="3">
        <v>0</v>
      </c>
      <c r="K574" s="3">
        <v>600</v>
      </c>
      <c r="L574" s="3">
        <v>0</v>
      </c>
      <c r="M574" s="3">
        <f t="shared" si="40"/>
        <v>57600</v>
      </c>
      <c r="N574" s="3">
        <v>47000</v>
      </c>
      <c r="O574" s="3">
        <v>0</v>
      </c>
      <c r="P574" s="3">
        <v>0</v>
      </c>
      <c r="Q574" s="3">
        <v>0</v>
      </c>
      <c r="R574" s="3">
        <v>0</v>
      </c>
      <c r="S574" s="3">
        <v>0</v>
      </c>
      <c r="T574" s="3">
        <v>0</v>
      </c>
      <c r="U574" s="3">
        <v>0</v>
      </c>
      <c r="V574" s="3">
        <v>0</v>
      </c>
      <c r="W574" s="3">
        <f t="shared" si="38"/>
        <v>47000</v>
      </c>
      <c r="X574" s="3">
        <f t="shared" si="39"/>
        <v>104600</v>
      </c>
    </row>
    <row r="575" spans="1:24" ht="15">
      <c r="A575" s="9">
        <v>2015</v>
      </c>
      <c r="B575" s="1" t="s">
        <v>289</v>
      </c>
      <c r="C575" s="17"/>
      <c r="D575" s="3">
        <v>6117.63</v>
      </c>
      <c r="E575" s="3">
        <v>296.18</v>
      </c>
      <c r="F575" s="3">
        <v>0</v>
      </c>
      <c r="G575" s="3">
        <v>0</v>
      </c>
      <c r="H575" s="3">
        <v>0</v>
      </c>
      <c r="I575" s="3">
        <v>0</v>
      </c>
      <c r="J575" s="3">
        <v>0</v>
      </c>
      <c r="K575" s="3">
        <v>0</v>
      </c>
      <c r="L575" s="3">
        <v>0</v>
      </c>
      <c r="M575" s="3">
        <f t="shared" si="40"/>
        <v>6413.81</v>
      </c>
      <c r="N575" s="3">
        <v>10176.79</v>
      </c>
      <c r="O575" s="3">
        <v>486.27</v>
      </c>
      <c r="P575" s="3">
        <v>0</v>
      </c>
      <c r="Q575" s="3">
        <v>0</v>
      </c>
      <c r="R575" s="3">
        <v>0</v>
      </c>
      <c r="S575" s="3">
        <v>0</v>
      </c>
      <c r="T575" s="3">
        <v>0</v>
      </c>
      <c r="U575" s="3">
        <v>0</v>
      </c>
      <c r="V575" s="3">
        <v>0</v>
      </c>
      <c r="W575" s="3">
        <f t="shared" si="38"/>
        <v>10663.060000000001</v>
      </c>
      <c r="X575" s="3">
        <f t="shared" si="39"/>
        <v>17076.870000000003</v>
      </c>
    </row>
    <row r="576" spans="1:24" ht="15">
      <c r="A576" s="9">
        <v>2015</v>
      </c>
      <c r="B576" s="1" t="s">
        <v>806</v>
      </c>
      <c r="C576" s="17" t="s">
        <v>877</v>
      </c>
      <c r="D576" s="3">
        <v>20000</v>
      </c>
      <c r="E576" s="3">
        <v>0</v>
      </c>
      <c r="F576" s="3">
        <v>0</v>
      </c>
      <c r="G576" s="3">
        <v>0</v>
      </c>
      <c r="H576" s="3">
        <v>0</v>
      </c>
      <c r="I576" s="3">
        <v>0</v>
      </c>
      <c r="J576" s="3">
        <v>0</v>
      </c>
      <c r="K576" s="3">
        <v>0</v>
      </c>
      <c r="L576" s="3">
        <v>0</v>
      </c>
      <c r="M576" s="3">
        <f>SUM(D576:L576)</f>
        <v>20000</v>
      </c>
      <c r="N576" s="3">
        <v>0</v>
      </c>
      <c r="O576" s="3">
        <v>0</v>
      </c>
      <c r="P576" s="3">
        <v>0</v>
      </c>
      <c r="Q576" s="3">
        <v>0</v>
      </c>
      <c r="R576" s="3">
        <v>0</v>
      </c>
      <c r="S576" s="3">
        <v>0</v>
      </c>
      <c r="T576" s="3">
        <v>0</v>
      </c>
      <c r="U576" s="3">
        <v>0</v>
      </c>
      <c r="V576" s="3">
        <v>0</v>
      </c>
      <c r="W576" s="3">
        <f>SUM(N576:V576)</f>
        <v>0</v>
      </c>
      <c r="X576" s="3">
        <f>SUM(M576,W576)</f>
        <v>20000</v>
      </c>
    </row>
    <row r="577" spans="1:24" ht="15">
      <c r="A577" s="9">
        <v>2015</v>
      </c>
      <c r="B577" s="1" t="s">
        <v>807</v>
      </c>
      <c r="C577" s="17" t="s">
        <v>877</v>
      </c>
      <c r="D577" s="3">
        <v>0</v>
      </c>
      <c r="E577" s="3">
        <v>0</v>
      </c>
      <c r="F577" s="3">
        <v>0</v>
      </c>
      <c r="G577" s="3">
        <v>0</v>
      </c>
      <c r="H577" s="3">
        <v>0</v>
      </c>
      <c r="I577" s="3">
        <v>0</v>
      </c>
      <c r="J577" s="3">
        <v>0</v>
      </c>
      <c r="K577" s="3">
        <v>0</v>
      </c>
      <c r="L577" s="3">
        <v>0</v>
      </c>
      <c r="M577" s="3">
        <f>SUM(D577:L577)</f>
        <v>0</v>
      </c>
      <c r="N577" s="3">
        <v>2500</v>
      </c>
      <c r="O577" s="3">
        <v>205.02</v>
      </c>
      <c r="P577" s="3">
        <v>0</v>
      </c>
      <c r="Q577" s="3">
        <v>0</v>
      </c>
      <c r="R577" s="3">
        <v>0</v>
      </c>
      <c r="S577" s="3">
        <v>0</v>
      </c>
      <c r="T577" s="3">
        <v>0</v>
      </c>
      <c r="U577" s="3">
        <v>0</v>
      </c>
      <c r="V577" s="3">
        <v>0</v>
      </c>
      <c r="W577" s="3">
        <f>SUM(N577:V577)</f>
        <v>2705.02</v>
      </c>
      <c r="X577" s="3">
        <f>SUM(M577,W577)</f>
        <v>2705.02</v>
      </c>
    </row>
    <row r="578" spans="1:24" ht="15">
      <c r="A578" s="9">
        <v>2015</v>
      </c>
      <c r="B578" s="1" t="s">
        <v>682</v>
      </c>
      <c r="C578" s="17" t="s">
        <v>738</v>
      </c>
      <c r="D578" s="3">
        <v>0</v>
      </c>
      <c r="E578" s="3">
        <v>0</v>
      </c>
      <c r="F578" s="3">
        <v>0</v>
      </c>
      <c r="G578" s="3">
        <v>0</v>
      </c>
      <c r="H578" s="3">
        <v>0</v>
      </c>
      <c r="I578" s="3">
        <v>0</v>
      </c>
      <c r="J578" s="3">
        <v>0</v>
      </c>
      <c r="K578" s="3">
        <v>0</v>
      </c>
      <c r="L578" s="3">
        <v>0</v>
      </c>
      <c r="M578" s="3">
        <f>SUM(D578:L578)</f>
        <v>0</v>
      </c>
      <c r="N578" s="3"/>
      <c r="O578" s="3"/>
      <c r="P578" s="3"/>
      <c r="Q578" s="3"/>
      <c r="R578" s="3"/>
      <c r="S578" s="3"/>
      <c r="T578" s="3"/>
      <c r="U578" s="3"/>
      <c r="V578" s="3"/>
      <c r="W578" s="3">
        <f>SUM(N578:V578)</f>
        <v>0</v>
      </c>
      <c r="X578" s="3">
        <f>SUM(M578,W578)</f>
        <v>0</v>
      </c>
    </row>
    <row r="579" spans="1:24" ht="15">
      <c r="A579" s="9">
        <v>2015</v>
      </c>
      <c r="B579" s="1" t="s">
        <v>534</v>
      </c>
      <c r="C579" s="17" t="s">
        <v>30</v>
      </c>
      <c r="D579" s="3"/>
      <c r="E579" s="3"/>
      <c r="F579" s="3"/>
      <c r="G579" s="3"/>
      <c r="H579" s="3"/>
      <c r="I579" s="3"/>
      <c r="J579" s="3"/>
      <c r="K579" s="3"/>
      <c r="L579" s="3"/>
      <c r="M579" s="3">
        <f t="shared" si="40"/>
        <v>0</v>
      </c>
      <c r="N579" s="3"/>
      <c r="O579" s="3"/>
      <c r="P579" s="3"/>
      <c r="Q579" s="3"/>
      <c r="R579" s="3"/>
      <c r="S579" s="3"/>
      <c r="T579" s="3"/>
      <c r="U579" s="3"/>
      <c r="V579" s="3"/>
      <c r="W579" s="3">
        <f t="shared" si="38"/>
        <v>0</v>
      </c>
      <c r="X579" s="3">
        <f t="shared" si="39"/>
        <v>0</v>
      </c>
    </row>
    <row r="580" spans="1:24" ht="15">
      <c r="A580" s="9">
        <v>2015</v>
      </c>
      <c r="B580" s="1" t="s">
        <v>724</v>
      </c>
      <c r="C580" s="17" t="s">
        <v>30</v>
      </c>
      <c r="D580" s="3"/>
      <c r="E580" s="3"/>
      <c r="F580" s="3"/>
      <c r="G580" s="3"/>
      <c r="H580" s="3"/>
      <c r="I580" s="3"/>
      <c r="J580" s="3"/>
      <c r="K580" s="3"/>
      <c r="L580" s="3"/>
      <c r="M580" s="3">
        <f>SUM(D580:L580)</f>
        <v>0</v>
      </c>
      <c r="N580" s="3"/>
      <c r="O580" s="3"/>
      <c r="P580" s="3"/>
      <c r="Q580" s="3"/>
      <c r="R580" s="3"/>
      <c r="S580" s="3"/>
      <c r="T580" s="3"/>
      <c r="U580" s="3"/>
      <c r="V580" s="3"/>
      <c r="W580" s="3">
        <f>SUM(N580:V580)</f>
        <v>0</v>
      </c>
      <c r="X580" s="3">
        <f>SUM(M580,W580)</f>
        <v>0</v>
      </c>
    </row>
    <row r="581" spans="1:24" ht="15">
      <c r="A581" s="9">
        <v>2015</v>
      </c>
      <c r="B581" s="1" t="s">
        <v>290</v>
      </c>
      <c r="C581" s="17" t="s">
        <v>30</v>
      </c>
      <c r="D581" s="3"/>
      <c r="E581" s="3"/>
      <c r="F581" s="3"/>
      <c r="G581" s="3"/>
      <c r="H581" s="3"/>
      <c r="I581" s="3"/>
      <c r="J581" s="3"/>
      <c r="K581" s="3"/>
      <c r="L581" s="3"/>
      <c r="M581" s="3">
        <f t="shared" si="40"/>
        <v>0</v>
      </c>
      <c r="N581" s="3"/>
      <c r="O581" s="3"/>
      <c r="P581" s="3"/>
      <c r="Q581" s="3"/>
      <c r="R581" s="3"/>
      <c r="S581" s="3"/>
      <c r="T581" s="3"/>
      <c r="U581" s="3"/>
      <c r="V581" s="3"/>
      <c r="W581" s="3">
        <f t="shared" si="38"/>
        <v>0</v>
      </c>
      <c r="X581" s="3">
        <f t="shared" si="39"/>
        <v>0</v>
      </c>
    </row>
    <row r="582" spans="1:24" ht="15">
      <c r="A582" s="9">
        <v>2015</v>
      </c>
      <c r="B582" s="1" t="s">
        <v>594</v>
      </c>
      <c r="C582" s="17" t="s">
        <v>291</v>
      </c>
      <c r="D582" s="3"/>
      <c r="E582" s="3"/>
      <c r="F582" s="3"/>
      <c r="G582" s="3"/>
      <c r="H582" s="3"/>
      <c r="I582" s="3"/>
      <c r="J582" s="3"/>
      <c r="K582" s="3"/>
      <c r="L582" s="3"/>
      <c r="M582" s="3">
        <f t="shared" si="40"/>
        <v>0</v>
      </c>
      <c r="N582" s="3"/>
      <c r="O582" s="3"/>
      <c r="P582" s="3"/>
      <c r="Q582" s="3"/>
      <c r="R582" s="3"/>
      <c r="S582" s="3"/>
      <c r="T582" s="3"/>
      <c r="U582" s="3"/>
      <c r="V582" s="3"/>
      <c r="W582" s="3">
        <f t="shared" si="38"/>
        <v>0</v>
      </c>
      <c r="X582" s="3">
        <f t="shared" si="39"/>
        <v>0</v>
      </c>
    </row>
    <row r="583" spans="1:24" ht="15">
      <c r="A583" s="9">
        <v>2015</v>
      </c>
      <c r="B583" s="1" t="s">
        <v>603</v>
      </c>
      <c r="C583" s="17"/>
      <c r="D583" s="3">
        <v>0</v>
      </c>
      <c r="E583" s="3">
        <v>0</v>
      </c>
      <c r="F583" s="3">
        <v>0</v>
      </c>
      <c r="G583" s="3">
        <v>0</v>
      </c>
      <c r="H583" s="3">
        <v>0</v>
      </c>
      <c r="I583" s="3">
        <v>0</v>
      </c>
      <c r="J583" s="3">
        <v>0</v>
      </c>
      <c r="K583" s="3">
        <v>0</v>
      </c>
      <c r="L583" s="3">
        <v>0</v>
      </c>
      <c r="M583" s="3">
        <f t="shared" si="40"/>
        <v>0</v>
      </c>
      <c r="N583" s="3">
        <v>0</v>
      </c>
      <c r="O583" s="3">
        <v>0</v>
      </c>
      <c r="P583" s="3">
        <v>0</v>
      </c>
      <c r="Q583" s="3">
        <v>0</v>
      </c>
      <c r="R583" s="3">
        <v>0</v>
      </c>
      <c r="S583" s="3">
        <v>0</v>
      </c>
      <c r="T583" s="3">
        <v>0</v>
      </c>
      <c r="U583" s="3">
        <v>0</v>
      </c>
      <c r="V583" s="3">
        <v>0</v>
      </c>
      <c r="W583" s="3">
        <f t="shared" si="38"/>
        <v>0</v>
      </c>
      <c r="X583" s="3">
        <f t="shared" si="39"/>
        <v>0</v>
      </c>
    </row>
    <row r="584" spans="1:24" ht="15">
      <c r="A584" s="9">
        <v>2015</v>
      </c>
      <c r="B584" s="1" t="s">
        <v>655</v>
      </c>
      <c r="C584" s="17" t="s">
        <v>738</v>
      </c>
      <c r="D584" s="3">
        <v>25000</v>
      </c>
      <c r="E584" s="3">
        <v>0</v>
      </c>
      <c r="F584" s="3">
        <v>0</v>
      </c>
      <c r="G584" s="3">
        <v>0</v>
      </c>
      <c r="H584" s="3">
        <v>0</v>
      </c>
      <c r="I584" s="3">
        <v>0</v>
      </c>
      <c r="J584" s="3">
        <v>0</v>
      </c>
      <c r="K584" s="3">
        <v>0</v>
      </c>
      <c r="L584" s="3">
        <v>0</v>
      </c>
      <c r="M584" s="3">
        <f>SUM(D584:L584)</f>
        <v>25000</v>
      </c>
      <c r="N584" s="3"/>
      <c r="O584" s="3"/>
      <c r="P584" s="3"/>
      <c r="Q584" s="3"/>
      <c r="R584" s="3"/>
      <c r="S584" s="3"/>
      <c r="T584" s="3"/>
      <c r="U584" s="3"/>
      <c r="V584" s="3"/>
      <c r="W584" s="3">
        <f>SUM(N584:V584)</f>
        <v>0</v>
      </c>
      <c r="X584" s="3">
        <f>SUM(M584,W584)</f>
        <v>25000</v>
      </c>
    </row>
    <row r="585" spans="1:24" ht="15">
      <c r="A585" s="9">
        <v>2015</v>
      </c>
      <c r="B585" s="1" t="s">
        <v>791</v>
      </c>
      <c r="C585" s="17" t="s">
        <v>877</v>
      </c>
      <c r="D585" s="3">
        <v>10000</v>
      </c>
      <c r="E585" s="3">
        <v>0</v>
      </c>
      <c r="F585" s="3">
        <v>0</v>
      </c>
      <c r="G585" s="3">
        <v>0</v>
      </c>
      <c r="H585" s="3">
        <v>0</v>
      </c>
      <c r="I585" s="3">
        <v>0</v>
      </c>
      <c r="J585" s="3">
        <v>0</v>
      </c>
      <c r="K585" s="3">
        <v>0</v>
      </c>
      <c r="L585" s="3">
        <v>0</v>
      </c>
      <c r="M585" s="3">
        <f>SUM(D585:L585)</f>
        <v>10000</v>
      </c>
      <c r="N585" s="3">
        <v>5000</v>
      </c>
      <c r="O585" s="3">
        <v>15</v>
      </c>
      <c r="P585" s="3">
        <v>0</v>
      </c>
      <c r="Q585" s="3">
        <v>0</v>
      </c>
      <c r="R585" s="3">
        <v>0</v>
      </c>
      <c r="S585" s="3">
        <v>0</v>
      </c>
      <c r="T585" s="3">
        <v>0</v>
      </c>
      <c r="U585" s="3">
        <v>205</v>
      </c>
      <c r="V585" s="3">
        <v>0</v>
      </c>
      <c r="W585" s="3">
        <f>SUM(N585:V585)</f>
        <v>5220</v>
      </c>
      <c r="X585" s="3">
        <f>SUM(M585,W585)</f>
        <v>15220</v>
      </c>
    </row>
    <row r="586" spans="1:24" ht="15">
      <c r="A586" s="9">
        <v>2015</v>
      </c>
      <c r="B586" s="1" t="s">
        <v>619</v>
      </c>
      <c r="C586" s="17" t="s">
        <v>30</v>
      </c>
      <c r="D586" s="3"/>
      <c r="E586" s="3"/>
      <c r="F586" s="3"/>
      <c r="G586" s="3"/>
      <c r="H586" s="3"/>
      <c r="I586" s="3"/>
      <c r="J586" s="3"/>
      <c r="K586" s="3"/>
      <c r="L586" s="3"/>
      <c r="M586" s="3">
        <f>SUM(D586:L586)</f>
        <v>0</v>
      </c>
      <c r="N586" s="3"/>
      <c r="O586" s="3"/>
      <c r="P586" s="3"/>
      <c r="Q586" s="3"/>
      <c r="R586" s="3"/>
      <c r="S586" s="3"/>
      <c r="T586" s="3"/>
      <c r="U586" s="3"/>
      <c r="V586" s="3"/>
      <c r="W586" s="3">
        <f>SUM(N586:V586)</f>
        <v>0</v>
      </c>
      <c r="X586" s="3">
        <f>SUM(M586,W586)</f>
        <v>0</v>
      </c>
    </row>
    <row r="587" spans="1:24" ht="15">
      <c r="A587" s="9">
        <v>2015</v>
      </c>
      <c r="B587" s="1" t="s">
        <v>292</v>
      </c>
      <c r="C587" s="17"/>
      <c r="D587" s="3">
        <v>8357.25</v>
      </c>
      <c r="E587" s="3">
        <v>1464.78</v>
      </c>
      <c r="F587" s="3">
        <v>0</v>
      </c>
      <c r="G587" s="3">
        <v>0</v>
      </c>
      <c r="H587" s="3">
        <v>0</v>
      </c>
      <c r="I587" s="3">
        <v>1875</v>
      </c>
      <c r="J587" s="3">
        <v>0</v>
      </c>
      <c r="K587" s="3">
        <v>520</v>
      </c>
      <c r="L587" s="3">
        <v>0</v>
      </c>
      <c r="M587" s="3">
        <f t="shared" si="40"/>
        <v>12217.03</v>
      </c>
      <c r="N587" s="3">
        <v>0</v>
      </c>
      <c r="O587" s="3">
        <v>0</v>
      </c>
      <c r="P587" s="3">
        <v>0</v>
      </c>
      <c r="Q587" s="3">
        <v>0</v>
      </c>
      <c r="R587" s="3">
        <v>0</v>
      </c>
      <c r="S587" s="3">
        <v>0</v>
      </c>
      <c r="T587" s="3">
        <v>0</v>
      </c>
      <c r="U587" s="3">
        <v>30</v>
      </c>
      <c r="V587" s="3">
        <v>0</v>
      </c>
      <c r="W587" s="3">
        <f t="shared" si="38"/>
        <v>30</v>
      </c>
      <c r="X587" s="3">
        <f t="shared" si="39"/>
        <v>12247.03</v>
      </c>
    </row>
    <row r="588" spans="1:24" ht="15">
      <c r="A588" s="9">
        <v>2015</v>
      </c>
      <c r="B588" s="1" t="s">
        <v>686</v>
      </c>
      <c r="C588" s="19"/>
      <c r="D588" s="3">
        <v>0</v>
      </c>
      <c r="E588" s="3">
        <v>0</v>
      </c>
      <c r="F588" s="3">
        <v>0</v>
      </c>
      <c r="G588" s="3">
        <v>0</v>
      </c>
      <c r="H588" s="3">
        <v>0</v>
      </c>
      <c r="I588" s="3">
        <v>0</v>
      </c>
      <c r="J588" s="3">
        <v>0</v>
      </c>
      <c r="K588" s="3">
        <v>615</v>
      </c>
      <c r="L588" s="3">
        <v>0</v>
      </c>
      <c r="M588" s="3">
        <f>SUM(D588:L588)</f>
        <v>615</v>
      </c>
      <c r="N588" s="3">
        <v>0</v>
      </c>
      <c r="O588" s="3">
        <v>0</v>
      </c>
      <c r="P588" s="3">
        <v>0</v>
      </c>
      <c r="Q588" s="3">
        <v>0</v>
      </c>
      <c r="R588" s="3">
        <v>0</v>
      </c>
      <c r="S588" s="3">
        <v>0</v>
      </c>
      <c r="T588" s="3">
        <v>0</v>
      </c>
      <c r="U588" s="3">
        <v>0</v>
      </c>
      <c r="V588" s="3">
        <v>0</v>
      </c>
      <c r="W588" s="3">
        <f>SUM(N588:V588)</f>
        <v>0</v>
      </c>
      <c r="X588" s="3">
        <f>SUM(M588,W588)</f>
        <v>615</v>
      </c>
    </row>
    <row r="589" spans="1:24" ht="15">
      <c r="A589" s="9">
        <v>2015</v>
      </c>
      <c r="B589" s="1" t="s">
        <v>595</v>
      </c>
      <c r="C589" s="17" t="s">
        <v>877</v>
      </c>
      <c r="D589" s="3">
        <v>6223.37</v>
      </c>
      <c r="E589" s="3">
        <v>223.24</v>
      </c>
      <c r="F589" s="3">
        <v>0</v>
      </c>
      <c r="G589" s="3">
        <v>0</v>
      </c>
      <c r="H589" s="3">
        <v>0</v>
      </c>
      <c r="I589" s="3">
        <v>0</v>
      </c>
      <c r="J589" s="3">
        <v>0</v>
      </c>
      <c r="K589" s="3">
        <v>206</v>
      </c>
      <c r="L589" s="3">
        <v>0</v>
      </c>
      <c r="M589" s="3">
        <f t="shared" si="40"/>
        <v>6652.61</v>
      </c>
      <c r="N589" s="3">
        <v>0</v>
      </c>
      <c r="O589" s="3">
        <v>0</v>
      </c>
      <c r="P589" s="3">
        <v>0</v>
      </c>
      <c r="Q589" s="3">
        <v>0</v>
      </c>
      <c r="R589" s="3">
        <v>0</v>
      </c>
      <c r="S589" s="3">
        <v>0</v>
      </c>
      <c r="T589" s="3">
        <v>0</v>
      </c>
      <c r="U589" s="3">
        <v>0</v>
      </c>
      <c r="V589" s="3">
        <v>0</v>
      </c>
      <c r="W589" s="3">
        <f t="shared" si="38"/>
        <v>0</v>
      </c>
      <c r="X589" s="3">
        <f t="shared" si="39"/>
        <v>6652.61</v>
      </c>
    </row>
    <row r="590" spans="1:24" ht="15">
      <c r="A590" s="9">
        <v>2015</v>
      </c>
      <c r="B590" s="1" t="s">
        <v>733</v>
      </c>
      <c r="C590" s="17" t="s">
        <v>30</v>
      </c>
      <c r="D590" s="3"/>
      <c r="E590" s="3"/>
      <c r="F590" s="3"/>
      <c r="G590" s="3"/>
      <c r="H590" s="3"/>
      <c r="I590" s="3"/>
      <c r="J590" s="3"/>
      <c r="K590" s="3"/>
      <c r="L590" s="3"/>
      <c r="M590" s="3">
        <f>SUM(D590:L590)</f>
        <v>0</v>
      </c>
      <c r="N590" s="3"/>
      <c r="O590" s="3"/>
      <c r="P590" s="3"/>
      <c r="Q590" s="3"/>
      <c r="R590" s="3"/>
      <c r="S590" s="3"/>
      <c r="T590" s="3"/>
      <c r="U590" s="3"/>
      <c r="V590" s="3"/>
      <c r="W590" s="3">
        <f t="shared" si="38"/>
        <v>0</v>
      </c>
      <c r="X590" s="3">
        <f t="shared" si="39"/>
        <v>0</v>
      </c>
    </row>
    <row r="591" spans="1:24" ht="15">
      <c r="A591" s="9">
        <v>2015</v>
      </c>
      <c r="B591" s="1" t="s">
        <v>878</v>
      </c>
      <c r="C591" s="17" t="s">
        <v>877</v>
      </c>
      <c r="D591" s="3">
        <v>28500</v>
      </c>
      <c r="E591" s="3">
        <v>288.6</v>
      </c>
      <c r="F591" s="3">
        <v>0</v>
      </c>
      <c r="G591" s="3">
        <v>0</v>
      </c>
      <c r="H591" s="3">
        <v>0</v>
      </c>
      <c r="I591" s="3">
        <v>0</v>
      </c>
      <c r="J591" s="3">
        <v>0</v>
      </c>
      <c r="K591" s="3">
        <v>205</v>
      </c>
      <c r="L591" s="3">
        <v>0</v>
      </c>
      <c r="M591" s="3">
        <f t="shared" si="40"/>
        <v>28993.6</v>
      </c>
      <c r="N591" s="3">
        <v>19000</v>
      </c>
      <c r="O591" s="3">
        <v>134.43</v>
      </c>
      <c r="P591" s="3">
        <v>0</v>
      </c>
      <c r="Q591" s="3">
        <v>0</v>
      </c>
      <c r="R591" s="3">
        <v>0</v>
      </c>
      <c r="S591" s="3">
        <v>0</v>
      </c>
      <c r="T591" s="3">
        <v>0</v>
      </c>
      <c r="U591" s="3">
        <v>0</v>
      </c>
      <c r="V591" s="3">
        <v>0</v>
      </c>
      <c r="W591" s="3">
        <f aca="true" t="shared" si="41" ref="W591:W653">SUM(N591:V591)</f>
        <v>19134.43</v>
      </c>
      <c r="X591" s="3">
        <f aca="true" t="shared" si="42" ref="X591:X653">SUM(M591,W591)</f>
        <v>48128.03</v>
      </c>
    </row>
    <row r="592" spans="1:24" ht="15">
      <c r="A592" s="9">
        <v>2015</v>
      </c>
      <c r="B592" s="1" t="s">
        <v>581</v>
      </c>
      <c r="C592" s="17" t="s">
        <v>30</v>
      </c>
      <c r="D592" s="3"/>
      <c r="E592" s="3"/>
      <c r="F592" s="3"/>
      <c r="G592" s="3"/>
      <c r="H592" s="3"/>
      <c r="I592" s="3"/>
      <c r="J592" s="3"/>
      <c r="K592" s="3"/>
      <c r="L592" s="3"/>
      <c r="M592" s="3">
        <f>SUM(D592:L592)</f>
        <v>0</v>
      </c>
      <c r="N592" s="3"/>
      <c r="O592" s="3"/>
      <c r="P592" s="3"/>
      <c r="Q592" s="3"/>
      <c r="R592" s="3"/>
      <c r="S592" s="3"/>
      <c r="T592" s="3"/>
      <c r="U592" s="3"/>
      <c r="V592" s="3"/>
      <c r="W592" s="3">
        <f>SUM(N592:V592)</f>
        <v>0</v>
      </c>
      <c r="X592" s="3">
        <f>SUM(M592,W592)</f>
        <v>0</v>
      </c>
    </row>
    <row r="593" spans="1:24" ht="15">
      <c r="A593" s="9">
        <v>2015</v>
      </c>
      <c r="B593" s="1" t="s">
        <v>709</v>
      </c>
      <c r="C593" s="17" t="s">
        <v>30</v>
      </c>
      <c r="D593" s="3"/>
      <c r="E593" s="3"/>
      <c r="F593" s="3"/>
      <c r="G593" s="3"/>
      <c r="H593" s="3"/>
      <c r="I593" s="3"/>
      <c r="J593" s="3"/>
      <c r="K593" s="3"/>
      <c r="L593" s="3"/>
      <c r="M593" s="3">
        <f>SUM(D593:L593)</f>
        <v>0</v>
      </c>
      <c r="N593" s="3"/>
      <c r="O593" s="3"/>
      <c r="P593" s="3"/>
      <c r="Q593" s="3"/>
      <c r="R593" s="3"/>
      <c r="S593" s="3"/>
      <c r="T593" s="3"/>
      <c r="U593" s="3"/>
      <c r="V593" s="3"/>
      <c r="W593" s="3">
        <f>SUM(N593:V593)</f>
        <v>0</v>
      </c>
      <c r="X593" s="3">
        <f>SUM(M593,W593)</f>
        <v>0</v>
      </c>
    </row>
    <row r="594" spans="1:24" ht="15">
      <c r="A594" s="9">
        <v>2015</v>
      </c>
      <c r="B594" s="1" t="s">
        <v>708</v>
      </c>
      <c r="C594" s="17" t="s">
        <v>738</v>
      </c>
      <c r="D594" s="3">
        <v>0</v>
      </c>
      <c r="E594" s="3">
        <v>0</v>
      </c>
      <c r="F594" s="3">
        <v>0</v>
      </c>
      <c r="G594" s="3">
        <v>0</v>
      </c>
      <c r="H594" s="3">
        <v>0</v>
      </c>
      <c r="I594" s="3">
        <v>0</v>
      </c>
      <c r="J594" s="3">
        <v>0</v>
      </c>
      <c r="K594" s="3">
        <v>0</v>
      </c>
      <c r="L594" s="3">
        <v>0</v>
      </c>
      <c r="M594" s="3">
        <f>SUM(D594:L594)</f>
        <v>0</v>
      </c>
      <c r="N594" s="3"/>
      <c r="O594" s="3"/>
      <c r="P594" s="3"/>
      <c r="Q594" s="3"/>
      <c r="R594" s="3"/>
      <c r="S594" s="3"/>
      <c r="T594" s="3"/>
      <c r="U594" s="3"/>
      <c r="V594" s="3"/>
      <c r="W594" s="3">
        <f>SUM(N594:V594)</f>
        <v>0</v>
      </c>
      <c r="X594" s="3">
        <f>SUM(M594,W594)</f>
        <v>0</v>
      </c>
    </row>
    <row r="595" spans="1:24" ht="15">
      <c r="A595" s="9">
        <v>2015</v>
      </c>
      <c r="B595" s="1" t="s">
        <v>294</v>
      </c>
      <c r="C595" s="17" t="s">
        <v>30</v>
      </c>
      <c r="D595" s="3"/>
      <c r="E595" s="3"/>
      <c r="F595" s="3"/>
      <c r="G595" s="3"/>
      <c r="H595" s="3"/>
      <c r="I595" s="3"/>
      <c r="J595" s="3"/>
      <c r="K595" s="3"/>
      <c r="L595" s="3"/>
      <c r="M595" s="3">
        <f t="shared" si="40"/>
        <v>0</v>
      </c>
      <c r="N595" s="3"/>
      <c r="O595" s="3"/>
      <c r="P595" s="3"/>
      <c r="Q595" s="3"/>
      <c r="R595" s="3"/>
      <c r="S595" s="3"/>
      <c r="T595" s="3"/>
      <c r="U595" s="3"/>
      <c r="V595" s="3"/>
      <c r="W595" s="3">
        <f t="shared" si="41"/>
        <v>0</v>
      </c>
      <c r="X595" s="3">
        <f t="shared" si="42"/>
        <v>0</v>
      </c>
    </row>
    <row r="596" spans="1:24" ht="15">
      <c r="A596" s="9">
        <v>2015</v>
      </c>
      <c r="B596" s="1" t="s">
        <v>295</v>
      </c>
      <c r="C596" s="17" t="s">
        <v>13</v>
      </c>
      <c r="D596" s="3">
        <v>10291.67</v>
      </c>
      <c r="E596" s="3">
        <v>200</v>
      </c>
      <c r="F596" s="3">
        <v>0</v>
      </c>
      <c r="G596" s="3">
        <v>0</v>
      </c>
      <c r="H596" s="3">
        <v>0</v>
      </c>
      <c r="I596" s="3">
        <v>0</v>
      </c>
      <c r="J596" s="3">
        <v>0</v>
      </c>
      <c r="K596" s="3">
        <v>0</v>
      </c>
      <c r="L596" s="3">
        <v>0</v>
      </c>
      <c r="M596" s="3">
        <f>SUM(D596:L596)</f>
        <v>10491.67</v>
      </c>
      <c r="N596" s="3">
        <v>1950</v>
      </c>
      <c r="O596" s="3">
        <v>5000</v>
      </c>
      <c r="P596" s="3">
        <v>0</v>
      </c>
      <c r="Q596" s="3">
        <v>0</v>
      </c>
      <c r="R596" s="3">
        <v>0</v>
      </c>
      <c r="S596" s="3">
        <v>0</v>
      </c>
      <c r="T596" s="3">
        <v>0</v>
      </c>
      <c r="U596" s="3">
        <v>0</v>
      </c>
      <c r="V596" s="3">
        <v>0</v>
      </c>
      <c r="W596" s="3">
        <f t="shared" si="41"/>
        <v>6950</v>
      </c>
      <c r="X596" s="3">
        <f t="shared" si="42"/>
        <v>17441.67</v>
      </c>
    </row>
    <row r="597" spans="1:24" ht="15">
      <c r="A597" s="9">
        <v>2015</v>
      </c>
      <c r="B597" s="1" t="s">
        <v>296</v>
      </c>
      <c r="C597" s="17"/>
      <c r="D597" s="3">
        <v>65504</v>
      </c>
      <c r="E597" s="3">
        <v>0</v>
      </c>
      <c r="F597" s="3">
        <v>0</v>
      </c>
      <c r="G597" s="3">
        <v>0</v>
      </c>
      <c r="H597" s="3">
        <v>0</v>
      </c>
      <c r="I597" s="3">
        <v>0</v>
      </c>
      <c r="J597" s="3">
        <v>0</v>
      </c>
      <c r="K597" s="3">
        <v>0</v>
      </c>
      <c r="L597" s="3">
        <v>0</v>
      </c>
      <c r="M597" s="3">
        <f t="shared" si="40"/>
        <v>65504</v>
      </c>
      <c r="N597" s="3">
        <v>26560.4</v>
      </c>
      <c r="O597" s="3">
        <v>0</v>
      </c>
      <c r="P597" s="3">
        <v>0</v>
      </c>
      <c r="Q597" s="3">
        <v>0</v>
      </c>
      <c r="R597" s="3">
        <v>0</v>
      </c>
      <c r="S597" s="3">
        <v>0</v>
      </c>
      <c r="T597" s="3">
        <v>0</v>
      </c>
      <c r="U597" s="3">
        <v>0</v>
      </c>
      <c r="V597" s="3">
        <v>0</v>
      </c>
      <c r="W597" s="3">
        <f t="shared" si="41"/>
        <v>26560.4</v>
      </c>
      <c r="X597" s="3">
        <f t="shared" si="42"/>
        <v>92064.4</v>
      </c>
    </row>
    <row r="598" spans="1:24" ht="15">
      <c r="A598" s="9">
        <v>2015</v>
      </c>
      <c r="B598" s="1" t="s">
        <v>490</v>
      </c>
      <c r="C598" s="17" t="s">
        <v>738</v>
      </c>
      <c r="D598" s="3">
        <v>0</v>
      </c>
      <c r="E598" s="3">
        <v>205</v>
      </c>
      <c r="F598" s="3">
        <v>0</v>
      </c>
      <c r="G598" s="3">
        <v>0</v>
      </c>
      <c r="H598" s="3">
        <v>0</v>
      </c>
      <c r="I598" s="3">
        <v>0</v>
      </c>
      <c r="J598" s="3">
        <v>0</v>
      </c>
      <c r="K598" s="3">
        <v>0</v>
      </c>
      <c r="L598" s="3">
        <v>0</v>
      </c>
      <c r="M598" s="3">
        <f>SUM(D598:L598)</f>
        <v>205</v>
      </c>
      <c r="N598" s="3"/>
      <c r="O598" s="3"/>
      <c r="P598" s="3"/>
      <c r="Q598" s="3"/>
      <c r="R598" s="3"/>
      <c r="S598" s="3"/>
      <c r="T598" s="3"/>
      <c r="U598" s="3"/>
      <c r="V598" s="3"/>
      <c r="W598" s="3">
        <f>SUM(N598:V598)</f>
        <v>0</v>
      </c>
      <c r="X598" s="3">
        <f>SUM(M598,W598)</f>
        <v>205</v>
      </c>
    </row>
    <row r="599" spans="1:24" ht="15">
      <c r="A599" s="9">
        <v>2015</v>
      </c>
      <c r="B599" s="1" t="s">
        <v>485</v>
      </c>
      <c r="C599" s="17" t="s">
        <v>13</v>
      </c>
      <c r="D599" s="3">
        <v>0</v>
      </c>
      <c r="E599" s="3">
        <v>156</v>
      </c>
      <c r="F599" s="3">
        <v>0</v>
      </c>
      <c r="G599" s="3">
        <v>0</v>
      </c>
      <c r="H599" s="3">
        <v>0</v>
      </c>
      <c r="I599" s="3">
        <v>0</v>
      </c>
      <c r="J599" s="3">
        <v>0</v>
      </c>
      <c r="K599" s="3">
        <v>410</v>
      </c>
      <c r="L599" s="3">
        <v>0</v>
      </c>
      <c r="M599" s="3">
        <f t="shared" si="40"/>
        <v>566</v>
      </c>
      <c r="N599" s="3">
        <v>0</v>
      </c>
      <c r="O599" s="3">
        <v>0</v>
      </c>
      <c r="P599" s="3">
        <v>0</v>
      </c>
      <c r="Q599" s="3">
        <v>0</v>
      </c>
      <c r="R599" s="3">
        <v>0</v>
      </c>
      <c r="S599" s="3">
        <v>0</v>
      </c>
      <c r="T599" s="3">
        <v>0</v>
      </c>
      <c r="U599" s="3">
        <v>0</v>
      </c>
      <c r="V599" s="3">
        <v>0</v>
      </c>
      <c r="W599" s="3">
        <f t="shared" si="41"/>
        <v>0</v>
      </c>
      <c r="X599" s="3">
        <f t="shared" si="42"/>
        <v>566</v>
      </c>
    </row>
    <row r="600" spans="1:24" ht="15">
      <c r="A600" s="9">
        <v>2015</v>
      </c>
      <c r="B600" s="1" t="s">
        <v>297</v>
      </c>
      <c r="C600" s="19"/>
      <c r="D600" s="3">
        <v>11000</v>
      </c>
      <c r="E600" s="3">
        <v>0</v>
      </c>
      <c r="F600" s="3">
        <v>0</v>
      </c>
      <c r="G600" s="3">
        <v>0</v>
      </c>
      <c r="H600" s="3">
        <v>0</v>
      </c>
      <c r="I600" s="3">
        <v>0</v>
      </c>
      <c r="J600" s="3">
        <v>0</v>
      </c>
      <c r="K600" s="3">
        <v>100</v>
      </c>
      <c r="L600" s="3">
        <v>0</v>
      </c>
      <c r="M600" s="3">
        <f t="shared" si="40"/>
        <v>11100</v>
      </c>
      <c r="N600" s="3">
        <v>1000</v>
      </c>
      <c r="O600" s="3">
        <v>0</v>
      </c>
      <c r="P600" s="3">
        <v>0</v>
      </c>
      <c r="Q600" s="3">
        <v>0</v>
      </c>
      <c r="R600" s="3">
        <v>0</v>
      </c>
      <c r="S600" s="3">
        <v>0</v>
      </c>
      <c r="T600" s="3">
        <v>0</v>
      </c>
      <c r="U600" s="3">
        <v>0</v>
      </c>
      <c r="V600" s="3">
        <v>0</v>
      </c>
      <c r="W600" s="3">
        <f t="shared" si="41"/>
        <v>1000</v>
      </c>
      <c r="X600" s="3">
        <f t="shared" si="42"/>
        <v>12100</v>
      </c>
    </row>
    <row r="601" spans="1:24" ht="15">
      <c r="A601" s="9">
        <v>2015</v>
      </c>
      <c r="B601" s="1" t="s">
        <v>298</v>
      </c>
      <c r="C601" s="17"/>
      <c r="D601" s="3">
        <v>5700</v>
      </c>
      <c r="E601" s="3">
        <v>105</v>
      </c>
      <c r="F601" s="3">
        <v>0</v>
      </c>
      <c r="G601" s="3">
        <v>0</v>
      </c>
      <c r="H601" s="3">
        <v>0</v>
      </c>
      <c r="I601" s="3">
        <v>0</v>
      </c>
      <c r="J601" s="3">
        <v>0</v>
      </c>
      <c r="K601" s="3">
        <v>0</v>
      </c>
      <c r="L601" s="3">
        <v>0</v>
      </c>
      <c r="M601" s="3">
        <f t="shared" si="40"/>
        <v>5805</v>
      </c>
      <c r="N601" s="3">
        <v>900</v>
      </c>
      <c r="O601" s="3">
        <v>10</v>
      </c>
      <c r="P601" s="3">
        <v>0</v>
      </c>
      <c r="Q601" s="3">
        <v>0</v>
      </c>
      <c r="R601" s="3">
        <v>0</v>
      </c>
      <c r="S601" s="3">
        <v>0</v>
      </c>
      <c r="T601" s="3">
        <v>0</v>
      </c>
      <c r="U601" s="3">
        <v>0</v>
      </c>
      <c r="V601" s="3">
        <v>0</v>
      </c>
      <c r="W601" s="3">
        <f t="shared" si="41"/>
        <v>910</v>
      </c>
      <c r="X601" s="3">
        <f t="shared" si="42"/>
        <v>6715</v>
      </c>
    </row>
    <row r="602" spans="1:24" ht="15">
      <c r="A602" s="9">
        <v>2015</v>
      </c>
      <c r="B602" s="1" t="s">
        <v>414</v>
      </c>
      <c r="C602" s="17" t="s">
        <v>13</v>
      </c>
      <c r="D602" s="3">
        <v>67.43</v>
      </c>
      <c r="E602" s="3">
        <v>207</v>
      </c>
      <c r="F602" s="3">
        <v>0</v>
      </c>
      <c r="G602" s="3">
        <v>0</v>
      </c>
      <c r="H602" s="3">
        <v>0</v>
      </c>
      <c r="I602" s="3">
        <v>0</v>
      </c>
      <c r="J602" s="3">
        <v>0</v>
      </c>
      <c r="K602" s="3">
        <v>0</v>
      </c>
      <c r="L602" s="3">
        <v>0</v>
      </c>
      <c r="M602" s="3">
        <f>SUM(D602:L602)</f>
        <v>274.43</v>
      </c>
      <c r="N602" s="3">
        <v>2708.98</v>
      </c>
      <c r="O602" s="3">
        <v>10</v>
      </c>
      <c r="P602" s="3">
        <v>0</v>
      </c>
      <c r="Q602" s="3">
        <v>0</v>
      </c>
      <c r="R602" s="3">
        <v>0</v>
      </c>
      <c r="S602" s="3">
        <v>0</v>
      </c>
      <c r="T602" s="3">
        <v>0</v>
      </c>
      <c r="U602" s="3">
        <v>0</v>
      </c>
      <c r="V602" s="3">
        <v>0</v>
      </c>
      <c r="W602" s="3">
        <f t="shared" si="41"/>
        <v>2718.98</v>
      </c>
      <c r="X602" s="3">
        <f t="shared" si="42"/>
        <v>2993.41</v>
      </c>
    </row>
    <row r="603" spans="1:24" ht="15">
      <c r="A603" s="9">
        <v>2015</v>
      </c>
      <c r="B603" s="1" t="s">
        <v>808</v>
      </c>
      <c r="C603" s="17" t="s">
        <v>13</v>
      </c>
      <c r="D603" s="3">
        <v>5000</v>
      </c>
      <c r="E603" s="3">
        <v>205.15</v>
      </c>
      <c r="F603" s="3">
        <v>0</v>
      </c>
      <c r="G603" s="3">
        <v>0</v>
      </c>
      <c r="H603" s="3">
        <v>0</v>
      </c>
      <c r="I603" s="3">
        <v>0</v>
      </c>
      <c r="J603" s="3">
        <v>0</v>
      </c>
      <c r="K603" s="3">
        <v>0</v>
      </c>
      <c r="L603" s="3">
        <v>0</v>
      </c>
      <c r="M603" s="3">
        <f>SUM(D603:L603)</f>
        <v>5205.15</v>
      </c>
      <c r="N603" s="3">
        <v>12500</v>
      </c>
      <c r="O603" s="3">
        <v>30</v>
      </c>
      <c r="P603" s="3">
        <v>0</v>
      </c>
      <c r="Q603" s="3">
        <v>0</v>
      </c>
      <c r="R603" s="3">
        <v>0</v>
      </c>
      <c r="S603" s="3">
        <v>0</v>
      </c>
      <c r="T603" s="3">
        <v>0</v>
      </c>
      <c r="U603" s="3">
        <v>0</v>
      </c>
      <c r="V603" s="3">
        <v>0</v>
      </c>
      <c r="W603" s="3">
        <f>SUM(N603:V603)</f>
        <v>12530</v>
      </c>
      <c r="X603" s="3">
        <f>SUM(M603,W603)</f>
        <v>17735.15</v>
      </c>
    </row>
    <row r="604" spans="1:24" ht="15">
      <c r="A604" s="9">
        <v>2015</v>
      </c>
      <c r="B604" s="1" t="s">
        <v>299</v>
      </c>
      <c r="C604" s="17" t="s">
        <v>13</v>
      </c>
      <c r="D604" s="3">
        <v>790</v>
      </c>
      <c r="E604" s="3">
        <v>0</v>
      </c>
      <c r="F604" s="3">
        <v>0</v>
      </c>
      <c r="G604" s="3">
        <v>0</v>
      </c>
      <c r="H604" s="3">
        <v>0</v>
      </c>
      <c r="I604" s="3">
        <v>0</v>
      </c>
      <c r="J604" s="3">
        <v>0</v>
      </c>
      <c r="K604" s="3">
        <v>205</v>
      </c>
      <c r="L604" s="3">
        <v>0</v>
      </c>
      <c r="M604" s="3">
        <f t="shared" si="40"/>
        <v>995</v>
      </c>
      <c r="N604" s="3">
        <v>11361</v>
      </c>
      <c r="O604" s="3">
        <v>0</v>
      </c>
      <c r="P604" s="3">
        <v>0</v>
      </c>
      <c r="Q604" s="3">
        <v>0</v>
      </c>
      <c r="R604" s="3">
        <v>0</v>
      </c>
      <c r="S604" s="3">
        <v>0</v>
      </c>
      <c r="T604" s="3">
        <v>0</v>
      </c>
      <c r="U604" s="3">
        <v>0</v>
      </c>
      <c r="V604" s="3">
        <v>0</v>
      </c>
      <c r="W604" s="3">
        <f t="shared" si="41"/>
        <v>11361</v>
      </c>
      <c r="X604" s="3">
        <f t="shared" si="42"/>
        <v>12356</v>
      </c>
    </row>
    <row r="605" spans="1:24" ht="15">
      <c r="A605" s="9">
        <v>2015</v>
      </c>
      <c r="B605" s="1" t="s">
        <v>402</v>
      </c>
      <c r="C605" s="17" t="s">
        <v>13</v>
      </c>
      <c r="D605" s="3">
        <v>173.1</v>
      </c>
      <c r="E605" s="3">
        <v>0</v>
      </c>
      <c r="F605" s="3">
        <v>0</v>
      </c>
      <c r="G605" s="3">
        <v>0</v>
      </c>
      <c r="H605" s="3">
        <v>0</v>
      </c>
      <c r="I605" s="3">
        <v>0</v>
      </c>
      <c r="J605" s="3">
        <v>0</v>
      </c>
      <c r="K605" s="3">
        <v>0</v>
      </c>
      <c r="L605" s="3">
        <v>0</v>
      </c>
      <c r="M605" s="3">
        <f>SUM(D605:L605)</f>
        <v>173.1</v>
      </c>
      <c r="N605" s="3">
        <v>0</v>
      </c>
      <c r="O605" s="3">
        <v>0</v>
      </c>
      <c r="P605" s="3">
        <v>0</v>
      </c>
      <c r="Q605" s="3">
        <v>0</v>
      </c>
      <c r="R605" s="3">
        <v>0</v>
      </c>
      <c r="S605" s="3">
        <v>0</v>
      </c>
      <c r="T605" s="3">
        <v>0</v>
      </c>
      <c r="U605" s="3">
        <v>0</v>
      </c>
      <c r="V605" s="3">
        <v>0</v>
      </c>
      <c r="W605" s="3">
        <f t="shared" si="41"/>
        <v>0</v>
      </c>
      <c r="X605" s="3">
        <f t="shared" si="42"/>
        <v>173.1</v>
      </c>
    </row>
    <row r="606" spans="1:24" ht="15">
      <c r="A606" s="9">
        <v>2015</v>
      </c>
      <c r="B606" s="1" t="s">
        <v>663</v>
      </c>
      <c r="C606" s="17" t="s">
        <v>738</v>
      </c>
      <c r="D606" s="3">
        <v>0</v>
      </c>
      <c r="E606" s="3">
        <v>220</v>
      </c>
      <c r="F606" s="3">
        <v>0</v>
      </c>
      <c r="G606" s="3">
        <v>0</v>
      </c>
      <c r="H606" s="3">
        <v>0</v>
      </c>
      <c r="I606" s="3">
        <v>0</v>
      </c>
      <c r="J606" s="3">
        <v>0</v>
      </c>
      <c r="K606" s="3">
        <v>0</v>
      </c>
      <c r="L606" s="3">
        <v>0</v>
      </c>
      <c r="M606" s="3">
        <f>SUM(D606:L606)</f>
        <v>220</v>
      </c>
      <c r="N606" s="3"/>
      <c r="O606" s="3"/>
      <c r="P606" s="3"/>
      <c r="Q606" s="3"/>
      <c r="R606" s="3"/>
      <c r="S606" s="3"/>
      <c r="T606" s="3"/>
      <c r="U606" s="3"/>
      <c r="V606" s="3"/>
      <c r="W606" s="3">
        <f>SUM(N606:V606)</f>
        <v>0</v>
      </c>
      <c r="X606" s="3">
        <f>SUM(M606,W606)</f>
        <v>220</v>
      </c>
    </row>
    <row r="607" spans="1:24" ht="15">
      <c r="A607" s="9">
        <v>2015</v>
      </c>
      <c r="B607" s="1" t="s">
        <v>426</v>
      </c>
      <c r="C607" s="17" t="s">
        <v>13</v>
      </c>
      <c r="D607" s="3">
        <v>332.7</v>
      </c>
      <c r="E607" s="3">
        <v>205</v>
      </c>
      <c r="F607" s="3">
        <v>0</v>
      </c>
      <c r="G607" s="3">
        <v>0</v>
      </c>
      <c r="H607" s="3">
        <v>0</v>
      </c>
      <c r="I607" s="3">
        <v>0</v>
      </c>
      <c r="J607" s="3">
        <v>0</v>
      </c>
      <c r="K607" s="3">
        <v>0</v>
      </c>
      <c r="L607" s="3">
        <v>0</v>
      </c>
      <c r="M607" s="3">
        <f t="shared" si="40"/>
        <v>537.7</v>
      </c>
      <c r="N607" s="3">
        <v>1238.46</v>
      </c>
      <c r="O607" s="3">
        <v>14</v>
      </c>
      <c r="P607" s="3">
        <v>0</v>
      </c>
      <c r="Q607" s="3">
        <v>0</v>
      </c>
      <c r="R607" s="3">
        <v>0</v>
      </c>
      <c r="S607" s="3">
        <v>0</v>
      </c>
      <c r="T607" s="3">
        <v>0</v>
      </c>
      <c r="U607" s="3">
        <v>0</v>
      </c>
      <c r="V607" s="3">
        <v>0</v>
      </c>
      <c r="W607" s="3">
        <f t="shared" si="41"/>
        <v>1252.46</v>
      </c>
      <c r="X607" s="3">
        <f t="shared" si="42"/>
        <v>1790.16</v>
      </c>
    </row>
    <row r="608" spans="1:24" ht="15">
      <c r="A608" s="9">
        <v>2015</v>
      </c>
      <c r="B608" s="1" t="s">
        <v>300</v>
      </c>
      <c r="C608" s="17" t="s">
        <v>13</v>
      </c>
      <c r="D608" s="3">
        <v>10000</v>
      </c>
      <c r="E608" s="3">
        <v>0</v>
      </c>
      <c r="F608" s="3">
        <v>0</v>
      </c>
      <c r="G608" s="3">
        <v>0</v>
      </c>
      <c r="H608" s="3">
        <v>0</v>
      </c>
      <c r="I608" s="3">
        <v>0</v>
      </c>
      <c r="J608" s="3">
        <v>0</v>
      </c>
      <c r="K608" s="3">
        <v>0</v>
      </c>
      <c r="L608" s="3">
        <v>0</v>
      </c>
      <c r="M608" s="3">
        <f t="shared" si="40"/>
        <v>10000</v>
      </c>
      <c r="N608" s="3">
        <v>25000</v>
      </c>
      <c r="O608" s="3">
        <v>0</v>
      </c>
      <c r="P608" s="3">
        <v>0</v>
      </c>
      <c r="Q608" s="3">
        <v>0</v>
      </c>
      <c r="R608" s="3">
        <v>0</v>
      </c>
      <c r="S608" s="3">
        <v>0</v>
      </c>
      <c r="T608" s="3">
        <v>0</v>
      </c>
      <c r="U608" s="3">
        <v>200</v>
      </c>
      <c r="V608" s="3">
        <v>0</v>
      </c>
      <c r="W608" s="3">
        <f t="shared" si="41"/>
        <v>25200</v>
      </c>
      <c r="X608" s="3">
        <f t="shared" si="42"/>
        <v>35200</v>
      </c>
    </row>
    <row r="609" spans="1:24" ht="15">
      <c r="A609" s="9">
        <v>2015</v>
      </c>
      <c r="B609" s="1" t="s">
        <v>552</v>
      </c>
      <c r="C609" s="17" t="s">
        <v>13</v>
      </c>
      <c r="D609" s="3">
        <v>2250</v>
      </c>
      <c r="E609" s="3">
        <v>0</v>
      </c>
      <c r="F609" s="3">
        <v>0</v>
      </c>
      <c r="G609" s="3">
        <v>0</v>
      </c>
      <c r="H609" s="3">
        <v>0</v>
      </c>
      <c r="I609" s="3">
        <v>0</v>
      </c>
      <c r="J609" s="3">
        <v>0</v>
      </c>
      <c r="K609" s="3">
        <v>0</v>
      </c>
      <c r="L609" s="3">
        <v>0</v>
      </c>
      <c r="M609" s="3">
        <f t="shared" si="40"/>
        <v>2250</v>
      </c>
      <c r="N609" s="3">
        <v>0</v>
      </c>
      <c r="O609" s="3">
        <v>0</v>
      </c>
      <c r="P609" s="3">
        <v>0</v>
      </c>
      <c r="Q609" s="3">
        <v>0</v>
      </c>
      <c r="R609" s="3">
        <v>0</v>
      </c>
      <c r="S609" s="3">
        <v>0</v>
      </c>
      <c r="T609" s="3">
        <v>0</v>
      </c>
      <c r="U609" s="3">
        <v>0</v>
      </c>
      <c r="V609" s="3">
        <v>0</v>
      </c>
      <c r="W609" s="3">
        <f t="shared" si="41"/>
        <v>0</v>
      </c>
      <c r="X609" s="3">
        <f t="shared" si="42"/>
        <v>2250</v>
      </c>
    </row>
    <row r="610" spans="1:24" ht="15">
      <c r="A610" s="9">
        <v>2015</v>
      </c>
      <c r="B610" s="1" t="s">
        <v>535</v>
      </c>
      <c r="C610" s="17" t="s">
        <v>13</v>
      </c>
      <c r="D610" s="3">
        <v>5000</v>
      </c>
      <c r="E610" s="3">
        <v>205</v>
      </c>
      <c r="F610" s="3">
        <v>0</v>
      </c>
      <c r="G610" s="3">
        <v>0</v>
      </c>
      <c r="H610" s="3">
        <v>0</v>
      </c>
      <c r="I610" s="3">
        <v>0</v>
      </c>
      <c r="J610" s="3">
        <v>0</v>
      </c>
      <c r="K610" s="3">
        <v>0</v>
      </c>
      <c r="L610" s="3">
        <v>0</v>
      </c>
      <c r="M610" s="3">
        <f>SUM(D610:L610)</f>
        <v>5205</v>
      </c>
      <c r="N610" s="3">
        <v>0</v>
      </c>
      <c r="O610" s="3">
        <v>0</v>
      </c>
      <c r="P610" s="3">
        <v>0</v>
      </c>
      <c r="Q610" s="3">
        <v>0</v>
      </c>
      <c r="R610" s="3">
        <v>0</v>
      </c>
      <c r="S610" s="3">
        <v>0</v>
      </c>
      <c r="T610" s="3">
        <v>0</v>
      </c>
      <c r="U610" s="3">
        <v>200</v>
      </c>
      <c r="V610" s="3">
        <v>0</v>
      </c>
      <c r="W610" s="3">
        <f>SUM(N610:V610)</f>
        <v>200</v>
      </c>
      <c r="X610" s="3">
        <f>SUM(M610,W610)</f>
        <v>5405</v>
      </c>
    </row>
    <row r="611" spans="1:24" ht="15">
      <c r="A611" s="9">
        <v>2015</v>
      </c>
      <c r="B611" s="1" t="s">
        <v>450</v>
      </c>
      <c r="C611" s="17" t="s">
        <v>13</v>
      </c>
      <c r="D611" s="3">
        <v>10000</v>
      </c>
      <c r="E611" s="3">
        <v>205</v>
      </c>
      <c r="F611" s="3">
        <v>0</v>
      </c>
      <c r="G611" s="3">
        <v>0</v>
      </c>
      <c r="H611" s="3">
        <v>0</v>
      </c>
      <c r="I611" s="3">
        <v>0</v>
      </c>
      <c r="J611" s="3">
        <v>0</v>
      </c>
      <c r="K611" s="3">
        <v>0</v>
      </c>
      <c r="L611" s="3">
        <v>0</v>
      </c>
      <c r="M611" s="3">
        <f t="shared" si="40"/>
        <v>10205</v>
      </c>
      <c r="N611" s="3">
        <v>10000</v>
      </c>
      <c r="O611" s="3">
        <v>0</v>
      </c>
      <c r="P611" s="3">
        <v>0</v>
      </c>
      <c r="Q611" s="3">
        <v>0</v>
      </c>
      <c r="R611" s="3">
        <v>0</v>
      </c>
      <c r="S611" s="3">
        <v>0</v>
      </c>
      <c r="T611" s="3">
        <v>0</v>
      </c>
      <c r="U611" s="3">
        <v>200</v>
      </c>
      <c r="V611" s="3">
        <v>0</v>
      </c>
      <c r="W611" s="3">
        <f t="shared" si="41"/>
        <v>10200</v>
      </c>
      <c r="X611" s="3">
        <f t="shared" si="42"/>
        <v>20405</v>
      </c>
    </row>
    <row r="612" spans="1:24" ht="15">
      <c r="A612" s="9">
        <v>2015</v>
      </c>
      <c r="B612" s="1" t="s">
        <v>795</v>
      </c>
      <c r="C612" s="17" t="s">
        <v>877</v>
      </c>
      <c r="D612" s="3">
        <v>0</v>
      </c>
      <c r="E612" s="3">
        <v>0</v>
      </c>
      <c r="F612" s="3">
        <v>0</v>
      </c>
      <c r="G612" s="3">
        <v>0</v>
      </c>
      <c r="H612" s="3">
        <v>0</v>
      </c>
      <c r="I612" s="3">
        <v>0</v>
      </c>
      <c r="J612" s="3">
        <v>0</v>
      </c>
      <c r="K612" s="3">
        <v>0</v>
      </c>
      <c r="L612" s="3">
        <v>0</v>
      </c>
      <c r="M612" s="3">
        <f>SUM(D612:L612)</f>
        <v>0</v>
      </c>
      <c r="N612" s="3">
        <v>9900</v>
      </c>
      <c r="O612" s="3">
        <v>0</v>
      </c>
      <c r="P612" s="3">
        <v>0</v>
      </c>
      <c r="Q612" s="3">
        <v>0</v>
      </c>
      <c r="R612" s="3">
        <v>0</v>
      </c>
      <c r="S612" s="3">
        <v>0</v>
      </c>
      <c r="T612" s="3">
        <v>0</v>
      </c>
      <c r="U612" s="3">
        <v>0</v>
      </c>
      <c r="V612" s="3">
        <v>0</v>
      </c>
      <c r="W612" s="3">
        <f>SUM(N612:V612)</f>
        <v>9900</v>
      </c>
      <c r="X612" s="3">
        <f>SUM(M612,W612)</f>
        <v>9900</v>
      </c>
    </row>
    <row r="613" spans="1:24" ht="15">
      <c r="A613" s="9">
        <v>2015</v>
      </c>
      <c r="B613" s="1" t="s">
        <v>301</v>
      </c>
      <c r="C613" s="17" t="s">
        <v>13</v>
      </c>
      <c r="D613" s="3">
        <v>30000</v>
      </c>
      <c r="E613" s="3">
        <v>400</v>
      </c>
      <c r="F613" s="3">
        <v>0</v>
      </c>
      <c r="G613" s="3">
        <v>0</v>
      </c>
      <c r="H613" s="3">
        <v>0</v>
      </c>
      <c r="I613" s="3">
        <v>0</v>
      </c>
      <c r="J613" s="3">
        <v>0</v>
      </c>
      <c r="K613" s="3">
        <v>0</v>
      </c>
      <c r="L613" s="3">
        <v>0</v>
      </c>
      <c r="M613" s="3">
        <f t="shared" si="40"/>
        <v>30400</v>
      </c>
      <c r="N613" s="3">
        <v>0</v>
      </c>
      <c r="O613" s="3">
        <v>0</v>
      </c>
      <c r="P613" s="3">
        <v>0</v>
      </c>
      <c r="Q613" s="3">
        <v>0</v>
      </c>
      <c r="R613" s="3">
        <v>0</v>
      </c>
      <c r="S613" s="3">
        <v>0</v>
      </c>
      <c r="T613" s="3">
        <v>0</v>
      </c>
      <c r="U613" s="3">
        <v>0</v>
      </c>
      <c r="V613" s="3">
        <v>0</v>
      </c>
      <c r="W613" s="3">
        <f t="shared" si="41"/>
        <v>0</v>
      </c>
      <c r="X613" s="3">
        <f t="shared" si="42"/>
        <v>30400</v>
      </c>
    </row>
    <row r="614" spans="1:24" ht="15">
      <c r="A614" s="9">
        <v>2015</v>
      </c>
      <c r="B614" s="1" t="s">
        <v>293</v>
      </c>
      <c r="C614" s="17"/>
      <c r="D614" s="3">
        <v>30776.97</v>
      </c>
      <c r="E614" s="3">
        <v>0</v>
      </c>
      <c r="F614" s="3">
        <v>0</v>
      </c>
      <c r="G614" s="3">
        <v>0</v>
      </c>
      <c r="H614" s="3">
        <v>0</v>
      </c>
      <c r="I614" s="3">
        <v>0</v>
      </c>
      <c r="J614" s="3">
        <v>0</v>
      </c>
      <c r="K614" s="3">
        <v>0</v>
      </c>
      <c r="L614" s="3">
        <v>0</v>
      </c>
      <c r="M614" s="3">
        <f>SUM(D614:L614)</f>
        <v>30776.97</v>
      </c>
      <c r="N614" s="3">
        <v>26081.99</v>
      </c>
      <c r="O614" s="3">
        <v>0</v>
      </c>
      <c r="P614" s="3">
        <v>0</v>
      </c>
      <c r="Q614" s="3">
        <v>0</v>
      </c>
      <c r="R614" s="3">
        <v>0</v>
      </c>
      <c r="S614" s="3">
        <v>0</v>
      </c>
      <c r="T614" s="3">
        <v>0</v>
      </c>
      <c r="U614" s="3">
        <v>0</v>
      </c>
      <c r="V614" s="3">
        <v>0</v>
      </c>
      <c r="W614" s="3">
        <f>SUM(N614:V614)</f>
        <v>26081.99</v>
      </c>
      <c r="X614" s="3">
        <f>SUM(M614,W614)</f>
        <v>56858.96000000001</v>
      </c>
    </row>
    <row r="615" spans="1:24" ht="15">
      <c r="A615" s="9">
        <v>2015</v>
      </c>
      <c r="B615" s="1" t="s">
        <v>302</v>
      </c>
      <c r="C615" s="17" t="s">
        <v>13</v>
      </c>
      <c r="D615" s="3">
        <v>0</v>
      </c>
      <c r="E615" s="3">
        <v>0</v>
      </c>
      <c r="F615" s="3">
        <v>0</v>
      </c>
      <c r="G615" s="3">
        <v>0</v>
      </c>
      <c r="H615" s="3">
        <v>0</v>
      </c>
      <c r="I615" s="3">
        <v>0</v>
      </c>
      <c r="J615" s="3">
        <v>0</v>
      </c>
      <c r="K615" s="3">
        <v>400</v>
      </c>
      <c r="L615" s="3">
        <v>0</v>
      </c>
      <c r="M615" s="3">
        <f>SUM(D615:L615)</f>
        <v>400</v>
      </c>
      <c r="N615" s="3">
        <v>0</v>
      </c>
      <c r="O615" s="3">
        <v>0</v>
      </c>
      <c r="P615" s="3">
        <v>0</v>
      </c>
      <c r="Q615" s="3">
        <v>0</v>
      </c>
      <c r="R615" s="3">
        <v>0</v>
      </c>
      <c r="S615" s="3">
        <v>0</v>
      </c>
      <c r="T615" s="3">
        <v>0</v>
      </c>
      <c r="U615" s="3">
        <v>0</v>
      </c>
      <c r="V615" s="3">
        <v>0</v>
      </c>
      <c r="W615" s="3">
        <f t="shared" si="41"/>
        <v>0</v>
      </c>
      <c r="X615" s="3">
        <f t="shared" si="42"/>
        <v>400</v>
      </c>
    </row>
    <row r="616" spans="1:24" ht="15">
      <c r="A616" s="9">
        <v>2015</v>
      </c>
      <c r="B616" s="1" t="s">
        <v>303</v>
      </c>
      <c r="C616" s="17"/>
      <c r="D616" s="3">
        <v>22700</v>
      </c>
      <c r="E616" s="3">
        <v>876.72</v>
      </c>
      <c r="F616" s="3">
        <v>0</v>
      </c>
      <c r="G616" s="3">
        <v>0</v>
      </c>
      <c r="H616" s="3">
        <v>0</v>
      </c>
      <c r="I616" s="3">
        <v>0</v>
      </c>
      <c r="J616" s="3">
        <v>0</v>
      </c>
      <c r="K616" s="3">
        <v>0</v>
      </c>
      <c r="L616" s="3">
        <v>0</v>
      </c>
      <c r="M616" s="3">
        <f t="shared" si="40"/>
        <v>23576.72</v>
      </c>
      <c r="N616" s="3">
        <v>30841</v>
      </c>
      <c r="O616" s="3">
        <v>0</v>
      </c>
      <c r="P616" s="3">
        <v>0</v>
      </c>
      <c r="Q616" s="3">
        <v>0</v>
      </c>
      <c r="R616" s="3">
        <v>0</v>
      </c>
      <c r="S616" s="3">
        <v>0</v>
      </c>
      <c r="T616" s="3">
        <v>0</v>
      </c>
      <c r="U616" s="3">
        <v>215</v>
      </c>
      <c r="V616" s="3">
        <v>0</v>
      </c>
      <c r="W616" s="3">
        <f t="shared" si="41"/>
        <v>31056</v>
      </c>
      <c r="X616" s="3">
        <f t="shared" si="42"/>
        <v>54632.72</v>
      </c>
    </row>
    <row r="617" spans="1:24" ht="15">
      <c r="A617" s="9">
        <v>2015</v>
      </c>
      <c r="B617" s="1" t="s">
        <v>304</v>
      </c>
      <c r="C617" s="17"/>
      <c r="D617" s="3">
        <v>37075.28</v>
      </c>
      <c r="E617" s="3">
        <v>0</v>
      </c>
      <c r="F617" s="3">
        <v>0</v>
      </c>
      <c r="G617" s="3">
        <v>0</v>
      </c>
      <c r="H617" s="3">
        <v>0</v>
      </c>
      <c r="I617" s="3">
        <v>6163.5</v>
      </c>
      <c r="J617" s="3">
        <v>0</v>
      </c>
      <c r="K617" s="3">
        <v>315</v>
      </c>
      <c r="L617" s="3">
        <v>0</v>
      </c>
      <c r="M617" s="3">
        <f t="shared" si="40"/>
        <v>43553.78</v>
      </c>
      <c r="N617" s="3">
        <v>17233.87</v>
      </c>
      <c r="O617" s="3">
        <v>0</v>
      </c>
      <c r="P617" s="3">
        <v>0</v>
      </c>
      <c r="Q617" s="3">
        <v>0</v>
      </c>
      <c r="R617" s="3">
        <v>0</v>
      </c>
      <c r="S617" s="3">
        <v>658.93</v>
      </c>
      <c r="T617" s="3">
        <v>0</v>
      </c>
      <c r="U617" s="3">
        <v>360</v>
      </c>
      <c r="V617" s="3">
        <v>0</v>
      </c>
      <c r="W617" s="3">
        <f t="shared" si="41"/>
        <v>18252.8</v>
      </c>
      <c r="X617" s="3">
        <f t="shared" si="42"/>
        <v>61806.58</v>
      </c>
    </row>
    <row r="618" spans="1:24" ht="15">
      <c r="A618" s="9">
        <v>2015</v>
      </c>
      <c r="B618" s="1" t="s">
        <v>657</v>
      </c>
      <c r="C618" s="17"/>
      <c r="D618" s="3">
        <v>7215</v>
      </c>
      <c r="E618" s="3">
        <v>0</v>
      </c>
      <c r="F618" s="3">
        <v>0</v>
      </c>
      <c r="G618" s="3">
        <v>0</v>
      </c>
      <c r="H618" s="3">
        <v>0</v>
      </c>
      <c r="I618" s="3">
        <v>0</v>
      </c>
      <c r="J618" s="3">
        <v>0</v>
      </c>
      <c r="K618" s="3">
        <v>205</v>
      </c>
      <c r="L618" s="3">
        <v>0</v>
      </c>
      <c r="M618" s="3">
        <f>SUM(D618:L618)</f>
        <v>7420</v>
      </c>
      <c r="N618" s="3">
        <v>6107.5</v>
      </c>
      <c r="O618" s="3">
        <v>0</v>
      </c>
      <c r="P618" s="3">
        <v>0</v>
      </c>
      <c r="Q618" s="3">
        <v>0</v>
      </c>
      <c r="R618" s="3">
        <v>0</v>
      </c>
      <c r="S618" s="3">
        <v>0</v>
      </c>
      <c r="T618" s="3">
        <v>0</v>
      </c>
      <c r="U618" s="3">
        <v>0</v>
      </c>
      <c r="V618" s="3">
        <v>0</v>
      </c>
      <c r="W618" s="3">
        <f>SUM(N618:V618)</f>
        <v>6107.5</v>
      </c>
      <c r="X618" s="3">
        <f>SUM(M618,W618)</f>
        <v>13527.5</v>
      </c>
    </row>
    <row r="619" spans="1:24" ht="15">
      <c r="A619" s="9">
        <v>2015</v>
      </c>
      <c r="B619" s="1" t="s">
        <v>305</v>
      </c>
      <c r="C619" s="17"/>
      <c r="D619" s="3">
        <v>62722</v>
      </c>
      <c r="E619" s="3">
        <v>0</v>
      </c>
      <c r="F619" s="3">
        <v>0</v>
      </c>
      <c r="G619" s="3">
        <v>0</v>
      </c>
      <c r="H619" s="3">
        <v>0</v>
      </c>
      <c r="I619" s="3">
        <v>0</v>
      </c>
      <c r="J619" s="3">
        <v>0</v>
      </c>
      <c r="K619" s="3">
        <v>400</v>
      </c>
      <c r="L619" s="3">
        <v>0</v>
      </c>
      <c r="M619" s="3">
        <f t="shared" si="40"/>
        <v>63122</v>
      </c>
      <c r="N619" s="3">
        <v>41700</v>
      </c>
      <c r="O619" s="3">
        <v>0</v>
      </c>
      <c r="P619" s="3">
        <v>0</v>
      </c>
      <c r="Q619" s="3">
        <v>0</v>
      </c>
      <c r="R619" s="3">
        <v>0</v>
      </c>
      <c r="S619" s="3">
        <v>0</v>
      </c>
      <c r="T619" s="3">
        <v>0</v>
      </c>
      <c r="U619" s="3">
        <v>0</v>
      </c>
      <c r="V619" s="3">
        <v>0</v>
      </c>
      <c r="W619" s="3">
        <f t="shared" si="41"/>
        <v>41700</v>
      </c>
      <c r="X619" s="3">
        <f t="shared" si="42"/>
        <v>104822</v>
      </c>
    </row>
    <row r="620" spans="1:24" ht="15">
      <c r="A620" s="9">
        <v>2015</v>
      </c>
      <c r="B620" s="1" t="s">
        <v>306</v>
      </c>
      <c r="C620" s="17" t="s">
        <v>13</v>
      </c>
      <c r="D620" s="3">
        <v>34284</v>
      </c>
      <c r="E620" s="3">
        <v>0</v>
      </c>
      <c r="F620" s="3">
        <v>0</v>
      </c>
      <c r="G620" s="3">
        <v>0</v>
      </c>
      <c r="H620" s="3">
        <v>0</v>
      </c>
      <c r="I620" s="3">
        <v>0</v>
      </c>
      <c r="J620" s="3">
        <v>0</v>
      </c>
      <c r="K620" s="3">
        <v>410</v>
      </c>
      <c r="L620" s="3">
        <v>0</v>
      </c>
      <c r="M620" s="3">
        <f t="shared" si="40"/>
        <v>34694</v>
      </c>
      <c r="N620" s="3">
        <v>70836</v>
      </c>
      <c r="O620" s="3">
        <v>0</v>
      </c>
      <c r="P620" s="3">
        <v>0</v>
      </c>
      <c r="Q620" s="3">
        <v>0</v>
      </c>
      <c r="R620" s="3">
        <v>0</v>
      </c>
      <c r="S620" s="3">
        <v>0</v>
      </c>
      <c r="T620" s="3">
        <v>0</v>
      </c>
      <c r="U620" s="3">
        <v>0</v>
      </c>
      <c r="V620" s="3">
        <v>0</v>
      </c>
      <c r="W620" s="3">
        <f t="shared" si="41"/>
        <v>70836</v>
      </c>
      <c r="X620" s="3">
        <f t="shared" si="42"/>
        <v>105530</v>
      </c>
    </row>
    <row r="621" spans="1:24" ht="15">
      <c r="A621" s="9">
        <v>2015</v>
      </c>
      <c r="B621" s="1" t="s">
        <v>307</v>
      </c>
      <c r="C621" s="17"/>
      <c r="D621" s="3">
        <v>344.48</v>
      </c>
      <c r="E621" s="3">
        <v>0</v>
      </c>
      <c r="F621" s="3">
        <v>0</v>
      </c>
      <c r="G621" s="3">
        <v>0</v>
      </c>
      <c r="H621" s="3">
        <v>0</v>
      </c>
      <c r="I621" s="3">
        <v>0</v>
      </c>
      <c r="J621" s="3">
        <v>0</v>
      </c>
      <c r="K621" s="3">
        <v>800</v>
      </c>
      <c r="L621" s="3">
        <v>1892</v>
      </c>
      <c r="M621" s="3">
        <f t="shared" si="40"/>
        <v>3036.48</v>
      </c>
      <c r="N621" s="3">
        <v>0</v>
      </c>
      <c r="O621" s="3">
        <v>0</v>
      </c>
      <c r="P621" s="3">
        <v>0</v>
      </c>
      <c r="Q621" s="3">
        <v>0</v>
      </c>
      <c r="R621" s="3">
        <v>0</v>
      </c>
      <c r="S621" s="3">
        <v>0</v>
      </c>
      <c r="T621" s="3">
        <v>0</v>
      </c>
      <c r="U621" s="3">
        <v>600</v>
      </c>
      <c r="V621" s="3">
        <v>0</v>
      </c>
      <c r="W621" s="3">
        <f t="shared" si="41"/>
        <v>600</v>
      </c>
      <c r="X621" s="3">
        <f t="shared" si="42"/>
        <v>3636.48</v>
      </c>
    </row>
    <row r="622" spans="1:24" ht="15">
      <c r="A622" s="9">
        <v>2015</v>
      </c>
      <c r="B622" s="1" t="s">
        <v>308</v>
      </c>
      <c r="C622" s="17" t="s">
        <v>877</v>
      </c>
      <c r="D622" s="3">
        <v>1875</v>
      </c>
      <c r="E622" s="3">
        <v>363.97</v>
      </c>
      <c r="F622" s="3">
        <v>0</v>
      </c>
      <c r="G622" s="3">
        <v>0</v>
      </c>
      <c r="H622" s="3">
        <v>0</v>
      </c>
      <c r="I622" s="3">
        <v>0</v>
      </c>
      <c r="J622" s="3">
        <v>0</v>
      </c>
      <c r="K622" s="3">
        <v>0</v>
      </c>
      <c r="L622" s="3">
        <v>0</v>
      </c>
      <c r="M622" s="3">
        <f t="shared" si="40"/>
        <v>2238.9700000000003</v>
      </c>
      <c r="N622" s="3">
        <v>0</v>
      </c>
      <c r="O622" s="3">
        <v>0</v>
      </c>
      <c r="P622" s="3">
        <v>0</v>
      </c>
      <c r="Q622" s="3">
        <v>0</v>
      </c>
      <c r="R622" s="3">
        <v>0</v>
      </c>
      <c r="S622" s="3">
        <v>0</v>
      </c>
      <c r="T622" s="3">
        <v>0</v>
      </c>
      <c r="U622" s="3">
        <v>0</v>
      </c>
      <c r="V622" s="3">
        <v>0</v>
      </c>
      <c r="W622" s="3">
        <f t="shared" si="41"/>
        <v>0</v>
      </c>
      <c r="X622" s="3">
        <f t="shared" si="42"/>
        <v>2238.9700000000003</v>
      </c>
    </row>
    <row r="623" spans="1:24" ht="15">
      <c r="A623" s="9">
        <v>2015</v>
      </c>
      <c r="B623" s="1" t="s">
        <v>309</v>
      </c>
      <c r="C623" s="17"/>
      <c r="D623" s="3">
        <v>0</v>
      </c>
      <c r="E623" s="3">
        <v>0</v>
      </c>
      <c r="F623" s="3">
        <v>0</v>
      </c>
      <c r="G623" s="3">
        <v>0</v>
      </c>
      <c r="H623" s="3">
        <v>0</v>
      </c>
      <c r="I623" s="3">
        <v>0</v>
      </c>
      <c r="J623" s="3">
        <v>0</v>
      </c>
      <c r="K623" s="3">
        <v>0</v>
      </c>
      <c r="L623" s="3">
        <v>0</v>
      </c>
      <c r="M623" s="3">
        <f t="shared" si="40"/>
        <v>0</v>
      </c>
      <c r="N623" s="3">
        <v>0</v>
      </c>
      <c r="O623" s="3">
        <v>0</v>
      </c>
      <c r="P623" s="3">
        <v>0</v>
      </c>
      <c r="Q623" s="3">
        <v>0</v>
      </c>
      <c r="R623" s="3">
        <v>0</v>
      </c>
      <c r="S623" s="3">
        <v>0</v>
      </c>
      <c r="T623" s="3">
        <v>0</v>
      </c>
      <c r="U623" s="3">
        <v>0</v>
      </c>
      <c r="V623" s="3">
        <v>0</v>
      </c>
      <c r="W623" s="3">
        <f t="shared" si="41"/>
        <v>0</v>
      </c>
      <c r="X623" s="3">
        <f t="shared" si="42"/>
        <v>0</v>
      </c>
    </row>
    <row r="624" spans="1:24" s="8" customFormat="1" ht="15">
      <c r="A624" s="9">
        <v>2015</v>
      </c>
      <c r="B624" s="1" t="s">
        <v>870</v>
      </c>
      <c r="C624" s="17"/>
      <c r="D624" s="3">
        <v>0</v>
      </c>
      <c r="E624" s="3">
        <v>0</v>
      </c>
      <c r="F624" s="3">
        <v>0</v>
      </c>
      <c r="G624" s="3">
        <v>0</v>
      </c>
      <c r="H624" s="3">
        <v>0</v>
      </c>
      <c r="I624" s="3">
        <v>0</v>
      </c>
      <c r="J624" s="3">
        <v>0</v>
      </c>
      <c r="K624" s="3">
        <v>0</v>
      </c>
      <c r="L624" s="3">
        <v>0</v>
      </c>
      <c r="M624" s="3">
        <f>SUM(D624:L624)</f>
        <v>0</v>
      </c>
      <c r="N624" s="3">
        <v>0</v>
      </c>
      <c r="O624" s="3">
        <v>0</v>
      </c>
      <c r="P624" s="3">
        <v>0</v>
      </c>
      <c r="Q624" s="3">
        <v>0</v>
      </c>
      <c r="R624" s="3">
        <v>0</v>
      </c>
      <c r="S624" s="3">
        <v>0</v>
      </c>
      <c r="T624" s="3">
        <v>0</v>
      </c>
      <c r="U624" s="3">
        <v>0</v>
      </c>
      <c r="V624" s="3">
        <v>0</v>
      </c>
      <c r="W624" s="3">
        <f>SUM(N624:V624)</f>
        <v>0</v>
      </c>
      <c r="X624" s="3">
        <f>SUM(M624,W624)</f>
        <v>0</v>
      </c>
    </row>
    <row r="625" spans="1:24" ht="15">
      <c r="A625" s="9">
        <v>2015</v>
      </c>
      <c r="B625" s="1" t="s">
        <v>710</v>
      </c>
      <c r="C625" s="17"/>
      <c r="D625" s="3">
        <v>3471.5</v>
      </c>
      <c r="E625" s="3">
        <v>0</v>
      </c>
      <c r="F625" s="3">
        <v>0</v>
      </c>
      <c r="G625" s="3">
        <v>0</v>
      </c>
      <c r="H625" s="3">
        <v>0</v>
      </c>
      <c r="I625" s="3">
        <v>0</v>
      </c>
      <c r="J625" s="3">
        <v>0</v>
      </c>
      <c r="K625" s="3">
        <v>0</v>
      </c>
      <c r="L625" s="3">
        <v>0</v>
      </c>
      <c r="M625" s="3">
        <f>SUM(D625:L625)</f>
        <v>3471.5</v>
      </c>
      <c r="N625" s="3">
        <v>0</v>
      </c>
      <c r="O625" s="3">
        <v>0</v>
      </c>
      <c r="P625" s="3">
        <v>0</v>
      </c>
      <c r="Q625" s="3">
        <v>0</v>
      </c>
      <c r="R625" s="3">
        <v>0</v>
      </c>
      <c r="S625" s="3">
        <v>0</v>
      </c>
      <c r="T625" s="3">
        <v>0</v>
      </c>
      <c r="U625" s="3">
        <v>0</v>
      </c>
      <c r="V625" s="3">
        <v>0</v>
      </c>
      <c r="W625" s="3">
        <f>SUM(N625:V625)</f>
        <v>0</v>
      </c>
      <c r="X625" s="3">
        <f>SUM(M625,W625)</f>
        <v>3471.5</v>
      </c>
    </row>
    <row r="626" spans="1:24" ht="15">
      <c r="A626" s="9">
        <v>2015</v>
      </c>
      <c r="B626" s="1" t="s">
        <v>310</v>
      </c>
      <c r="C626" s="17"/>
      <c r="D626" s="3">
        <v>6716.95</v>
      </c>
      <c r="E626" s="3">
        <v>0</v>
      </c>
      <c r="F626" s="3">
        <v>0</v>
      </c>
      <c r="G626" s="3">
        <v>0</v>
      </c>
      <c r="H626" s="3">
        <v>0</v>
      </c>
      <c r="I626" s="3">
        <v>0</v>
      </c>
      <c r="J626" s="3">
        <v>0</v>
      </c>
      <c r="K626" s="3">
        <v>205</v>
      </c>
      <c r="L626" s="3">
        <v>0</v>
      </c>
      <c r="M626" s="3">
        <f t="shared" si="40"/>
        <v>6921.95</v>
      </c>
      <c r="N626" s="3">
        <v>6448</v>
      </c>
      <c r="O626" s="3">
        <v>0</v>
      </c>
      <c r="P626" s="3">
        <v>0</v>
      </c>
      <c r="Q626" s="3">
        <v>0</v>
      </c>
      <c r="R626" s="3">
        <v>0</v>
      </c>
      <c r="S626" s="3">
        <v>0</v>
      </c>
      <c r="T626" s="3">
        <v>0</v>
      </c>
      <c r="U626" s="3">
        <v>215</v>
      </c>
      <c r="V626" s="3">
        <v>500</v>
      </c>
      <c r="W626" s="3">
        <f t="shared" si="41"/>
        <v>7163</v>
      </c>
      <c r="X626" s="3">
        <f t="shared" si="42"/>
        <v>14084.95</v>
      </c>
    </row>
    <row r="627" spans="1:24" ht="15">
      <c r="A627" s="9">
        <v>2015</v>
      </c>
      <c r="B627" s="1" t="s">
        <v>431</v>
      </c>
      <c r="C627" s="17" t="s">
        <v>13</v>
      </c>
      <c r="D627" s="3">
        <v>860.67</v>
      </c>
      <c r="E627" s="3">
        <v>0</v>
      </c>
      <c r="F627" s="3">
        <v>0</v>
      </c>
      <c r="G627" s="3">
        <v>0</v>
      </c>
      <c r="H627" s="3">
        <v>0</v>
      </c>
      <c r="I627" s="3">
        <v>0</v>
      </c>
      <c r="J627" s="3">
        <v>0</v>
      </c>
      <c r="K627" s="3">
        <v>0</v>
      </c>
      <c r="L627" s="3">
        <v>0</v>
      </c>
      <c r="M627" s="3">
        <f>SUM(D627:L627)</f>
        <v>860.67</v>
      </c>
      <c r="N627" s="3">
        <v>0</v>
      </c>
      <c r="O627" s="3">
        <v>0</v>
      </c>
      <c r="P627" s="3">
        <v>0</v>
      </c>
      <c r="Q627" s="3">
        <v>0</v>
      </c>
      <c r="R627" s="3">
        <v>0</v>
      </c>
      <c r="S627" s="3">
        <v>0</v>
      </c>
      <c r="T627" s="3">
        <v>0</v>
      </c>
      <c r="U627" s="3">
        <v>240</v>
      </c>
      <c r="V627" s="3">
        <v>0</v>
      </c>
      <c r="W627" s="3">
        <f t="shared" si="41"/>
        <v>240</v>
      </c>
      <c r="X627" s="3">
        <f t="shared" si="42"/>
        <v>1100.67</v>
      </c>
    </row>
    <row r="628" spans="1:24" ht="15">
      <c r="A628" s="9">
        <v>2015</v>
      </c>
      <c r="B628" s="1" t="s">
        <v>669</v>
      </c>
      <c r="C628" s="17" t="s">
        <v>13</v>
      </c>
      <c r="D628" s="3">
        <v>11537.5</v>
      </c>
      <c r="E628" s="3">
        <v>205</v>
      </c>
      <c r="F628" s="3">
        <v>0</v>
      </c>
      <c r="G628" s="3">
        <v>0</v>
      </c>
      <c r="H628" s="3">
        <v>0</v>
      </c>
      <c r="I628" s="3">
        <v>0</v>
      </c>
      <c r="J628" s="3">
        <v>0</v>
      </c>
      <c r="K628" s="3">
        <v>0</v>
      </c>
      <c r="L628" s="3">
        <v>0</v>
      </c>
      <c r="M628" s="3">
        <f>SUM(D628:L628)</f>
        <v>11742.5</v>
      </c>
      <c r="N628" s="3">
        <v>20000</v>
      </c>
      <c r="O628" s="3">
        <v>0</v>
      </c>
      <c r="P628" s="3">
        <v>0</v>
      </c>
      <c r="Q628" s="3">
        <v>0</v>
      </c>
      <c r="R628" s="3">
        <v>0</v>
      </c>
      <c r="S628" s="3">
        <v>0</v>
      </c>
      <c r="T628" s="3">
        <v>0</v>
      </c>
      <c r="U628" s="3">
        <v>0</v>
      </c>
      <c r="V628" s="3">
        <v>0</v>
      </c>
      <c r="W628" s="3">
        <f>SUM(N628:V628)</f>
        <v>20000</v>
      </c>
      <c r="X628" s="3">
        <f>SUM(M628,W628)</f>
        <v>31742.5</v>
      </c>
    </row>
    <row r="629" spans="1:24" ht="15">
      <c r="A629" s="9">
        <v>2015</v>
      </c>
      <c r="B629" s="1" t="s">
        <v>311</v>
      </c>
      <c r="C629" s="17"/>
      <c r="D629" s="3">
        <v>106499.95</v>
      </c>
      <c r="E629" s="3">
        <v>3477.93</v>
      </c>
      <c r="F629" s="3">
        <v>0</v>
      </c>
      <c r="G629" s="3">
        <v>1286.33</v>
      </c>
      <c r="H629" s="3">
        <v>83.2</v>
      </c>
      <c r="I629" s="3">
        <v>389.74</v>
      </c>
      <c r="J629" s="3">
        <v>372.89</v>
      </c>
      <c r="K629" s="3">
        <v>0</v>
      </c>
      <c r="L629" s="3">
        <v>0</v>
      </c>
      <c r="M629" s="3">
        <f aca="true" t="shared" si="43" ref="M629:M661">SUM(D629:L629)</f>
        <v>112110.04</v>
      </c>
      <c r="N629" s="3">
        <v>119999.95</v>
      </c>
      <c r="O629" s="3">
        <v>262.19</v>
      </c>
      <c r="P629" s="3">
        <v>0</v>
      </c>
      <c r="Q629" s="3">
        <v>0</v>
      </c>
      <c r="R629" s="3">
        <v>0</v>
      </c>
      <c r="S629" s="3">
        <v>0</v>
      </c>
      <c r="T629" s="3">
        <v>0</v>
      </c>
      <c r="U629" s="3">
        <v>0</v>
      </c>
      <c r="V629" s="3">
        <v>0</v>
      </c>
      <c r="W629" s="3">
        <f t="shared" si="41"/>
        <v>120262.14</v>
      </c>
      <c r="X629" s="3">
        <f t="shared" si="42"/>
        <v>232372.18</v>
      </c>
    </row>
    <row r="630" spans="1:24" ht="15">
      <c r="A630" s="9">
        <v>2015</v>
      </c>
      <c r="B630" s="1" t="s">
        <v>312</v>
      </c>
      <c r="C630" s="17" t="s">
        <v>13</v>
      </c>
      <c r="D630" s="3">
        <v>20000</v>
      </c>
      <c r="E630" s="3">
        <v>0</v>
      </c>
      <c r="F630" s="3">
        <v>0</v>
      </c>
      <c r="G630" s="3">
        <v>93.63</v>
      </c>
      <c r="H630" s="3">
        <v>0</v>
      </c>
      <c r="I630" s="3">
        <v>1357.31</v>
      </c>
      <c r="J630" s="3">
        <v>125.15</v>
      </c>
      <c r="K630" s="3">
        <v>206</v>
      </c>
      <c r="L630" s="3">
        <v>0</v>
      </c>
      <c r="M630" s="3">
        <f t="shared" si="43"/>
        <v>21782.090000000004</v>
      </c>
      <c r="N630" s="3">
        <v>10000</v>
      </c>
      <c r="O630" s="3">
        <v>0</v>
      </c>
      <c r="P630" s="3">
        <v>0</v>
      </c>
      <c r="Q630" s="3">
        <v>0</v>
      </c>
      <c r="R630" s="3">
        <v>0</v>
      </c>
      <c r="S630" s="3">
        <v>0</v>
      </c>
      <c r="T630" s="3">
        <v>0</v>
      </c>
      <c r="U630" s="3">
        <v>0</v>
      </c>
      <c r="V630" s="3">
        <v>0</v>
      </c>
      <c r="W630" s="3">
        <f t="shared" si="41"/>
        <v>10000</v>
      </c>
      <c r="X630" s="3">
        <f t="shared" si="42"/>
        <v>31782.090000000004</v>
      </c>
    </row>
    <row r="631" spans="1:24" ht="15">
      <c r="A631" s="9">
        <v>2015</v>
      </c>
      <c r="B631" s="1" t="s">
        <v>313</v>
      </c>
      <c r="C631" s="17"/>
      <c r="D631" s="3">
        <v>5833.32</v>
      </c>
      <c r="E631" s="3">
        <v>205</v>
      </c>
      <c r="F631" s="3">
        <v>0</v>
      </c>
      <c r="G631" s="3">
        <v>0</v>
      </c>
      <c r="H631" s="3">
        <v>0</v>
      </c>
      <c r="I631" s="3">
        <v>0</v>
      </c>
      <c r="J631" s="3">
        <v>0</v>
      </c>
      <c r="K631" s="3">
        <v>0</v>
      </c>
      <c r="L631" s="3">
        <v>0</v>
      </c>
      <c r="M631" s="3">
        <f t="shared" si="43"/>
        <v>6038.32</v>
      </c>
      <c r="N631" s="3">
        <v>6999.99</v>
      </c>
      <c r="O631" s="3">
        <v>0</v>
      </c>
      <c r="P631" s="3">
        <v>0</v>
      </c>
      <c r="Q631" s="3">
        <v>0</v>
      </c>
      <c r="R631" s="3">
        <v>0</v>
      </c>
      <c r="S631" s="3">
        <v>0</v>
      </c>
      <c r="T631" s="3">
        <v>0</v>
      </c>
      <c r="U631" s="3">
        <v>0</v>
      </c>
      <c r="V631" s="3">
        <v>0</v>
      </c>
      <c r="W631" s="3">
        <f t="shared" si="41"/>
        <v>6999.99</v>
      </c>
      <c r="X631" s="3">
        <f t="shared" si="42"/>
        <v>13038.31</v>
      </c>
    </row>
    <row r="632" spans="1:24" ht="15">
      <c r="A632" s="9">
        <v>2015</v>
      </c>
      <c r="B632" s="1" t="s">
        <v>314</v>
      </c>
      <c r="C632" s="17" t="s">
        <v>30</v>
      </c>
      <c r="D632" s="3"/>
      <c r="E632" s="3"/>
      <c r="F632" s="3"/>
      <c r="G632" s="3"/>
      <c r="H632" s="3"/>
      <c r="I632" s="3"/>
      <c r="J632" s="3"/>
      <c r="K632" s="3"/>
      <c r="L632" s="3"/>
      <c r="M632" s="3">
        <f t="shared" si="43"/>
        <v>0</v>
      </c>
      <c r="N632" s="3"/>
      <c r="O632" s="3"/>
      <c r="P632" s="3"/>
      <c r="Q632" s="3"/>
      <c r="R632" s="3"/>
      <c r="S632" s="3"/>
      <c r="T632" s="3"/>
      <c r="U632" s="3"/>
      <c r="V632" s="3"/>
      <c r="W632" s="3">
        <f t="shared" si="41"/>
        <v>0</v>
      </c>
      <c r="X632" s="3">
        <f t="shared" si="42"/>
        <v>0</v>
      </c>
    </row>
    <row r="633" spans="1:24" ht="15">
      <c r="A633" s="9">
        <v>2015</v>
      </c>
      <c r="B633" s="1" t="s">
        <v>315</v>
      </c>
      <c r="C633" s="17"/>
      <c r="D633" s="3">
        <v>21199.98</v>
      </c>
      <c r="E633" s="3">
        <v>215.06</v>
      </c>
      <c r="F633" s="3">
        <v>0</v>
      </c>
      <c r="G633" s="3">
        <v>0</v>
      </c>
      <c r="H633" s="3">
        <v>0</v>
      </c>
      <c r="I633" s="3">
        <v>0</v>
      </c>
      <c r="J633" s="3">
        <v>0</v>
      </c>
      <c r="K633" s="3">
        <v>0</v>
      </c>
      <c r="L633" s="3">
        <v>0</v>
      </c>
      <c r="M633" s="3">
        <f t="shared" si="43"/>
        <v>21415.04</v>
      </c>
      <c r="N633" s="3">
        <v>17666.65</v>
      </c>
      <c r="O633" s="3">
        <v>211.65</v>
      </c>
      <c r="P633" s="3">
        <v>0</v>
      </c>
      <c r="Q633" s="3">
        <v>0</v>
      </c>
      <c r="R633" s="3">
        <v>0</v>
      </c>
      <c r="S633" s="3">
        <v>0</v>
      </c>
      <c r="T633" s="3">
        <v>0</v>
      </c>
      <c r="U633" s="3">
        <v>0</v>
      </c>
      <c r="V633" s="3">
        <v>0</v>
      </c>
      <c r="W633" s="3">
        <f t="shared" si="41"/>
        <v>17878.300000000003</v>
      </c>
      <c r="X633" s="3">
        <f t="shared" si="42"/>
        <v>39293.340000000004</v>
      </c>
    </row>
    <row r="634" spans="1:24" ht="15">
      <c r="A634" s="9">
        <v>2015</v>
      </c>
      <c r="B634" s="1" t="s">
        <v>316</v>
      </c>
      <c r="C634" s="17"/>
      <c r="D634" s="3">
        <v>1568.4</v>
      </c>
      <c r="E634" s="3">
        <v>312</v>
      </c>
      <c r="F634" s="3">
        <v>0</v>
      </c>
      <c r="G634" s="3">
        <v>0</v>
      </c>
      <c r="H634" s="3">
        <v>0</v>
      </c>
      <c r="I634" s="3">
        <v>1400</v>
      </c>
      <c r="J634" s="3">
        <v>0</v>
      </c>
      <c r="K634" s="3">
        <v>410</v>
      </c>
      <c r="L634" s="3">
        <v>2</v>
      </c>
      <c r="M634" s="3">
        <f t="shared" si="43"/>
        <v>3692.4</v>
      </c>
      <c r="N634" s="3">
        <v>1835.14</v>
      </c>
      <c r="O634" s="3">
        <v>0</v>
      </c>
      <c r="P634" s="3">
        <v>0</v>
      </c>
      <c r="Q634" s="3">
        <v>0</v>
      </c>
      <c r="R634" s="3">
        <v>0</v>
      </c>
      <c r="S634" s="3">
        <v>0</v>
      </c>
      <c r="T634" s="3">
        <v>0</v>
      </c>
      <c r="U634" s="3">
        <v>0</v>
      </c>
      <c r="V634" s="3">
        <v>10</v>
      </c>
      <c r="W634" s="3">
        <f t="shared" si="41"/>
        <v>1845.14</v>
      </c>
      <c r="X634" s="3">
        <f t="shared" si="42"/>
        <v>5537.54</v>
      </c>
    </row>
    <row r="635" spans="1:24" ht="15">
      <c r="A635" s="9">
        <v>2015</v>
      </c>
      <c r="B635" s="1" t="s">
        <v>608</v>
      </c>
      <c r="C635" s="17" t="s">
        <v>13</v>
      </c>
      <c r="D635" s="3">
        <v>11100</v>
      </c>
      <c r="E635" s="3">
        <v>150.35</v>
      </c>
      <c r="F635" s="3">
        <v>0</v>
      </c>
      <c r="G635" s="3">
        <v>0</v>
      </c>
      <c r="H635" s="3">
        <v>0</v>
      </c>
      <c r="I635" s="3">
        <v>0</v>
      </c>
      <c r="J635" s="3">
        <v>0</v>
      </c>
      <c r="K635" s="3">
        <v>206</v>
      </c>
      <c r="L635" s="3">
        <v>0</v>
      </c>
      <c r="M635" s="3">
        <f>SUM(D635:L635)</f>
        <v>11456.35</v>
      </c>
      <c r="N635" s="3">
        <v>4200</v>
      </c>
      <c r="O635" s="3">
        <v>856.27</v>
      </c>
      <c r="P635" s="3">
        <v>0</v>
      </c>
      <c r="Q635" s="3">
        <v>0</v>
      </c>
      <c r="R635" s="3">
        <v>0</v>
      </c>
      <c r="S635" s="3">
        <v>0</v>
      </c>
      <c r="T635" s="3">
        <v>0</v>
      </c>
      <c r="U635" s="3">
        <v>5</v>
      </c>
      <c r="V635" s="3">
        <v>0</v>
      </c>
      <c r="W635" s="3">
        <f>SUM(N635:V635)</f>
        <v>5061.27</v>
      </c>
      <c r="X635" s="3">
        <f>SUM(M635,W635)</f>
        <v>16517.620000000003</v>
      </c>
    </row>
    <row r="636" spans="1:24" ht="15">
      <c r="A636" s="9">
        <v>2015</v>
      </c>
      <c r="B636" s="1" t="s">
        <v>563</v>
      </c>
      <c r="C636" s="17" t="s">
        <v>13</v>
      </c>
      <c r="D636" s="3">
        <v>9285.57</v>
      </c>
      <c r="E636" s="3">
        <v>0</v>
      </c>
      <c r="F636" s="3">
        <v>0</v>
      </c>
      <c r="G636" s="3">
        <v>0</v>
      </c>
      <c r="H636" s="3">
        <v>0</v>
      </c>
      <c r="I636" s="3">
        <v>0</v>
      </c>
      <c r="J636" s="3">
        <v>0</v>
      </c>
      <c r="K636" s="3">
        <v>1800</v>
      </c>
      <c r="L636" s="3">
        <v>175</v>
      </c>
      <c r="M636" s="3">
        <f>SUM(D636:L636)</f>
        <v>11260.57</v>
      </c>
      <c r="N636" s="3">
        <v>4643.79</v>
      </c>
      <c r="O636" s="3">
        <v>0</v>
      </c>
      <c r="P636" s="3">
        <v>0</v>
      </c>
      <c r="Q636" s="3">
        <v>0</v>
      </c>
      <c r="R636" s="3">
        <v>0</v>
      </c>
      <c r="S636" s="3">
        <v>0</v>
      </c>
      <c r="T636" s="3">
        <v>0</v>
      </c>
      <c r="U636" s="3">
        <v>0</v>
      </c>
      <c r="V636" s="3">
        <v>87.5</v>
      </c>
      <c r="W636" s="3">
        <f>SUM(N636:V636)</f>
        <v>4731.29</v>
      </c>
      <c r="X636" s="3">
        <f>SUM(M636,W636)</f>
        <v>15991.86</v>
      </c>
    </row>
    <row r="637" spans="1:24" ht="15">
      <c r="A637" s="9">
        <v>2015</v>
      </c>
      <c r="B637" s="1" t="s">
        <v>809</v>
      </c>
      <c r="C637" s="17" t="s">
        <v>738</v>
      </c>
      <c r="D637" s="3">
        <v>3516</v>
      </c>
      <c r="E637" s="3">
        <v>0</v>
      </c>
      <c r="F637" s="3">
        <v>0</v>
      </c>
      <c r="G637" s="3">
        <v>0</v>
      </c>
      <c r="H637" s="3">
        <v>0</v>
      </c>
      <c r="I637" s="3">
        <v>0</v>
      </c>
      <c r="J637" s="3">
        <v>0</v>
      </c>
      <c r="K637" s="3">
        <v>205</v>
      </c>
      <c r="L637" s="3">
        <v>0</v>
      </c>
      <c r="M637" s="3">
        <f>SUM(D637:L637)</f>
        <v>3721</v>
      </c>
      <c r="N637" s="3"/>
      <c r="O637" s="3"/>
      <c r="P637" s="3"/>
      <c r="Q637" s="3"/>
      <c r="R637" s="3"/>
      <c r="S637" s="3"/>
      <c r="T637" s="3"/>
      <c r="U637" s="3"/>
      <c r="V637" s="3"/>
      <c r="W637" s="3">
        <f>SUM(N637:V637)</f>
        <v>0</v>
      </c>
      <c r="X637" s="3">
        <f>SUM(M637,W637)</f>
        <v>3721</v>
      </c>
    </row>
    <row r="638" spans="1:24" ht="15">
      <c r="A638" s="9">
        <v>2015</v>
      </c>
      <c r="B638" s="1" t="s">
        <v>810</v>
      </c>
      <c r="C638" s="17" t="s">
        <v>877</v>
      </c>
      <c r="D638" s="3">
        <v>2000</v>
      </c>
      <c r="E638" s="3">
        <v>0</v>
      </c>
      <c r="F638" s="3">
        <v>0</v>
      </c>
      <c r="G638" s="3">
        <v>0</v>
      </c>
      <c r="H638" s="3">
        <v>0</v>
      </c>
      <c r="I638" s="3">
        <v>0</v>
      </c>
      <c r="J638" s="3">
        <v>0</v>
      </c>
      <c r="K638" s="3">
        <v>0</v>
      </c>
      <c r="L638" s="3">
        <v>0</v>
      </c>
      <c r="M638" s="3">
        <f>SUM(D638:L638)</f>
        <v>2000</v>
      </c>
      <c r="N638" s="3">
        <v>773.97</v>
      </c>
      <c r="O638" s="3">
        <v>0</v>
      </c>
      <c r="P638" s="3">
        <v>0</v>
      </c>
      <c r="Q638" s="3">
        <v>0</v>
      </c>
      <c r="R638" s="3">
        <v>0</v>
      </c>
      <c r="S638" s="3">
        <v>0</v>
      </c>
      <c r="T638" s="3">
        <v>0</v>
      </c>
      <c r="U638" s="3">
        <v>0</v>
      </c>
      <c r="V638" s="3">
        <v>0</v>
      </c>
      <c r="W638" s="3">
        <f>SUM(N638:V638)</f>
        <v>773.97</v>
      </c>
      <c r="X638" s="3">
        <f>SUM(M638,W638)</f>
        <v>2773.9700000000003</v>
      </c>
    </row>
    <row r="639" spans="1:24" ht="15">
      <c r="A639" s="9">
        <v>2015</v>
      </c>
      <c r="B639" s="1" t="s">
        <v>748</v>
      </c>
      <c r="C639" s="17" t="s">
        <v>877</v>
      </c>
      <c r="D639" s="3">
        <v>50000</v>
      </c>
      <c r="E639" s="3">
        <v>0</v>
      </c>
      <c r="F639" s="3">
        <v>0</v>
      </c>
      <c r="G639" s="3">
        <v>0</v>
      </c>
      <c r="H639" s="3">
        <v>0</v>
      </c>
      <c r="I639" s="3">
        <v>0</v>
      </c>
      <c r="J639" s="3">
        <v>0</v>
      </c>
      <c r="K639" s="3">
        <v>0</v>
      </c>
      <c r="L639" s="3">
        <v>0</v>
      </c>
      <c r="M639" s="3">
        <f>SUM(D639:L639)</f>
        <v>50000</v>
      </c>
      <c r="N639" s="3">
        <v>25000</v>
      </c>
      <c r="O639" s="3">
        <v>0</v>
      </c>
      <c r="P639" s="3">
        <v>0</v>
      </c>
      <c r="Q639" s="3">
        <v>0</v>
      </c>
      <c r="R639" s="3">
        <v>0</v>
      </c>
      <c r="S639" s="3">
        <v>0</v>
      </c>
      <c r="T639" s="3">
        <v>0</v>
      </c>
      <c r="U639" s="3">
        <v>0</v>
      </c>
      <c r="V639" s="3">
        <v>0</v>
      </c>
      <c r="W639" s="3">
        <f>SUM(N639:V639)</f>
        <v>25000</v>
      </c>
      <c r="X639" s="3">
        <f>SUM(M639,W639)</f>
        <v>75000</v>
      </c>
    </row>
    <row r="640" spans="1:24" ht="15">
      <c r="A640" s="9">
        <v>2015</v>
      </c>
      <c r="B640" s="1" t="s">
        <v>749</v>
      </c>
      <c r="C640" s="17" t="s">
        <v>13</v>
      </c>
      <c r="D640" s="3">
        <v>3140</v>
      </c>
      <c r="E640" s="3">
        <v>0</v>
      </c>
      <c r="F640" s="3">
        <v>0</v>
      </c>
      <c r="G640" s="3">
        <v>0</v>
      </c>
      <c r="H640" s="3">
        <v>0</v>
      </c>
      <c r="I640" s="3">
        <v>0</v>
      </c>
      <c r="J640" s="3">
        <v>0</v>
      </c>
      <c r="K640" s="3">
        <v>115</v>
      </c>
      <c r="L640" s="3">
        <v>0</v>
      </c>
      <c r="M640" s="3">
        <f t="shared" si="43"/>
        <v>3255</v>
      </c>
      <c r="N640" s="3">
        <v>3140</v>
      </c>
      <c r="O640" s="3">
        <v>0</v>
      </c>
      <c r="P640" s="3">
        <v>0</v>
      </c>
      <c r="Q640" s="3">
        <v>0</v>
      </c>
      <c r="R640" s="3">
        <v>0</v>
      </c>
      <c r="S640" s="3">
        <v>0</v>
      </c>
      <c r="T640" s="3">
        <v>0</v>
      </c>
      <c r="U640" s="3">
        <v>115</v>
      </c>
      <c r="V640" s="3">
        <v>0</v>
      </c>
      <c r="W640" s="3">
        <f t="shared" si="41"/>
        <v>3255</v>
      </c>
      <c r="X640" s="3">
        <f t="shared" si="42"/>
        <v>6510</v>
      </c>
    </row>
    <row r="641" spans="1:24" ht="15">
      <c r="A641" s="9">
        <v>2015</v>
      </c>
      <c r="B641" s="1" t="s">
        <v>317</v>
      </c>
      <c r="C641" s="17"/>
      <c r="D641" s="3">
        <v>15418.63</v>
      </c>
      <c r="E641" s="3">
        <v>0</v>
      </c>
      <c r="F641" s="3">
        <v>0</v>
      </c>
      <c r="G641" s="3">
        <v>0</v>
      </c>
      <c r="H641" s="3">
        <v>0</v>
      </c>
      <c r="I641" s="3">
        <v>0</v>
      </c>
      <c r="J641" s="3">
        <v>0</v>
      </c>
      <c r="K641" s="3">
        <v>0</v>
      </c>
      <c r="L641" s="3">
        <v>99</v>
      </c>
      <c r="M641" s="3">
        <f t="shared" si="43"/>
        <v>15517.63</v>
      </c>
      <c r="N641" s="3">
        <v>10356.77</v>
      </c>
      <c r="O641" s="3">
        <v>0</v>
      </c>
      <c r="P641" s="3">
        <v>0</v>
      </c>
      <c r="Q641" s="3">
        <v>0</v>
      </c>
      <c r="R641" s="3">
        <v>0</v>
      </c>
      <c r="S641" s="3">
        <v>0</v>
      </c>
      <c r="T641" s="3">
        <v>0</v>
      </c>
      <c r="U641" s="3">
        <v>400</v>
      </c>
      <c r="V641" s="3">
        <v>135</v>
      </c>
      <c r="W641" s="3">
        <f t="shared" si="41"/>
        <v>10891.77</v>
      </c>
      <c r="X641" s="3">
        <f t="shared" si="42"/>
        <v>26409.4</v>
      </c>
    </row>
    <row r="642" spans="1:24" ht="15">
      <c r="A642" s="9">
        <v>2015</v>
      </c>
      <c r="B642" s="1" t="s">
        <v>837</v>
      </c>
      <c r="C642" s="17"/>
      <c r="D642" s="3">
        <v>2605</v>
      </c>
      <c r="E642" s="3">
        <v>0</v>
      </c>
      <c r="F642" s="3">
        <v>0</v>
      </c>
      <c r="G642" s="3">
        <v>0</v>
      </c>
      <c r="H642" s="3">
        <v>0</v>
      </c>
      <c r="I642" s="3">
        <v>0</v>
      </c>
      <c r="J642" s="3">
        <v>0</v>
      </c>
      <c r="K642" s="3">
        <v>0</v>
      </c>
      <c r="L642" s="3">
        <v>0</v>
      </c>
      <c r="M642" s="3">
        <f>SUM(D642:L642)</f>
        <v>2605</v>
      </c>
      <c r="N642" s="3">
        <v>0</v>
      </c>
      <c r="O642" s="3">
        <v>0</v>
      </c>
      <c r="P642" s="3">
        <v>0</v>
      </c>
      <c r="Q642" s="3">
        <v>0</v>
      </c>
      <c r="R642" s="3">
        <v>0</v>
      </c>
      <c r="S642" s="3">
        <v>0</v>
      </c>
      <c r="T642" s="3">
        <v>0</v>
      </c>
      <c r="U642" s="3">
        <v>0</v>
      </c>
      <c r="V642" s="3">
        <v>0</v>
      </c>
      <c r="W642" s="3">
        <f>SUM(N642:V642)</f>
        <v>0</v>
      </c>
      <c r="X642" s="3">
        <f>SUM(M642,W642)</f>
        <v>2605</v>
      </c>
    </row>
    <row r="643" spans="1:24" ht="15">
      <c r="A643" s="9">
        <v>2015</v>
      </c>
      <c r="B643" s="1" t="s">
        <v>750</v>
      </c>
      <c r="C643" s="17"/>
      <c r="D643" s="3">
        <v>2617.5</v>
      </c>
      <c r="E643" s="3">
        <v>0</v>
      </c>
      <c r="F643" s="3">
        <v>0</v>
      </c>
      <c r="G643" s="3">
        <v>0</v>
      </c>
      <c r="H643" s="3">
        <v>0</v>
      </c>
      <c r="I643" s="3">
        <v>0</v>
      </c>
      <c r="J643" s="3">
        <v>0</v>
      </c>
      <c r="K643" s="3">
        <v>0</v>
      </c>
      <c r="L643" s="3">
        <v>0</v>
      </c>
      <c r="M643" s="3">
        <f>SUM(D643:L643)</f>
        <v>2617.5</v>
      </c>
      <c r="N643" s="3">
        <v>0</v>
      </c>
      <c r="O643" s="3">
        <v>0</v>
      </c>
      <c r="P643" s="3">
        <v>0</v>
      </c>
      <c r="Q643" s="3">
        <v>0</v>
      </c>
      <c r="R643" s="3">
        <v>0</v>
      </c>
      <c r="S643" s="3">
        <v>0</v>
      </c>
      <c r="T643" s="3">
        <v>0</v>
      </c>
      <c r="U643" s="3">
        <v>0</v>
      </c>
      <c r="V643" s="3">
        <v>0</v>
      </c>
      <c r="W643" s="3">
        <f>SUM(N643:V643)</f>
        <v>0</v>
      </c>
      <c r="X643" s="3">
        <f>SUM(M643,W643)</f>
        <v>2617.5</v>
      </c>
    </row>
    <row r="644" spans="1:24" ht="15">
      <c r="A644" s="9">
        <v>2015</v>
      </c>
      <c r="B644" s="1" t="s">
        <v>683</v>
      </c>
      <c r="C644" s="17" t="s">
        <v>877</v>
      </c>
      <c r="D644" s="3">
        <v>71255</v>
      </c>
      <c r="E644" s="3">
        <v>0</v>
      </c>
      <c r="F644" s="3">
        <v>0</v>
      </c>
      <c r="G644" s="3">
        <v>0</v>
      </c>
      <c r="H644" s="3">
        <v>0</v>
      </c>
      <c r="I644" s="3">
        <v>0</v>
      </c>
      <c r="J644" s="3">
        <v>0</v>
      </c>
      <c r="K644" s="3">
        <v>205</v>
      </c>
      <c r="L644" s="3">
        <v>0</v>
      </c>
      <c r="M644" s="3">
        <f>SUM(D644:L644)</f>
        <v>71460</v>
      </c>
      <c r="N644" s="3">
        <v>0</v>
      </c>
      <c r="O644" s="3">
        <v>0</v>
      </c>
      <c r="P644" s="3">
        <v>0</v>
      </c>
      <c r="Q644" s="3">
        <v>0</v>
      </c>
      <c r="R644" s="3">
        <v>0</v>
      </c>
      <c r="S644" s="3">
        <v>0</v>
      </c>
      <c r="T644" s="3">
        <v>0</v>
      </c>
      <c r="U644" s="3">
        <v>0</v>
      </c>
      <c r="V644" s="3">
        <v>0</v>
      </c>
      <c r="W644" s="3">
        <f>SUM(N644:V644)</f>
        <v>0</v>
      </c>
      <c r="X644" s="3">
        <f>SUM(M644,W644)</f>
        <v>71460</v>
      </c>
    </row>
    <row r="645" spans="1:24" ht="15">
      <c r="A645" s="9">
        <v>2015</v>
      </c>
      <c r="B645" s="1" t="s">
        <v>318</v>
      </c>
      <c r="C645" s="17" t="s">
        <v>13</v>
      </c>
      <c r="D645" s="3">
        <v>65750.4</v>
      </c>
      <c r="E645" s="3">
        <v>350.62</v>
      </c>
      <c r="F645" s="3">
        <v>0</v>
      </c>
      <c r="G645" s="3">
        <v>0</v>
      </c>
      <c r="H645" s="3">
        <v>0</v>
      </c>
      <c r="I645" s="3">
        <v>0</v>
      </c>
      <c r="J645" s="3">
        <v>0</v>
      </c>
      <c r="K645" s="3">
        <v>618</v>
      </c>
      <c r="L645" s="3">
        <v>0</v>
      </c>
      <c r="M645" s="3">
        <f t="shared" si="43"/>
        <v>66719.01999999999</v>
      </c>
      <c r="N645" s="3">
        <v>18703.16</v>
      </c>
      <c r="O645" s="3">
        <v>12.85</v>
      </c>
      <c r="P645" s="3">
        <v>0</v>
      </c>
      <c r="Q645" s="3">
        <v>0</v>
      </c>
      <c r="R645" s="3">
        <v>0</v>
      </c>
      <c r="S645" s="3">
        <v>0</v>
      </c>
      <c r="T645" s="3">
        <v>0</v>
      </c>
      <c r="U645" s="3">
        <v>0</v>
      </c>
      <c r="V645" s="3">
        <v>0</v>
      </c>
      <c r="W645" s="3">
        <f t="shared" si="41"/>
        <v>18716.01</v>
      </c>
      <c r="X645" s="3">
        <f t="shared" si="42"/>
        <v>85435.02999999998</v>
      </c>
    </row>
    <row r="646" spans="1:24" s="8" customFormat="1" ht="15">
      <c r="A646" s="9">
        <v>2015</v>
      </c>
      <c r="B646" s="1" t="s">
        <v>711</v>
      </c>
      <c r="C646" s="17"/>
      <c r="D646" s="3">
        <v>10800</v>
      </c>
      <c r="E646" s="3">
        <v>0</v>
      </c>
      <c r="F646" s="3">
        <v>0</v>
      </c>
      <c r="G646" s="3">
        <v>0</v>
      </c>
      <c r="H646" s="3">
        <v>0</v>
      </c>
      <c r="I646" s="3">
        <v>0</v>
      </c>
      <c r="J646" s="3">
        <v>0</v>
      </c>
      <c r="K646" s="3">
        <v>200</v>
      </c>
      <c r="L646" s="3">
        <v>0</v>
      </c>
      <c r="M646" s="3">
        <f>SUM(D646:L646)</f>
        <v>11000</v>
      </c>
      <c r="N646" s="3">
        <v>1200</v>
      </c>
      <c r="O646" s="3">
        <v>0</v>
      </c>
      <c r="P646" s="3">
        <v>0</v>
      </c>
      <c r="Q646" s="3">
        <v>0</v>
      </c>
      <c r="R646" s="3">
        <v>0</v>
      </c>
      <c r="S646" s="3">
        <v>0</v>
      </c>
      <c r="T646" s="3">
        <v>0</v>
      </c>
      <c r="U646" s="3">
        <v>200</v>
      </c>
      <c r="V646" s="3">
        <v>0</v>
      </c>
      <c r="W646" s="3">
        <f>SUM(N646:V646)</f>
        <v>1400</v>
      </c>
      <c r="X646" s="3">
        <f>SUM(M646,W646)</f>
        <v>12400</v>
      </c>
    </row>
    <row r="647" spans="1:24" s="8" customFormat="1" ht="15">
      <c r="A647" s="9">
        <v>2015</v>
      </c>
      <c r="B647" s="1" t="s">
        <v>496</v>
      </c>
      <c r="C647" s="17"/>
      <c r="D647" s="3">
        <v>2700</v>
      </c>
      <c r="E647" s="3">
        <v>0</v>
      </c>
      <c r="F647" s="3">
        <v>0</v>
      </c>
      <c r="G647" s="3">
        <v>0</v>
      </c>
      <c r="H647" s="3">
        <v>0</v>
      </c>
      <c r="I647" s="3">
        <v>0</v>
      </c>
      <c r="J647" s="3">
        <v>0</v>
      </c>
      <c r="K647" s="3">
        <v>0</v>
      </c>
      <c r="L647" s="3">
        <v>0</v>
      </c>
      <c r="M647" s="3">
        <f>SUM(D647:L647)</f>
        <v>2700</v>
      </c>
      <c r="N647" s="3">
        <v>0</v>
      </c>
      <c r="O647" s="3">
        <v>0</v>
      </c>
      <c r="P647" s="3">
        <v>0</v>
      </c>
      <c r="Q647" s="3">
        <v>0</v>
      </c>
      <c r="R647" s="3">
        <v>0</v>
      </c>
      <c r="S647" s="3">
        <v>0</v>
      </c>
      <c r="T647" s="3">
        <v>0</v>
      </c>
      <c r="U647" s="3">
        <v>0</v>
      </c>
      <c r="V647" s="3">
        <v>0</v>
      </c>
      <c r="W647" s="3">
        <f>SUM(N647:V647)</f>
        <v>0</v>
      </c>
      <c r="X647" s="3">
        <f>SUM(M647,W647)</f>
        <v>2700</v>
      </c>
    </row>
    <row r="648" spans="1:24" ht="15">
      <c r="A648" s="9">
        <v>2015</v>
      </c>
      <c r="B648" s="1" t="s">
        <v>319</v>
      </c>
      <c r="C648" s="17" t="s">
        <v>13</v>
      </c>
      <c r="D648" s="3">
        <v>0</v>
      </c>
      <c r="E648" s="3">
        <v>0</v>
      </c>
      <c r="F648" s="3">
        <v>0</v>
      </c>
      <c r="G648" s="3">
        <v>0</v>
      </c>
      <c r="H648" s="3">
        <v>0</v>
      </c>
      <c r="I648" s="3">
        <v>0</v>
      </c>
      <c r="J648" s="3">
        <v>0</v>
      </c>
      <c r="K648" s="3">
        <v>0</v>
      </c>
      <c r="L648" s="3">
        <v>0</v>
      </c>
      <c r="M648" s="3">
        <f t="shared" si="43"/>
        <v>0</v>
      </c>
      <c r="N648" s="3">
        <v>9000</v>
      </c>
      <c r="O648" s="3">
        <v>0</v>
      </c>
      <c r="P648" s="3">
        <v>0</v>
      </c>
      <c r="Q648" s="3">
        <v>0</v>
      </c>
      <c r="R648" s="3">
        <v>0</v>
      </c>
      <c r="S648" s="3">
        <v>0</v>
      </c>
      <c r="T648" s="3">
        <v>0</v>
      </c>
      <c r="U648" s="3">
        <v>0</v>
      </c>
      <c r="V648" s="3">
        <v>0</v>
      </c>
      <c r="W648" s="3">
        <f t="shared" si="41"/>
        <v>9000</v>
      </c>
      <c r="X648" s="3">
        <f t="shared" si="42"/>
        <v>9000</v>
      </c>
    </row>
    <row r="649" spans="1:24" ht="15">
      <c r="A649" s="9">
        <v>2015</v>
      </c>
      <c r="B649" s="1" t="s">
        <v>320</v>
      </c>
      <c r="C649" s="17" t="s">
        <v>13</v>
      </c>
      <c r="D649" s="3">
        <v>11306.76</v>
      </c>
      <c r="E649" s="3">
        <v>9213.43</v>
      </c>
      <c r="F649" s="3">
        <v>0</v>
      </c>
      <c r="G649" s="3">
        <v>0</v>
      </c>
      <c r="H649" s="3">
        <v>0</v>
      </c>
      <c r="I649" s="3">
        <v>0</v>
      </c>
      <c r="J649" s="3">
        <v>0</v>
      </c>
      <c r="K649" s="3">
        <v>210</v>
      </c>
      <c r="L649" s="3">
        <v>0</v>
      </c>
      <c r="M649" s="3">
        <f t="shared" si="43"/>
        <v>20730.190000000002</v>
      </c>
      <c r="N649" s="3">
        <v>1038.38</v>
      </c>
      <c r="O649" s="3">
        <v>2436.86</v>
      </c>
      <c r="P649" s="3">
        <v>0</v>
      </c>
      <c r="Q649" s="3">
        <v>0</v>
      </c>
      <c r="R649" s="3">
        <v>0</v>
      </c>
      <c r="S649" s="3">
        <v>0</v>
      </c>
      <c r="T649" s="3">
        <v>0</v>
      </c>
      <c r="U649" s="3">
        <v>440</v>
      </c>
      <c r="V649" s="3">
        <v>0</v>
      </c>
      <c r="W649" s="3">
        <f t="shared" si="41"/>
        <v>3915.2400000000002</v>
      </c>
      <c r="X649" s="3">
        <f t="shared" si="42"/>
        <v>24645.430000000004</v>
      </c>
    </row>
    <row r="650" spans="1:24" ht="15">
      <c r="A650" s="9">
        <v>2015</v>
      </c>
      <c r="B650" s="1" t="s">
        <v>670</v>
      </c>
      <c r="C650" s="17" t="s">
        <v>877</v>
      </c>
      <c r="D650" s="3">
        <v>16000.01</v>
      </c>
      <c r="E650" s="3">
        <v>0.8</v>
      </c>
      <c r="F650" s="3">
        <v>0</v>
      </c>
      <c r="G650" s="3">
        <v>0</v>
      </c>
      <c r="H650" s="3">
        <v>0</v>
      </c>
      <c r="I650" s="3">
        <v>0</v>
      </c>
      <c r="J650" s="3">
        <v>0</v>
      </c>
      <c r="K650" s="3">
        <v>205</v>
      </c>
      <c r="L650" s="3">
        <v>0</v>
      </c>
      <c r="M650" s="3">
        <f>SUM(D650:L650)</f>
        <v>16205.81</v>
      </c>
      <c r="N650" s="3">
        <v>0</v>
      </c>
      <c r="O650" s="3">
        <v>0</v>
      </c>
      <c r="P650" s="3">
        <v>0</v>
      </c>
      <c r="Q650" s="3">
        <v>0</v>
      </c>
      <c r="R650" s="3">
        <v>0</v>
      </c>
      <c r="S650" s="3">
        <v>0</v>
      </c>
      <c r="T650" s="3">
        <v>0</v>
      </c>
      <c r="U650" s="3">
        <v>0</v>
      </c>
      <c r="V650" s="3">
        <v>0</v>
      </c>
      <c r="W650" s="3">
        <f>SUM(N650:V650)</f>
        <v>0</v>
      </c>
      <c r="X650" s="3">
        <f>SUM(M650,W650)</f>
        <v>16205.81</v>
      </c>
    </row>
    <row r="651" spans="1:24" ht="15">
      <c r="A651" s="9">
        <v>2015</v>
      </c>
      <c r="B651" s="1" t="s">
        <v>777</v>
      </c>
      <c r="C651" s="17" t="s">
        <v>877</v>
      </c>
      <c r="D651" s="3">
        <v>6920.6</v>
      </c>
      <c r="E651" s="3">
        <v>1121.81</v>
      </c>
      <c r="F651" s="3">
        <v>0</v>
      </c>
      <c r="G651" s="3">
        <v>0</v>
      </c>
      <c r="H651" s="3">
        <v>0</v>
      </c>
      <c r="I651" s="3">
        <v>0</v>
      </c>
      <c r="J651" s="3">
        <v>0</v>
      </c>
      <c r="K651" s="3">
        <v>0</v>
      </c>
      <c r="L651" s="3">
        <v>0</v>
      </c>
      <c r="M651" s="3">
        <f>SUM(D651:L651)</f>
        <v>8042.41</v>
      </c>
      <c r="N651" s="3">
        <v>10000</v>
      </c>
      <c r="O651" s="3">
        <v>185.96</v>
      </c>
      <c r="P651" s="3">
        <v>0</v>
      </c>
      <c r="Q651" s="3">
        <v>0</v>
      </c>
      <c r="R651" s="3">
        <v>0</v>
      </c>
      <c r="S651" s="3">
        <v>0</v>
      </c>
      <c r="T651" s="3">
        <v>0</v>
      </c>
      <c r="U651" s="3">
        <v>0</v>
      </c>
      <c r="V651" s="3">
        <v>0</v>
      </c>
      <c r="W651" s="3">
        <f>SUM(N651:V651)</f>
        <v>10185.96</v>
      </c>
      <c r="X651" s="3">
        <f>SUM(M651,W651)</f>
        <v>18228.37</v>
      </c>
    </row>
    <row r="652" spans="1:24" ht="15">
      <c r="A652" s="9">
        <v>2015</v>
      </c>
      <c r="B652" s="1" t="s">
        <v>828</v>
      </c>
      <c r="C652" s="19"/>
      <c r="D652" s="3">
        <v>2193.47</v>
      </c>
      <c r="E652" s="3">
        <v>0</v>
      </c>
      <c r="F652" s="3">
        <v>0</v>
      </c>
      <c r="G652" s="3">
        <v>0</v>
      </c>
      <c r="H652" s="3">
        <v>0</v>
      </c>
      <c r="I652" s="3">
        <v>0</v>
      </c>
      <c r="J652" s="3">
        <v>0</v>
      </c>
      <c r="K652" s="3">
        <v>0</v>
      </c>
      <c r="L652" s="3">
        <v>0</v>
      </c>
      <c r="M652" s="3">
        <f>SUM(D652:L652)</f>
        <v>2193.47</v>
      </c>
      <c r="N652" s="3">
        <v>4807.29</v>
      </c>
      <c r="O652" s="3">
        <v>0</v>
      </c>
      <c r="P652" s="3">
        <v>0</v>
      </c>
      <c r="Q652" s="3">
        <v>0</v>
      </c>
      <c r="R652" s="3">
        <v>0</v>
      </c>
      <c r="S652" s="3">
        <v>0</v>
      </c>
      <c r="T652" s="3">
        <v>0</v>
      </c>
      <c r="U652" s="3">
        <v>0</v>
      </c>
      <c r="V652" s="3">
        <v>0</v>
      </c>
      <c r="W652" s="3">
        <f>SUM(N652:V652)</f>
        <v>4807.29</v>
      </c>
      <c r="X652" s="3">
        <f>SUM(M652,W652)</f>
        <v>7000.76</v>
      </c>
    </row>
    <row r="653" spans="1:24" ht="15">
      <c r="A653" s="9">
        <v>2015</v>
      </c>
      <c r="B653" s="1" t="s">
        <v>635</v>
      </c>
      <c r="C653" s="19"/>
      <c r="D653" s="3">
        <v>27166.64</v>
      </c>
      <c r="E653" s="3">
        <v>0</v>
      </c>
      <c r="F653" s="3">
        <v>0</v>
      </c>
      <c r="G653" s="3">
        <v>0</v>
      </c>
      <c r="H653" s="3">
        <v>0</v>
      </c>
      <c r="I653" s="3">
        <v>0</v>
      </c>
      <c r="J653" s="3">
        <v>0</v>
      </c>
      <c r="K653" s="3">
        <v>0</v>
      </c>
      <c r="L653" s="3">
        <v>0</v>
      </c>
      <c r="M653" s="3">
        <f t="shared" si="43"/>
        <v>27166.64</v>
      </c>
      <c r="N653" s="3">
        <v>0</v>
      </c>
      <c r="O653" s="3">
        <v>0</v>
      </c>
      <c r="P653" s="3">
        <v>0</v>
      </c>
      <c r="Q653" s="3">
        <v>0</v>
      </c>
      <c r="R653" s="3">
        <v>0</v>
      </c>
      <c r="S653" s="3">
        <v>0</v>
      </c>
      <c r="T653" s="3">
        <v>0</v>
      </c>
      <c r="U653" s="3">
        <v>0</v>
      </c>
      <c r="V653" s="3">
        <v>0</v>
      </c>
      <c r="W653" s="3">
        <f t="shared" si="41"/>
        <v>0</v>
      </c>
      <c r="X653" s="3">
        <f t="shared" si="42"/>
        <v>27166.64</v>
      </c>
    </row>
    <row r="654" spans="1:24" ht="15">
      <c r="A654" s="9">
        <v>2015</v>
      </c>
      <c r="B654" s="1" t="s">
        <v>321</v>
      </c>
      <c r="C654" s="17"/>
      <c r="D654" s="3">
        <v>18572</v>
      </c>
      <c r="E654" s="3">
        <v>0</v>
      </c>
      <c r="F654" s="3">
        <v>0</v>
      </c>
      <c r="G654" s="3">
        <v>0</v>
      </c>
      <c r="H654" s="3">
        <v>0</v>
      </c>
      <c r="I654" s="3">
        <v>0</v>
      </c>
      <c r="J654" s="3">
        <v>0</v>
      </c>
      <c r="K654" s="3">
        <v>315</v>
      </c>
      <c r="L654" s="3">
        <v>1355</v>
      </c>
      <c r="M654" s="3">
        <f t="shared" si="43"/>
        <v>20242</v>
      </c>
      <c r="N654" s="3">
        <v>4759</v>
      </c>
      <c r="O654" s="3">
        <v>0</v>
      </c>
      <c r="P654" s="3">
        <v>0</v>
      </c>
      <c r="Q654" s="3">
        <v>0</v>
      </c>
      <c r="R654" s="3">
        <v>0</v>
      </c>
      <c r="S654" s="3">
        <v>150</v>
      </c>
      <c r="T654" s="3">
        <v>0</v>
      </c>
      <c r="U654" s="3">
        <v>345</v>
      </c>
      <c r="V654" s="3">
        <v>56</v>
      </c>
      <c r="W654" s="3">
        <f aca="true" t="shared" si="44" ref="W654:W708">SUM(N654:V654)</f>
        <v>5310</v>
      </c>
      <c r="X654" s="3">
        <f aca="true" t="shared" si="45" ref="X654:X708">SUM(M654,W654)</f>
        <v>25552</v>
      </c>
    </row>
    <row r="655" spans="1:24" ht="15">
      <c r="A655" s="9">
        <v>2015</v>
      </c>
      <c r="B655" s="1" t="s">
        <v>322</v>
      </c>
      <c r="C655" s="17"/>
      <c r="D655" s="3">
        <v>849.41</v>
      </c>
      <c r="E655" s="3">
        <v>214.18</v>
      </c>
      <c r="F655" s="3">
        <v>0</v>
      </c>
      <c r="G655" s="3">
        <v>0</v>
      </c>
      <c r="H655" s="3">
        <v>0</v>
      </c>
      <c r="I655" s="3">
        <v>0</v>
      </c>
      <c r="J655" s="3">
        <v>0</v>
      </c>
      <c r="K655" s="3">
        <v>0</v>
      </c>
      <c r="L655" s="3">
        <v>0</v>
      </c>
      <c r="M655" s="3">
        <f t="shared" si="43"/>
        <v>1063.59</v>
      </c>
      <c r="N655" s="3">
        <v>1623.84</v>
      </c>
      <c r="O655" s="3">
        <v>137.3</v>
      </c>
      <c r="P655" s="3">
        <v>0</v>
      </c>
      <c r="Q655" s="3">
        <v>0</v>
      </c>
      <c r="R655" s="3">
        <v>0</v>
      </c>
      <c r="S655" s="3">
        <v>0</v>
      </c>
      <c r="T655" s="3">
        <v>0</v>
      </c>
      <c r="U655" s="3">
        <v>0</v>
      </c>
      <c r="V655" s="3">
        <v>0</v>
      </c>
      <c r="W655" s="3">
        <f t="shared" si="44"/>
        <v>1761.1399999999999</v>
      </c>
      <c r="X655" s="3">
        <f t="shared" si="45"/>
        <v>2824.7299999999996</v>
      </c>
    </row>
    <row r="656" spans="1:24" ht="15">
      <c r="A656" s="9">
        <v>2015</v>
      </c>
      <c r="B656" s="1" t="s">
        <v>778</v>
      </c>
      <c r="C656" s="17" t="s">
        <v>877</v>
      </c>
      <c r="D656" s="3">
        <v>0</v>
      </c>
      <c r="E656" s="3">
        <v>0</v>
      </c>
      <c r="F656" s="3">
        <v>0</v>
      </c>
      <c r="G656" s="3">
        <v>0</v>
      </c>
      <c r="H656" s="3">
        <v>0</v>
      </c>
      <c r="I656" s="3">
        <v>0</v>
      </c>
      <c r="J656" s="3">
        <v>0</v>
      </c>
      <c r="K656" s="3">
        <v>0</v>
      </c>
      <c r="L656" s="3">
        <v>0</v>
      </c>
      <c r="M656" s="3">
        <f>SUM(D656:L656)</f>
        <v>0</v>
      </c>
      <c r="N656" s="3">
        <v>0</v>
      </c>
      <c r="O656" s="3">
        <v>0</v>
      </c>
      <c r="P656" s="3">
        <v>0</v>
      </c>
      <c r="Q656" s="3">
        <v>0</v>
      </c>
      <c r="R656" s="3">
        <v>0</v>
      </c>
      <c r="S656" s="3">
        <v>0</v>
      </c>
      <c r="T656" s="3">
        <v>0</v>
      </c>
      <c r="U656" s="3">
        <v>0</v>
      </c>
      <c r="V656" s="3">
        <v>0</v>
      </c>
      <c r="W656" s="3">
        <f>SUM(N656:V656)</f>
        <v>0</v>
      </c>
      <c r="X656" s="3">
        <f>SUM(M656,W656)</f>
        <v>0</v>
      </c>
    </row>
    <row r="657" spans="1:24" ht="15">
      <c r="A657" s="9">
        <v>2015</v>
      </c>
      <c r="B657" s="1" t="s">
        <v>468</v>
      </c>
      <c r="C657" s="17" t="s">
        <v>13</v>
      </c>
      <c r="D657" s="3">
        <v>211316.47</v>
      </c>
      <c r="E657" s="3">
        <v>3.67</v>
      </c>
      <c r="F657" s="3">
        <v>0</v>
      </c>
      <c r="G657" s="3">
        <v>410.73</v>
      </c>
      <c r="H657" s="3">
        <v>0</v>
      </c>
      <c r="I657" s="3">
        <v>0</v>
      </c>
      <c r="J657" s="3">
        <v>1790</v>
      </c>
      <c r="K657" s="3">
        <v>0</v>
      </c>
      <c r="L657" s="3">
        <v>0</v>
      </c>
      <c r="M657" s="3">
        <f>SUM(D657:L657)</f>
        <v>213520.87000000002</v>
      </c>
      <c r="N657" s="3">
        <v>121627.52</v>
      </c>
      <c r="O657" s="3">
        <v>23.42</v>
      </c>
      <c r="P657" s="3">
        <v>0</v>
      </c>
      <c r="Q657" s="3">
        <v>136</v>
      </c>
      <c r="R657" s="3">
        <v>99</v>
      </c>
      <c r="S657" s="3">
        <v>1238.79</v>
      </c>
      <c r="T657" s="3">
        <v>720</v>
      </c>
      <c r="U657" s="3">
        <v>0</v>
      </c>
      <c r="V657" s="3">
        <v>0</v>
      </c>
      <c r="W657" s="3">
        <f>SUM(N657:V657)</f>
        <v>123844.73</v>
      </c>
      <c r="X657" s="3">
        <f>SUM(M657,W657)</f>
        <v>337365.60000000003</v>
      </c>
    </row>
    <row r="658" spans="1:24" ht="15">
      <c r="A658" s="9">
        <v>2015</v>
      </c>
      <c r="B658" s="1" t="s">
        <v>834</v>
      </c>
      <c r="C658" s="17" t="s">
        <v>877</v>
      </c>
      <c r="D658" s="3">
        <v>108</v>
      </c>
      <c r="E658" s="3">
        <v>0</v>
      </c>
      <c r="F658" s="3">
        <v>0</v>
      </c>
      <c r="G658" s="3">
        <v>0</v>
      </c>
      <c r="H658" s="3">
        <v>0</v>
      </c>
      <c r="I658" s="3">
        <v>0</v>
      </c>
      <c r="J658" s="3">
        <v>0</v>
      </c>
      <c r="K658" s="3">
        <v>0</v>
      </c>
      <c r="L658" s="3">
        <v>0</v>
      </c>
      <c r="M658" s="3">
        <f>SUM(D658:L658)</f>
        <v>108</v>
      </c>
      <c r="N658" s="3">
        <v>1890</v>
      </c>
      <c r="O658" s="3">
        <v>5</v>
      </c>
      <c r="P658" s="3">
        <v>0</v>
      </c>
      <c r="Q658" s="3">
        <v>0</v>
      </c>
      <c r="R658" s="3">
        <v>0</v>
      </c>
      <c r="S658" s="3">
        <v>0</v>
      </c>
      <c r="T658" s="3">
        <v>0</v>
      </c>
      <c r="U658" s="3">
        <v>0</v>
      </c>
      <c r="V658" s="3">
        <v>0</v>
      </c>
      <c r="W658" s="3">
        <f>SUM(N658:V658)</f>
        <v>1895</v>
      </c>
      <c r="X658" s="3">
        <f>SUM(M658,W658)</f>
        <v>2003</v>
      </c>
    </row>
    <row r="659" spans="1:24" ht="15">
      <c r="A659" s="9">
        <v>2015</v>
      </c>
      <c r="B659" s="1" t="s">
        <v>480</v>
      </c>
      <c r="C659" s="17"/>
      <c r="D659" s="3">
        <v>0</v>
      </c>
      <c r="E659" s="3">
        <v>0</v>
      </c>
      <c r="F659" s="3">
        <v>0</v>
      </c>
      <c r="G659" s="3">
        <v>0</v>
      </c>
      <c r="H659" s="3">
        <v>0</v>
      </c>
      <c r="I659" s="3">
        <v>0</v>
      </c>
      <c r="J659" s="3">
        <v>0</v>
      </c>
      <c r="K659" s="3">
        <v>0</v>
      </c>
      <c r="L659" s="3">
        <v>0</v>
      </c>
      <c r="M659" s="3">
        <f>SUM(D659:L659)</f>
        <v>0</v>
      </c>
      <c r="N659" s="3">
        <v>7067</v>
      </c>
      <c r="O659" s="3">
        <v>0</v>
      </c>
      <c r="P659" s="3">
        <v>0</v>
      </c>
      <c r="Q659" s="3">
        <v>0</v>
      </c>
      <c r="R659" s="3">
        <v>0</v>
      </c>
      <c r="S659" s="3">
        <v>0</v>
      </c>
      <c r="T659" s="3">
        <v>0</v>
      </c>
      <c r="U659" s="3">
        <v>0</v>
      </c>
      <c r="V659" s="3">
        <v>0</v>
      </c>
      <c r="W659" s="3">
        <f>SUM(N659:V659)</f>
        <v>7067</v>
      </c>
      <c r="X659" s="3">
        <f>SUM(M659,W659)</f>
        <v>7067</v>
      </c>
    </row>
    <row r="660" spans="1:24" ht="15">
      <c r="A660" s="9">
        <v>2015</v>
      </c>
      <c r="B660" s="1" t="s">
        <v>323</v>
      </c>
      <c r="C660" s="17" t="s">
        <v>13</v>
      </c>
      <c r="D660" s="3">
        <v>677.6</v>
      </c>
      <c r="E660" s="3">
        <v>0</v>
      </c>
      <c r="F660" s="3">
        <v>0</v>
      </c>
      <c r="G660" s="3">
        <v>0</v>
      </c>
      <c r="H660" s="3">
        <v>0</v>
      </c>
      <c r="I660" s="3">
        <v>0</v>
      </c>
      <c r="J660" s="3">
        <v>0</v>
      </c>
      <c r="K660" s="3">
        <v>0</v>
      </c>
      <c r="L660" s="3">
        <v>0</v>
      </c>
      <c r="M660" s="3">
        <f t="shared" si="43"/>
        <v>677.6</v>
      </c>
      <c r="N660" s="3">
        <v>0</v>
      </c>
      <c r="O660" s="3">
        <v>0</v>
      </c>
      <c r="P660" s="3">
        <v>0</v>
      </c>
      <c r="Q660" s="3">
        <v>0</v>
      </c>
      <c r="R660" s="3">
        <v>0</v>
      </c>
      <c r="S660" s="3">
        <v>0</v>
      </c>
      <c r="T660" s="3">
        <v>0</v>
      </c>
      <c r="U660" s="3">
        <v>0</v>
      </c>
      <c r="V660" s="3">
        <v>0</v>
      </c>
      <c r="W660" s="3">
        <f t="shared" si="44"/>
        <v>0</v>
      </c>
      <c r="X660" s="3">
        <f t="shared" si="45"/>
        <v>677.6</v>
      </c>
    </row>
    <row r="661" spans="1:24" ht="15">
      <c r="A661" s="9">
        <v>2015</v>
      </c>
      <c r="B661" s="1" t="s">
        <v>324</v>
      </c>
      <c r="C661" s="17" t="s">
        <v>13</v>
      </c>
      <c r="D661" s="3">
        <v>7204.41</v>
      </c>
      <c r="E661" s="3">
        <v>1006.32</v>
      </c>
      <c r="F661" s="3">
        <v>99</v>
      </c>
      <c r="G661" s="3">
        <v>41.1</v>
      </c>
      <c r="H661" s="3">
        <v>1035.55</v>
      </c>
      <c r="I661" s="3">
        <v>515.01</v>
      </c>
      <c r="J661" s="3">
        <v>245.58</v>
      </c>
      <c r="K661" s="3">
        <v>410</v>
      </c>
      <c r="L661" s="3">
        <v>0</v>
      </c>
      <c r="M661" s="3">
        <f t="shared" si="43"/>
        <v>10556.97</v>
      </c>
      <c r="N661" s="3">
        <v>5382.41</v>
      </c>
      <c r="O661" s="3">
        <v>374.76</v>
      </c>
      <c r="P661" s="3">
        <v>340.18</v>
      </c>
      <c r="Q661" s="3">
        <v>96.73</v>
      </c>
      <c r="R661" s="3">
        <v>0</v>
      </c>
      <c r="S661" s="3">
        <v>0</v>
      </c>
      <c r="T661" s="3">
        <v>728.41</v>
      </c>
      <c r="U661" s="3">
        <v>400</v>
      </c>
      <c r="V661" s="3">
        <v>0</v>
      </c>
      <c r="W661" s="3">
        <f t="shared" si="44"/>
        <v>7322.49</v>
      </c>
      <c r="X661" s="3">
        <f t="shared" si="45"/>
        <v>17879.46</v>
      </c>
    </row>
    <row r="662" spans="1:24" ht="15">
      <c r="A662" s="9">
        <v>2015</v>
      </c>
      <c r="B662" s="1" t="s">
        <v>325</v>
      </c>
      <c r="C662" s="17"/>
      <c r="D662" s="3">
        <v>7457.79</v>
      </c>
      <c r="E662" s="3">
        <v>485.89</v>
      </c>
      <c r="F662" s="3">
        <v>0</v>
      </c>
      <c r="G662" s="3">
        <v>0</v>
      </c>
      <c r="H662" s="3">
        <v>0</v>
      </c>
      <c r="I662" s="3">
        <v>0</v>
      </c>
      <c r="J662" s="3">
        <v>0</v>
      </c>
      <c r="K662" s="3">
        <v>0</v>
      </c>
      <c r="L662" s="3">
        <v>0</v>
      </c>
      <c r="M662" s="3">
        <f aca="true" t="shared" si="46" ref="M662:M681">SUM(D662:L662)</f>
        <v>7943.68</v>
      </c>
      <c r="N662" s="3">
        <v>4999.58</v>
      </c>
      <c r="O662" s="3">
        <v>0</v>
      </c>
      <c r="P662" s="3">
        <v>71.65</v>
      </c>
      <c r="Q662" s="3">
        <v>0</v>
      </c>
      <c r="R662" s="3">
        <v>0</v>
      </c>
      <c r="S662" s="3">
        <v>0</v>
      </c>
      <c r="T662" s="3">
        <v>0</v>
      </c>
      <c r="U662" s="3">
        <v>0</v>
      </c>
      <c r="V662" s="3">
        <v>0</v>
      </c>
      <c r="W662" s="3">
        <f t="shared" si="44"/>
        <v>5071.23</v>
      </c>
      <c r="X662" s="3">
        <f t="shared" si="45"/>
        <v>13014.91</v>
      </c>
    </row>
    <row r="663" spans="1:24" ht="15">
      <c r="A663" s="9">
        <v>2015</v>
      </c>
      <c r="B663" s="1" t="s">
        <v>570</v>
      </c>
      <c r="C663" s="17"/>
      <c r="D663" s="3">
        <v>54000</v>
      </c>
      <c r="E663" s="3">
        <v>0</v>
      </c>
      <c r="F663" s="3">
        <v>0</v>
      </c>
      <c r="G663" s="3">
        <v>0</v>
      </c>
      <c r="H663" s="3">
        <v>0</v>
      </c>
      <c r="I663" s="3">
        <v>0</v>
      </c>
      <c r="J663" s="3">
        <v>0</v>
      </c>
      <c r="K663" s="3">
        <v>400</v>
      </c>
      <c r="L663" s="3">
        <v>0</v>
      </c>
      <c r="M663" s="3">
        <f t="shared" si="46"/>
        <v>54400</v>
      </c>
      <c r="N663" s="3">
        <v>54000</v>
      </c>
      <c r="O663" s="3">
        <v>0</v>
      </c>
      <c r="P663" s="3">
        <v>0</v>
      </c>
      <c r="Q663" s="3">
        <v>0</v>
      </c>
      <c r="R663" s="3">
        <v>0</v>
      </c>
      <c r="S663" s="3">
        <v>0</v>
      </c>
      <c r="T663" s="3">
        <v>0</v>
      </c>
      <c r="U663" s="3">
        <v>400</v>
      </c>
      <c r="V663" s="3">
        <v>0</v>
      </c>
      <c r="W663" s="3">
        <f>SUM(N663:V663)</f>
        <v>54400</v>
      </c>
      <c r="X663" s="3">
        <f>SUM(M663,W663)</f>
        <v>108800</v>
      </c>
    </row>
    <row r="664" spans="1:24" ht="15">
      <c r="A664" s="9">
        <v>2015</v>
      </c>
      <c r="B664" s="1" t="s">
        <v>326</v>
      </c>
      <c r="C664" s="17"/>
      <c r="D664" s="3">
        <v>97440.8</v>
      </c>
      <c r="E664" s="3">
        <v>1379.59</v>
      </c>
      <c r="F664" s="3">
        <v>0</v>
      </c>
      <c r="G664" s="3">
        <v>329.29</v>
      </c>
      <c r="H664" s="3">
        <v>0</v>
      </c>
      <c r="I664" s="3">
        <v>0</v>
      </c>
      <c r="J664" s="3">
        <v>0</v>
      </c>
      <c r="K664" s="3">
        <v>0</v>
      </c>
      <c r="L664" s="3">
        <v>0</v>
      </c>
      <c r="M664" s="3">
        <f t="shared" si="46"/>
        <v>99149.68</v>
      </c>
      <c r="N664" s="3">
        <v>77084.32</v>
      </c>
      <c r="O664" s="3">
        <v>1039.37</v>
      </c>
      <c r="P664" s="3">
        <v>0</v>
      </c>
      <c r="Q664" s="3">
        <v>75.06</v>
      </c>
      <c r="R664" s="3">
        <v>0</v>
      </c>
      <c r="S664" s="3">
        <v>0</v>
      </c>
      <c r="T664" s="3">
        <v>322.59</v>
      </c>
      <c r="U664" s="3">
        <v>0</v>
      </c>
      <c r="V664" s="3">
        <v>0</v>
      </c>
      <c r="W664" s="3">
        <f t="shared" si="44"/>
        <v>78521.34</v>
      </c>
      <c r="X664" s="3">
        <f t="shared" si="45"/>
        <v>177671.02</v>
      </c>
    </row>
    <row r="665" spans="1:24" ht="15">
      <c r="A665" s="9">
        <v>2015</v>
      </c>
      <c r="B665" s="1" t="s">
        <v>327</v>
      </c>
      <c r="C665" s="17" t="s">
        <v>13</v>
      </c>
      <c r="D665" s="3">
        <v>2562.5</v>
      </c>
      <c r="E665" s="3">
        <v>0</v>
      </c>
      <c r="F665" s="3">
        <v>0</v>
      </c>
      <c r="G665" s="3">
        <v>28.78</v>
      </c>
      <c r="H665" s="3">
        <v>0</v>
      </c>
      <c r="I665" s="3">
        <v>0</v>
      </c>
      <c r="J665" s="3">
        <v>642.45</v>
      </c>
      <c r="K665" s="3">
        <v>0</v>
      </c>
      <c r="L665" s="3">
        <v>0</v>
      </c>
      <c r="M665" s="3">
        <f t="shared" si="46"/>
        <v>3233.7300000000005</v>
      </c>
      <c r="N665" s="3">
        <v>3333.32</v>
      </c>
      <c r="O665" s="3">
        <v>0</v>
      </c>
      <c r="P665" s="3">
        <v>0</v>
      </c>
      <c r="Q665" s="3">
        <v>0</v>
      </c>
      <c r="R665" s="3">
        <v>0</v>
      </c>
      <c r="S665" s="3">
        <v>0</v>
      </c>
      <c r="T665" s="3">
        <v>0</v>
      </c>
      <c r="U665" s="3">
        <v>0</v>
      </c>
      <c r="V665" s="3">
        <v>0</v>
      </c>
      <c r="W665" s="3">
        <f t="shared" si="44"/>
        <v>3333.32</v>
      </c>
      <c r="X665" s="3">
        <f t="shared" si="45"/>
        <v>6567.050000000001</v>
      </c>
    </row>
    <row r="666" spans="1:24" s="8" customFormat="1" ht="15">
      <c r="A666" s="9">
        <v>2015</v>
      </c>
      <c r="B666" s="1" t="s">
        <v>565</v>
      </c>
      <c r="C666" s="17"/>
      <c r="D666" s="3">
        <v>441.15</v>
      </c>
      <c r="E666" s="3">
        <v>0</v>
      </c>
      <c r="F666" s="3">
        <v>0</v>
      </c>
      <c r="G666" s="3">
        <v>0</v>
      </c>
      <c r="H666" s="3">
        <v>0</v>
      </c>
      <c r="I666" s="3">
        <v>17997.85</v>
      </c>
      <c r="J666" s="3">
        <v>0</v>
      </c>
      <c r="K666" s="3">
        <v>0</v>
      </c>
      <c r="L666" s="3">
        <v>0</v>
      </c>
      <c r="M666" s="3">
        <f t="shared" si="46"/>
        <v>18439</v>
      </c>
      <c r="N666" s="3">
        <v>0</v>
      </c>
      <c r="O666" s="4">
        <v>0</v>
      </c>
      <c r="P666" s="4">
        <v>0</v>
      </c>
      <c r="Q666" s="4">
        <v>0</v>
      </c>
      <c r="R666" s="4">
        <v>0</v>
      </c>
      <c r="S666" s="4">
        <v>0</v>
      </c>
      <c r="T666" s="3">
        <v>0</v>
      </c>
      <c r="U666" s="4">
        <v>0</v>
      </c>
      <c r="V666" s="4">
        <v>0</v>
      </c>
      <c r="W666" s="3">
        <f t="shared" si="44"/>
        <v>0</v>
      </c>
      <c r="X666" s="3">
        <f t="shared" si="45"/>
        <v>18439</v>
      </c>
    </row>
    <row r="667" spans="1:24" ht="15">
      <c r="A667" s="9">
        <v>2015</v>
      </c>
      <c r="B667" s="1" t="s">
        <v>415</v>
      </c>
      <c r="C667" s="17" t="s">
        <v>13</v>
      </c>
      <c r="D667" s="3">
        <v>4582</v>
      </c>
      <c r="E667" s="3">
        <v>0</v>
      </c>
      <c r="F667" s="3">
        <v>0</v>
      </c>
      <c r="G667" s="3">
        <v>0</v>
      </c>
      <c r="H667" s="3">
        <v>0</v>
      </c>
      <c r="I667" s="3">
        <v>0</v>
      </c>
      <c r="J667" s="3">
        <v>0</v>
      </c>
      <c r="K667" s="3">
        <v>205</v>
      </c>
      <c r="L667" s="3">
        <v>0</v>
      </c>
      <c r="M667" s="3">
        <f t="shared" si="46"/>
        <v>4787</v>
      </c>
      <c r="N667" s="3">
        <v>26660.5</v>
      </c>
      <c r="O667" s="3">
        <v>0</v>
      </c>
      <c r="P667" s="3">
        <v>0</v>
      </c>
      <c r="Q667" s="3">
        <v>0</v>
      </c>
      <c r="R667" s="3">
        <v>0</v>
      </c>
      <c r="S667" s="3">
        <v>0</v>
      </c>
      <c r="T667" s="3">
        <v>0</v>
      </c>
      <c r="U667" s="3">
        <v>0</v>
      </c>
      <c r="V667" s="3">
        <v>0</v>
      </c>
      <c r="W667" s="3">
        <f t="shared" si="44"/>
        <v>26660.5</v>
      </c>
      <c r="X667" s="3">
        <f t="shared" si="45"/>
        <v>31447.5</v>
      </c>
    </row>
    <row r="668" spans="1:24" ht="15">
      <c r="A668" s="9">
        <v>2015</v>
      </c>
      <c r="B668" s="1" t="s">
        <v>553</v>
      </c>
      <c r="C668" s="17" t="s">
        <v>13</v>
      </c>
      <c r="D668" s="3">
        <v>0</v>
      </c>
      <c r="E668" s="3">
        <v>27.32</v>
      </c>
      <c r="F668" s="3">
        <v>0</v>
      </c>
      <c r="G668" s="3">
        <v>0</v>
      </c>
      <c r="H668" s="3">
        <v>0</v>
      </c>
      <c r="I668" s="3">
        <v>0</v>
      </c>
      <c r="J668" s="3">
        <v>0</v>
      </c>
      <c r="K668" s="3">
        <v>600</v>
      </c>
      <c r="L668" s="3">
        <v>0</v>
      </c>
      <c r="M668" s="3">
        <f t="shared" si="46"/>
        <v>627.32</v>
      </c>
      <c r="N668" s="3">
        <v>0</v>
      </c>
      <c r="O668" s="3">
        <v>0</v>
      </c>
      <c r="P668" s="3">
        <v>0</v>
      </c>
      <c r="Q668" s="3">
        <v>0</v>
      </c>
      <c r="R668" s="3">
        <v>0</v>
      </c>
      <c r="S668" s="3">
        <v>0</v>
      </c>
      <c r="T668" s="3">
        <v>0</v>
      </c>
      <c r="U668" s="3">
        <v>0</v>
      </c>
      <c r="V668" s="3">
        <v>0</v>
      </c>
      <c r="W668" s="3">
        <f>SUM(N668:V668)</f>
        <v>0</v>
      </c>
      <c r="X668" s="3">
        <f>SUM(M668,W668)</f>
        <v>627.32</v>
      </c>
    </row>
    <row r="669" spans="1:24" ht="15">
      <c r="A669" s="9">
        <v>2015</v>
      </c>
      <c r="B669" s="1" t="s">
        <v>712</v>
      </c>
      <c r="C669" s="17" t="s">
        <v>13</v>
      </c>
      <c r="D669" s="3">
        <v>4300</v>
      </c>
      <c r="E669" s="3">
        <v>0</v>
      </c>
      <c r="F669" s="3">
        <v>0</v>
      </c>
      <c r="G669" s="3">
        <v>0</v>
      </c>
      <c r="H669" s="3">
        <v>0</v>
      </c>
      <c r="I669" s="3">
        <v>0</v>
      </c>
      <c r="J669" s="3">
        <v>0</v>
      </c>
      <c r="K669" s="3">
        <v>0</v>
      </c>
      <c r="L669" s="3">
        <v>0</v>
      </c>
      <c r="M669" s="3">
        <f>SUM(D669:L669)</f>
        <v>4300</v>
      </c>
      <c r="N669" s="3">
        <v>4300</v>
      </c>
      <c r="O669" s="3">
        <v>0</v>
      </c>
      <c r="P669" s="3">
        <v>0</v>
      </c>
      <c r="Q669" s="3">
        <v>0</v>
      </c>
      <c r="R669" s="3">
        <v>0</v>
      </c>
      <c r="S669" s="3">
        <v>0</v>
      </c>
      <c r="T669" s="3">
        <v>0</v>
      </c>
      <c r="U669" s="3">
        <v>430</v>
      </c>
      <c r="V669" s="3">
        <v>0</v>
      </c>
      <c r="W669" s="3">
        <f>SUM(N669:V669)</f>
        <v>4730</v>
      </c>
      <c r="X669" s="3">
        <f>SUM(M669,W669)</f>
        <v>9030</v>
      </c>
    </row>
    <row r="670" spans="1:24" ht="15">
      <c r="A670" s="9">
        <v>2015</v>
      </c>
      <c r="B670" s="1" t="s">
        <v>328</v>
      </c>
      <c r="C670" s="17" t="s">
        <v>13</v>
      </c>
      <c r="D670" s="3">
        <v>17000</v>
      </c>
      <c r="E670" s="3">
        <v>205</v>
      </c>
      <c r="F670" s="3">
        <v>0</v>
      </c>
      <c r="G670" s="3">
        <v>0</v>
      </c>
      <c r="H670" s="3">
        <v>0</v>
      </c>
      <c r="I670" s="3">
        <v>0</v>
      </c>
      <c r="J670" s="3">
        <v>0</v>
      </c>
      <c r="K670" s="3">
        <v>0</v>
      </c>
      <c r="L670" s="3">
        <v>0</v>
      </c>
      <c r="M670" s="3">
        <f t="shared" si="46"/>
        <v>17205</v>
      </c>
      <c r="N670" s="3">
        <v>7500</v>
      </c>
      <c r="O670" s="3">
        <v>0</v>
      </c>
      <c r="P670" s="3">
        <v>0</v>
      </c>
      <c r="Q670" s="3">
        <v>0</v>
      </c>
      <c r="R670" s="3">
        <v>0</v>
      </c>
      <c r="S670" s="3">
        <v>0</v>
      </c>
      <c r="T670" s="3">
        <v>0</v>
      </c>
      <c r="U670" s="3">
        <v>0</v>
      </c>
      <c r="V670" s="3">
        <v>0</v>
      </c>
      <c r="W670" s="3">
        <f t="shared" si="44"/>
        <v>7500</v>
      </c>
      <c r="X670" s="3">
        <f t="shared" si="45"/>
        <v>24705</v>
      </c>
    </row>
    <row r="671" spans="1:24" ht="15">
      <c r="A671" s="9">
        <v>2015</v>
      </c>
      <c r="B671" s="1" t="s">
        <v>596</v>
      </c>
      <c r="C671" s="17"/>
      <c r="D671" s="3">
        <v>79.01</v>
      </c>
      <c r="E671" s="3">
        <v>0</v>
      </c>
      <c r="F671" s="3">
        <v>0</v>
      </c>
      <c r="G671" s="3">
        <v>0.6</v>
      </c>
      <c r="H671" s="3">
        <v>0</v>
      </c>
      <c r="I671" s="3">
        <v>0</v>
      </c>
      <c r="J671" s="3">
        <v>0</v>
      </c>
      <c r="K671" s="3">
        <v>1.25</v>
      </c>
      <c r="L671" s="3">
        <v>66.54</v>
      </c>
      <c r="M671" s="3">
        <f t="shared" si="46"/>
        <v>147.4</v>
      </c>
      <c r="N671" s="3">
        <v>71.82</v>
      </c>
      <c r="O671" s="3">
        <v>0</v>
      </c>
      <c r="P671" s="3">
        <v>0</v>
      </c>
      <c r="Q671" s="3">
        <v>0</v>
      </c>
      <c r="R671" s="3">
        <v>0</v>
      </c>
      <c r="S671" s="3">
        <v>0</v>
      </c>
      <c r="T671" s="3">
        <v>0</v>
      </c>
      <c r="U671" s="3">
        <v>0.16</v>
      </c>
      <c r="V671" s="3">
        <v>0.04</v>
      </c>
      <c r="W671" s="3">
        <f>SUM(N671:V671)</f>
        <v>72.02</v>
      </c>
      <c r="X671" s="3">
        <f>SUM(M671,W671)</f>
        <v>219.42000000000002</v>
      </c>
    </row>
    <row r="672" spans="1:24" ht="15">
      <c r="A672" s="9">
        <v>2015</v>
      </c>
      <c r="B672" s="1" t="s">
        <v>564</v>
      </c>
      <c r="C672" s="17" t="s">
        <v>877</v>
      </c>
      <c r="D672" s="3">
        <v>5000</v>
      </c>
      <c r="E672" s="3">
        <v>0</v>
      </c>
      <c r="F672" s="3">
        <v>0</v>
      </c>
      <c r="G672" s="3">
        <v>0</v>
      </c>
      <c r="H672" s="3">
        <v>0</v>
      </c>
      <c r="I672" s="3">
        <v>0</v>
      </c>
      <c r="J672" s="3">
        <v>0</v>
      </c>
      <c r="K672" s="3">
        <v>0</v>
      </c>
      <c r="L672" s="3">
        <v>0</v>
      </c>
      <c r="M672" s="3">
        <f t="shared" si="46"/>
        <v>5000</v>
      </c>
      <c r="N672" s="3">
        <v>6250</v>
      </c>
      <c r="O672" s="3">
        <v>0</v>
      </c>
      <c r="P672" s="3">
        <v>0</v>
      </c>
      <c r="Q672" s="3">
        <v>0</v>
      </c>
      <c r="R672" s="3">
        <v>0</v>
      </c>
      <c r="S672" s="3">
        <v>0</v>
      </c>
      <c r="T672" s="3">
        <v>0</v>
      </c>
      <c r="U672" s="3">
        <v>0</v>
      </c>
      <c r="V672" s="3">
        <v>0</v>
      </c>
      <c r="W672" s="3">
        <f t="shared" si="44"/>
        <v>6250</v>
      </c>
      <c r="X672" s="3">
        <f t="shared" si="45"/>
        <v>11250</v>
      </c>
    </row>
    <row r="673" spans="1:24" ht="15">
      <c r="A673" s="9">
        <v>2015</v>
      </c>
      <c r="B673" s="1" t="s">
        <v>329</v>
      </c>
      <c r="C673" s="17"/>
      <c r="D673" s="3">
        <v>21000</v>
      </c>
      <c r="E673" s="3">
        <v>0</v>
      </c>
      <c r="F673" s="3">
        <v>0</v>
      </c>
      <c r="G673" s="3">
        <v>0</v>
      </c>
      <c r="H673" s="3">
        <v>0</v>
      </c>
      <c r="I673" s="3">
        <v>0</v>
      </c>
      <c r="J673" s="3">
        <v>0</v>
      </c>
      <c r="K673" s="3">
        <v>0</v>
      </c>
      <c r="L673" s="3">
        <v>0</v>
      </c>
      <c r="M673" s="3">
        <f t="shared" si="46"/>
        <v>21000</v>
      </c>
      <c r="N673" s="3">
        <v>11250</v>
      </c>
      <c r="O673" s="3">
        <v>0</v>
      </c>
      <c r="P673" s="3">
        <v>0</v>
      </c>
      <c r="Q673" s="3">
        <v>0</v>
      </c>
      <c r="R673" s="3">
        <v>0</v>
      </c>
      <c r="S673" s="3">
        <v>0</v>
      </c>
      <c r="T673" s="3">
        <v>0</v>
      </c>
      <c r="U673" s="3">
        <v>0</v>
      </c>
      <c r="V673" s="3">
        <v>0</v>
      </c>
      <c r="W673" s="3">
        <f t="shared" si="44"/>
        <v>11250</v>
      </c>
      <c r="X673" s="3">
        <f t="shared" si="45"/>
        <v>32250</v>
      </c>
    </row>
    <row r="674" spans="1:24" ht="15">
      <c r="A674" s="9">
        <v>2015</v>
      </c>
      <c r="B674" s="1" t="s">
        <v>330</v>
      </c>
      <c r="C674" s="17" t="s">
        <v>13</v>
      </c>
      <c r="D674" s="3">
        <v>18.35</v>
      </c>
      <c r="E674" s="3">
        <v>0</v>
      </c>
      <c r="F674" s="3">
        <v>0</v>
      </c>
      <c r="G674" s="3">
        <v>0</v>
      </c>
      <c r="H674" s="3">
        <v>0</v>
      </c>
      <c r="I674" s="3">
        <v>0</v>
      </c>
      <c r="J674" s="3">
        <v>194.37</v>
      </c>
      <c r="K674" s="3">
        <v>713</v>
      </c>
      <c r="L674" s="3">
        <v>0</v>
      </c>
      <c r="M674" s="3">
        <f t="shared" si="46"/>
        <v>925.72</v>
      </c>
      <c r="N674" s="3">
        <v>0</v>
      </c>
      <c r="O674" s="3">
        <v>0</v>
      </c>
      <c r="P674" s="3">
        <v>0</v>
      </c>
      <c r="Q674" s="3">
        <v>0</v>
      </c>
      <c r="R674" s="3">
        <v>0</v>
      </c>
      <c r="S674" s="3">
        <v>0</v>
      </c>
      <c r="T674" s="3">
        <v>0</v>
      </c>
      <c r="U674" s="3">
        <v>0</v>
      </c>
      <c r="V674" s="3">
        <v>0</v>
      </c>
      <c r="W674" s="3">
        <f t="shared" si="44"/>
        <v>0</v>
      </c>
      <c r="X674" s="3">
        <f t="shared" si="45"/>
        <v>925.72</v>
      </c>
    </row>
    <row r="675" spans="1:24" ht="15">
      <c r="A675" s="9">
        <v>2015</v>
      </c>
      <c r="B675" s="1" t="s">
        <v>416</v>
      </c>
      <c r="C675" s="17" t="s">
        <v>13</v>
      </c>
      <c r="D675" s="3">
        <v>0</v>
      </c>
      <c r="E675" s="3">
        <v>0</v>
      </c>
      <c r="F675" s="3">
        <v>0</v>
      </c>
      <c r="G675" s="3">
        <v>0</v>
      </c>
      <c r="H675" s="3">
        <v>0</v>
      </c>
      <c r="I675" s="3">
        <v>0</v>
      </c>
      <c r="J675" s="3">
        <v>0</v>
      </c>
      <c r="K675" s="3">
        <v>205</v>
      </c>
      <c r="L675" s="3">
        <v>0</v>
      </c>
      <c r="M675" s="3">
        <f t="shared" si="46"/>
        <v>205</v>
      </c>
      <c r="N675" s="3">
        <v>924</v>
      </c>
      <c r="O675" s="3">
        <v>0</v>
      </c>
      <c r="P675" s="3">
        <v>0</v>
      </c>
      <c r="Q675" s="3">
        <v>0</v>
      </c>
      <c r="R675" s="3">
        <v>0</v>
      </c>
      <c r="S675" s="3">
        <v>0</v>
      </c>
      <c r="T675" s="3">
        <v>0</v>
      </c>
      <c r="U675" s="3">
        <v>0</v>
      </c>
      <c r="V675" s="3">
        <v>0</v>
      </c>
      <c r="W675" s="3">
        <f t="shared" si="44"/>
        <v>924</v>
      </c>
      <c r="X675" s="3">
        <f t="shared" si="45"/>
        <v>1129</v>
      </c>
    </row>
    <row r="676" spans="1:24" ht="15">
      <c r="A676" s="9">
        <v>2015</v>
      </c>
      <c r="B676" s="1" t="s">
        <v>510</v>
      </c>
      <c r="C676" s="17" t="s">
        <v>738</v>
      </c>
      <c r="D676" s="3">
        <v>0</v>
      </c>
      <c r="E676" s="3">
        <v>0</v>
      </c>
      <c r="F676" s="3">
        <v>0</v>
      </c>
      <c r="G676" s="3">
        <v>0</v>
      </c>
      <c r="H676" s="3">
        <v>0</v>
      </c>
      <c r="I676" s="3">
        <v>0</v>
      </c>
      <c r="J676" s="3">
        <v>0</v>
      </c>
      <c r="K676" s="3">
        <v>0</v>
      </c>
      <c r="L676" s="3">
        <v>0</v>
      </c>
      <c r="M676" s="3">
        <f t="shared" si="46"/>
        <v>0</v>
      </c>
      <c r="N676" s="3">
        <v>3000</v>
      </c>
      <c r="O676" s="3">
        <v>0</v>
      </c>
      <c r="P676" s="3">
        <v>0</v>
      </c>
      <c r="Q676" s="3">
        <v>0</v>
      </c>
      <c r="R676" s="3">
        <v>0</v>
      </c>
      <c r="S676" s="3">
        <v>0</v>
      </c>
      <c r="T676" s="3">
        <v>0</v>
      </c>
      <c r="U676" s="3">
        <v>0</v>
      </c>
      <c r="V676" s="3">
        <v>0</v>
      </c>
      <c r="W676" s="3">
        <f>SUM(N676:V676)</f>
        <v>3000</v>
      </c>
      <c r="X676" s="3">
        <f>SUM(M676,W676)</f>
        <v>3000</v>
      </c>
    </row>
    <row r="677" spans="1:24" ht="15">
      <c r="A677" s="9">
        <v>2015</v>
      </c>
      <c r="B677" s="21" t="s">
        <v>513</v>
      </c>
      <c r="C677" s="17"/>
      <c r="D677" s="3">
        <v>6703.85</v>
      </c>
      <c r="E677" s="3">
        <v>0</v>
      </c>
      <c r="F677" s="3">
        <v>0</v>
      </c>
      <c r="G677" s="3">
        <v>0</v>
      </c>
      <c r="H677" s="3">
        <v>0</v>
      </c>
      <c r="I677" s="3">
        <v>0</v>
      </c>
      <c r="J677" s="3">
        <v>0</v>
      </c>
      <c r="K677" s="3">
        <v>400</v>
      </c>
      <c r="L677" s="3">
        <v>0</v>
      </c>
      <c r="M677" s="3">
        <f t="shared" si="46"/>
        <v>7103.85</v>
      </c>
      <c r="N677" s="3">
        <v>18573.64</v>
      </c>
      <c r="O677" s="3">
        <v>0</v>
      </c>
      <c r="P677" s="3">
        <v>0</v>
      </c>
      <c r="Q677" s="3">
        <v>0</v>
      </c>
      <c r="R677" s="3">
        <v>0</v>
      </c>
      <c r="S677" s="3">
        <v>0</v>
      </c>
      <c r="T677" s="3">
        <v>0</v>
      </c>
      <c r="U677" s="3">
        <v>0</v>
      </c>
      <c r="V677" s="3">
        <v>0</v>
      </c>
      <c r="W677" s="3">
        <f t="shared" si="44"/>
        <v>18573.64</v>
      </c>
      <c r="X677" s="3">
        <f t="shared" si="45"/>
        <v>25677.489999999998</v>
      </c>
    </row>
    <row r="678" spans="1:24" ht="15">
      <c r="A678" s="9">
        <v>2015</v>
      </c>
      <c r="B678" s="21" t="s">
        <v>331</v>
      </c>
      <c r="C678" s="22"/>
      <c r="D678" s="3">
        <v>6210</v>
      </c>
      <c r="E678" s="3">
        <v>0</v>
      </c>
      <c r="F678" s="3">
        <v>0</v>
      </c>
      <c r="G678" s="3">
        <v>0</v>
      </c>
      <c r="H678" s="3">
        <v>0</v>
      </c>
      <c r="I678" s="3">
        <v>0</v>
      </c>
      <c r="J678" s="3">
        <v>0</v>
      </c>
      <c r="K678" s="3">
        <v>0</v>
      </c>
      <c r="L678" s="3">
        <v>0</v>
      </c>
      <c r="M678" s="3">
        <f t="shared" si="46"/>
        <v>6210</v>
      </c>
      <c r="N678" s="3">
        <v>6210</v>
      </c>
      <c r="O678" s="3">
        <v>0</v>
      </c>
      <c r="P678" s="3">
        <v>0</v>
      </c>
      <c r="Q678" s="3">
        <v>0</v>
      </c>
      <c r="R678" s="3">
        <v>0</v>
      </c>
      <c r="S678" s="3">
        <v>0</v>
      </c>
      <c r="T678" s="3">
        <v>0</v>
      </c>
      <c r="U678" s="3">
        <v>200</v>
      </c>
      <c r="V678" s="3">
        <v>0</v>
      </c>
      <c r="W678" s="3">
        <f>SUM(N678:V678)</f>
        <v>6410</v>
      </c>
      <c r="X678" s="3">
        <f>SUM(M678,W678)</f>
        <v>12620</v>
      </c>
    </row>
    <row r="679" spans="1:24" ht="15">
      <c r="A679" s="9">
        <v>2015</v>
      </c>
      <c r="B679" s="21" t="s">
        <v>332</v>
      </c>
      <c r="C679" s="17" t="s">
        <v>30</v>
      </c>
      <c r="D679" s="3"/>
      <c r="E679" s="3"/>
      <c r="F679" s="3"/>
      <c r="G679" s="3"/>
      <c r="H679" s="3"/>
      <c r="I679" s="3"/>
      <c r="J679" s="3"/>
      <c r="K679" s="3"/>
      <c r="L679" s="3"/>
      <c r="M679" s="3">
        <f t="shared" si="46"/>
        <v>0</v>
      </c>
      <c r="N679" s="3"/>
      <c r="O679" s="3"/>
      <c r="P679" s="3"/>
      <c r="Q679" s="3"/>
      <c r="R679" s="3"/>
      <c r="S679" s="3"/>
      <c r="T679" s="3"/>
      <c r="U679" s="3"/>
      <c r="V679" s="3"/>
      <c r="W679" s="3">
        <f t="shared" si="44"/>
        <v>0</v>
      </c>
      <c r="X679" s="3">
        <f t="shared" si="45"/>
        <v>0</v>
      </c>
    </row>
    <row r="680" spans="1:24" ht="15">
      <c r="A680" s="9">
        <v>2015</v>
      </c>
      <c r="B680" s="1" t="s">
        <v>666</v>
      </c>
      <c r="C680" s="17" t="s">
        <v>13</v>
      </c>
      <c r="D680" s="3">
        <v>10500</v>
      </c>
      <c r="E680" s="3">
        <v>1706.61</v>
      </c>
      <c r="F680" s="3">
        <v>0</v>
      </c>
      <c r="G680" s="3">
        <v>0</v>
      </c>
      <c r="H680" s="3">
        <v>0</v>
      </c>
      <c r="I680" s="3">
        <v>0</v>
      </c>
      <c r="J680" s="3">
        <v>0</v>
      </c>
      <c r="K680" s="3">
        <v>0</v>
      </c>
      <c r="L680" s="3">
        <v>0</v>
      </c>
      <c r="M680" s="3">
        <f>SUM(D680:L680)</f>
        <v>12206.61</v>
      </c>
      <c r="N680" s="3">
        <v>10500</v>
      </c>
      <c r="O680" s="3">
        <v>0</v>
      </c>
      <c r="P680" s="3">
        <v>0</v>
      </c>
      <c r="Q680" s="3">
        <v>0</v>
      </c>
      <c r="R680" s="3">
        <v>0</v>
      </c>
      <c r="S680" s="3">
        <v>0</v>
      </c>
      <c r="T680" s="3">
        <v>0</v>
      </c>
      <c r="U680" s="3">
        <v>0</v>
      </c>
      <c r="V680" s="3">
        <v>0</v>
      </c>
      <c r="W680" s="3">
        <f>SUM(N680:V680)</f>
        <v>10500</v>
      </c>
      <c r="X680" s="3">
        <f>SUM(M680,W680)</f>
        <v>22706.61</v>
      </c>
    </row>
    <row r="681" spans="1:24" ht="15">
      <c r="A681" s="9">
        <v>2015</v>
      </c>
      <c r="B681" s="1" t="s">
        <v>478</v>
      </c>
      <c r="C681" s="17" t="s">
        <v>877</v>
      </c>
      <c r="D681" s="3">
        <v>2108.79</v>
      </c>
      <c r="E681" s="3">
        <v>258.48</v>
      </c>
      <c r="F681" s="3">
        <v>0</v>
      </c>
      <c r="G681" s="3">
        <v>0</v>
      </c>
      <c r="H681" s="3">
        <v>0</v>
      </c>
      <c r="I681" s="3">
        <v>0</v>
      </c>
      <c r="J681" s="3">
        <v>0</v>
      </c>
      <c r="K681" s="3">
        <v>0</v>
      </c>
      <c r="L681" s="3">
        <v>0</v>
      </c>
      <c r="M681" s="3">
        <f t="shared" si="46"/>
        <v>2367.27</v>
      </c>
      <c r="N681" s="3">
        <v>3612.88</v>
      </c>
      <c r="O681" s="3">
        <v>10</v>
      </c>
      <c r="P681" s="3">
        <v>0</v>
      </c>
      <c r="Q681" s="3">
        <v>0</v>
      </c>
      <c r="R681" s="3">
        <v>0</v>
      </c>
      <c r="S681" s="3">
        <v>0</v>
      </c>
      <c r="T681" s="3">
        <v>0</v>
      </c>
      <c r="U681" s="3">
        <v>0</v>
      </c>
      <c r="V681" s="3">
        <v>0</v>
      </c>
      <c r="W681" s="3">
        <f>SUM(N681:V681)</f>
        <v>3622.88</v>
      </c>
      <c r="X681" s="3">
        <f>SUM(M681,W681)</f>
        <v>5990.15</v>
      </c>
    </row>
    <row r="682" spans="1:24" ht="15">
      <c r="A682" s="9">
        <v>2015</v>
      </c>
      <c r="B682" s="1" t="s">
        <v>406</v>
      </c>
      <c r="C682" s="17" t="s">
        <v>13</v>
      </c>
      <c r="D682" s="3">
        <v>10000</v>
      </c>
      <c r="E682" s="3">
        <v>205</v>
      </c>
      <c r="F682" s="3">
        <v>0</v>
      </c>
      <c r="G682" s="3">
        <v>0</v>
      </c>
      <c r="H682" s="3">
        <v>0</v>
      </c>
      <c r="I682" s="3">
        <v>0</v>
      </c>
      <c r="J682" s="3">
        <v>0</v>
      </c>
      <c r="K682" s="3">
        <v>0</v>
      </c>
      <c r="L682" s="3">
        <v>0</v>
      </c>
      <c r="M682" s="3">
        <f aca="true" t="shared" si="47" ref="M682:M718">SUM(D682:L682)</f>
        <v>10205</v>
      </c>
      <c r="N682" s="3">
        <v>10000</v>
      </c>
      <c r="O682" s="3">
        <v>0</v>
      </c>
      <c r="P682" s="3">
        <v>0</v>
      </c>
      <c r="Q682" s="3">
        <v>0</v>
      </c>
      <c r="R682" s="3">
        <v>0</v>
      </c>
      <c r="S682" s="3">
        <v>0</v>
      </c>
      <c r="T682" s="3">
        <v>0</v>
      </c>
      <c r="U682" s="3">
        <v>200</v>
      </c>
      <c r="V682" s="3">
        <v>0</v>
      </c>
      <c r="W682" s="3">
        <f t="shared" si="44"/>
        <v>10200</v>
      </c>
      <c r="X682" s="3">
        <f t="shared" si="45"/>
        <v>20405</v>
      </c>
    </row>
    <row r="683" spans="1:24" ht="15">
      <c r="A683" s="9">
        <v>2015</v>
      </c>
      <c r="B683" s="1" t="s">
        <v>636</v>
      </c>
      <c r="C683" s="17" t="s">
        <v>13</v>
      </c>
      <c r="D683" s="3">
        <v>25000</v>
      </c>
      <c r="E683" s="3">
        <v>449.5</v>
      </c>
      <c r="F683" s="3">
        <v>0</v>
      </c>
      <c r="G683" s="3">
        <v>0</v>
      </c>
      <c r="H683" s="3">
        <v>0</v>
      </c>
      <c r="I683" s="3">
        <v>0</v>
      </c>
      <c r="J683" s="3">
        <v>0</v>
      </c>
      <c r="K683" s="3">
        <v>0</v>
      </c>
      <c r="L683" s="3">
        <v>0</v>
      </c>
      <c r="M683" s="3">
        <f t="shared" si="47"/>
        <v>25449.5</v>
      </c>
      <c r="N683" s="3">
        <v>35000</v>
      </c>
      <c r="O683" s="3">
        <v>7.38</v>
      </c>
      <c r="P683" s="3">
        <v>0</v>
      </c>
      <c r="Q683" s="3">
        <v>0</v>
      </c>
      <c r="R683" s="3">
        <v>0</v>
      </c>
      <c r="S683" s="3">
        <v>0</v>
      </c>
      <c r="T683" s="3">
        <v>0</v>
      </c>
      <c r="U683" s="3">
        <v>0</v>
      </c>
      <c r="V683" s="3">
        <v>0</v>
      </c>
      <c r="W683" s="3">
        <f>SUM(N683:V683)</f>
        <v>35007.38</v>
      </c>
      <c r="X683" s="3">
        <f>SUM(M683,W683)</f>
        <v>60456.88</v>
      </c>
    </row>
    <row r="684" spans="1:24" ht="15">
      <c r="A684" s="9">
        <v>2015</v>
      </c>
      <c r="B684" s="1" t="s">
        <v>609</v>
      </c>
      <c r="C684" s="17" t="s">
        <v>13</v>
      </c>
      <c r="D684" s="3">
        <v>34500</v>
      </c>
      <c r="E684" s="3">
        <v>0</v>
      </c>
      <c r="F684" s="3">
        <v>0</v>
      </c>
      <c r="G684" s="3">
        <v>0</v>
      </c>
      <c r="H684" s="3">
        <v>0</v>
      </c>
      <c r="I684" s="3">
        <v>0</v>
      </c>
      <c r="J684" s="3">
        <v>0</v>
      </c>
      <c r="K684" s="3">
        <v>0</v>
      </c>
      <c r="L684" s="3">
        <v>0</v>
      </c>
      <c r="M684" s="3">
        <f t="shared" si="47"/>
        <v>34500</v>
      </c>
      <c r="N684" s="3">
        <v>18000</v>
      </c>
      <c r="O684" s="3">
        <v>217</v>
      </c>
      <c r="P684" s="3">
        <v>0</v>
      </c>
      <c r="Q684" s="3">
        <v>0</v>
      </c>
      <c r="R684" s="3">
        <v>0</v>
      </c>
      <c r="S684" s="3">
        <v>0</v>
      </c>
      <c r="T684" s="3">
        <v>0</v>
      </c>
      <c r="U684" s="3">
        <v>0</v>
      </c>
      <c r="V684" s="3">
        <v>0</v>
      </c>
      <c r="W684" s="3">
        <f>SUM(N684:V684)</f>
        <v>18217</v>
      </c>
      <c r="X684" s="3">
        <f>SUM(M684,W684)</f>
        <v>52717</v>
      </c>
    </row>
    <row r="685" spans="1:24" ht="15">
      <c r="A685" s="9">
        <v>2015</v>
      </c>
      <c r="B685" s="1" t="s">
        <v>469</v>
      </c>
      <c r="C685" s="17" t="s">
        <v>13</v>
      </c>
      <c r="D685" s="3">
        <v>15660</v>
      </c>
      <c r="E685" s="3">
        <v>0</v>
      </c>
      <c r="F685" s="3">
        <v>0</v>
      </c>
      <c r="G685" s="3">
        <v>0</v>
      </c>
      <c r="H685" s="3">
        <v>0</v>
      </c>
      <c r="I685" s="3">
        <v>0</v>
      </c>
      <c r="J685" s="3">
        <v>0</v>
      </c>
      <c r="K685" s="3">
        <v>200</v>
      </c>
      <c r="L685" s="3">
        <v>0</v>
      </c>
      <c r="M685" s="3">
        <f t="shared" si="47"/>
        <v>15860</v>
      </c>
      <c r="N685" s="3">
        <v>1740</v>
      </c>
      <c r="O685" s="3">
        <v>0</v>
      </c>
      <c r="P685" s="3">
        <v>0</v>
      </c>
      <c r="Q685" s="3">
        <v>0</v>
      </c>
      <c r="R685" s="3">
        <v>0</v>
      </c>
      <c r="S685" s="3">
        <v>0</v>
      </c>
      <c r="T685" s="3">
        <v>0</v>
      </c>
      <c r="U685" s="3">
        <v>200</v>
      </c>
      <c r="V685" s="3">
        <v>0</v>
      </c>
      <c r="W685" s="3">
        <f>SUM(N685:V685)</f>
        <v>1940</v>
      </c>
      <c r="X685" s="3">
        <f>SUM(M685,W685)</f>
        <v>17800</v>
      </c>
    </row>
    <row r="686" spans="1:24" ht="15">
      <c r="A686" s="9">
        <v>2015</v>
      </c>
      <c r="B686" s="1" t="s">
        <v>511</v>
      </c>
      <c r="C686" s="17"/>
      <c r="D686" s="3">
        <v>0</v>
      </c>
      <c r="E686" s="3">
        <v>0</v>
      </c>
      <c r="F686" s="3">
        <v>0</v>
      </c>
      <c r="G686" s="3">
        <v>0</v>
      </c>
      <c r="H686" s="3">
        <v>0</v>
      </c>
      <c r="I686" s="3">
        <v>0</v>
      </c>
      <c r="J686" s="3">
        <v>0</v>
      </c>
      <c r="K686" s="3">
        <v>0</v>
      </c>
      <c r="L686" s="3">
        <v>0</v>
      </c>
      <c r="M686" s="3">
        <f t="shared" si="47"/>
        <v>0</v>
      </c>
      <c r="N686" s="3">
        <v>3000</v>
      </c>
      <c r="O686" s="3">
        <v>403.96</v>
      </c>
      <c r="P686" s="3">
        <v>0</v>
      </c>
      <c r="Q686" s="3">
        <v>0</v>
      </c>
      <c r="R686" s="3">
        <v>0</v>
      </c>
      <c r="S686" s="3">
        <v>0</v>
      </c>
      <c r="T686" s="3">
        <v>0</v>
      </c>
      <c r="U686" s="3">
        <v>0</v>
      </c>
      <c r="V686" s="3">
        <v>0</v>
      </c>
      <c r="W686" s="3">
        <f>SUM(N686:V686)</f>
        <v>3403.96</v>
      </c>
      <c r="X686" s="3">
        <f>SUM(M686,W686)</f>
        <v>3403.96</v>
      </c>
    </row>
    <row r="687" spans="1:24" ht="15">
      <c r="A687" s="9">
        <v>2015</v>
      </c>
      <c r="B687" s="1" t="s">
        <v>811</v>
      </c>
      <c r="C687" s="17" t="s">
        <v>738</v>
      </c>
      <c r="D687" s="3">
        <v>332.59</v>
      </c>
      <c r="E687" s="3">
        <v>0</v>
      </c>
      <c r="F687" s="3">
        <v>0</v>
      </c>
      <c r="G687" s="3">
        <v>0</v>
      </c>
      <c r="H687" s="3">
        <v>0</v>
      </c>
      <c r="I687" s="3">
        <v>0</v>
      </c>
      <c r="J687" s="3">
        <v>0</v>
      </c>
      <c r="K687" s="3">
        <v>0</v>
      </c>
      <c r="L687" s="3">
        <v>0</v>
      </c>
      <c r="M687" s="3">
        <f>SUM(D687:L687)</f>
        <v>332.59</v>
      </c>
      <c r="N687" s="3"/>
      <c r="O687" s="3"/>
      <c r="P687" s="3"/>
      <c r="Q687" s="3"/>
      <c r="R687" s="3"/>
      <c r="S687" s="3"/>
      <c r="T687" s="3"/>
      <c r="U687" s="3"/>
      <c r="V687" s="3"/>
      <c r="W687" s="3">
        <f>SUM(N687:V687)</f>
        <v>0</v>
      </c>
      <c r="X687" s="3">
        <f>SUM(M687,W687)</f>
        <v>332.59</v>
      </c>
    </row>
    <row r="688" spans="1:24" ht="15">
      <c r="A688" s="9">
        <v>2015</v>
      </c>
      <c r="B688" s="1" t="s">
        <v>333</v>
      </c>
      <c r="C688" s="17"/>
      <c r="D688" s="3">
        <v>75500</v>
      </c>
      <c r="E688" s="3">
        <v>603.83</v>
      </c>
      <c r="F688" s="3">
        <v>0</v>
      </c>
      <c r="G688" s="3">
        <v>0</v>
      </c>
      <c r="H688" s="3">
        <v>0</v>
      </c>
      <c r="I688" s="3">
        <v>0</v>
      </c>
      <c r="J688" s="3">
        <v>0</v>
      </c>
      <c r="K688" s="3">
        <v>400</v>
      </c>
      <c r="L688" s="3">
        <v>0</v>
      </c>
      <c r="M688" s="3">
        <f t="shared" si="47"/>
        <v>76503.83</v>
      </c>
      <c r="N688" s="3">
        <v>49500</v>
      </c>
      <c r="O688" s="3">
        <v>0</v>
      </c>
      <c r="P688" s="3">
        <v>0</v>
      </c>
      <c r="Q688" s="3">
        <v>0</v>
      </c>
      <c r="R688" s="3">
        <v>0</v>
      </c>
      <c r="S688" s="3">
        <v>0</v>
      </c>
      <c r="T688" s="3">
        <v>0</v>
      </c>
      <c r="U688" s="3">
        <v>0</v>
      </c>
      <c r="V688" s="3">
        <v>0</v>
      </c>
      <c r="W688" s="3">
        <f t="shared" si="44"/>
        <v>49500</v>
      </c>
      <c r="X688" s="3">
        <f t="shared" si="45"/>
        <v>126003.83</v>
      </c>
    </row>
    <row r="689" spans="1:24" ht="15">
      <c r="A689" s="9">
        <v>2015</v>
      </c>
      <c r="B689" s="1" t="s">
        <v>334</v>
      </c>
      <c r="C689" s="17"/>
      <c r="D689" s="3">
        <v>30200.02</v>
      </c>
      <c r="E689" s="3">
        <v>0</v>
      </c>
      <c r="F689" s="3">
        <v>0</v>
      </c>
      <c r="G689" s="3">
        <v>0</v>
      </c>
      <c r="H689" s="3">
        <v>0</v>
      </c>
      <c r="I689" s="3">
        <v>100</v>
      </c>
      <c r="J689" s="3">
        <v>0</v>
      </c>
      <c r="K689" s="3">
        <v>412</v>
      </c>
      <c r="L689" s="3">
        <v>244.5</v>
      </c>
      <c r="M689" s="3">
        <f t="shared" si="47"/>
        <v>30956.52</v>
      </c>
      <c r="N689" s="3">
        <v>29968.98</v>
      </c>
      <c r="O689" s="3">
        <v>0</v>
      </c>
      <c r="P689" s="3">
        <v>0</v>
      </c>
      <c r="Q689" s="3">
        <v>0</v>
      </c>
      <c r="R689" s="3">
        <v>0</v>
      </c>
      <c r="S689" s="3">
        <v>500</v>
      </c>
      <c r="T689" s="3">
        <v>0</v>
      </c>
      <c r="U689" s="3">
        <v>233</v>
      </c>
      <c r="V689" s="3">
        <v>40</v>
      </c>
      <c r="W689" s="3">
        <f t="shared" si="44"/>
        <v>30741.98</v>
      </c>
      <c r="X689" s="3">
        <f t="shared" si="45"/>
        <v>61698.5</v>
      </c>
    </row>
    <row r="690" spans="1:24" ht="15">
      <c r="A690" s="9">
        <v>2015</v>
      </c>
      <c r="B690" s="1" t="s">
        <v>335</v>
      </c>
      <c r="C690" s="17" t="s">
        <v>13</v>
      </c>
      <c r="D690" s="3">
        <v>68347.87</v>
      </c>
      <c r="E690" s="3">
        <v>0</v>
      </c>
      <c r="F690" s="3">
        <v>0</v>
      </c>
      <c r="G690" s="3">
        <v>519.06</v>
      </c>
      <c r="H690" s="3">
        <v>0</v>
      </c>
      <c r="I690" s="3">
        <v>0</v>
      </c>
      <c r="J690" s="3">
        <v>0</v>
      </c>
      <c r="K690" s="3">
        <v>1077.05</v>
      </c>
      <c r="L690" s="3">
        <v>57564.72</v>
      </c>
      <c r="M690" s="3">
        <f t="shared" si="47"/>
        <v>127508.7</v>
      </c>
      <c r="N690" s="3">
        <v>62129.23</v>
      </c>
      <c r="O690" s="3">
        <v>0</v>
      </c>
      <c r="P690" s="3">
        <v>0</v>
      </c>
      <c r="Q690" s="3">
        <v>0</v>
      </c>
      <c r="R690" s="3">
        <v>0</v>
      </c>
      <c r="S690" s="3">
        <v>0</v>
      </c>
      <c r="T690" s="3">
        <v>0</v>
      </c>
      <c r="U690" s="3">
        <v>140.15</v>
      </c>
      <c r="V690" s="3">
        <v>36.05</v>
      </c>
      <c r="W690" s="3">
        <f t="shared" si="44"/>
        <v>62305.43000000001</v>
      </c>
      <c r="X690" s="3">
        <f t="shared" si="45"/>
        <v>189814.13</v>
      </c>
    </row>
    <row r="691" spans="1:24" ht="15">
      <c r="A691" s="9">
        <v>2015</v>
      </c>
      <c r="B691" s="1" t="s">
        <v>336</v>
      </c>
      <c r="C691" s="17" t="s">
        <v>30</v>
      </c>
      <c r="D691" s="3"/>
      <c r="E691" s="3"/>
      <c r="F691" s="3"/>
      <c r="G691" s="3"/>
      <c r="H691" s="3"/>
      <c r="I691" s="3"/>
      <c r="J691" s="3"/>
      <c r="K691" s="3"/>
      <c r="L691" s="3"/>
      <c r="M691" s="3">
        <f t="shared" si="47"/>
        <v>0</v>
      </c>
      <c r="N691" s="3"/>
      <c r="O691" s="3"/>
      <c r="P691" s="3"/>
      <c r="Q691" s="3"/>
      <c r="R691" s="3"/>
      <c r="S691" s="3"/>
      <c r="T691" s="3"/>
      <c r="U691" s="3"/>
      <c r="V691" s="3"/>
      <c r="W691" s="3">
        <f t="shared" si="44"/>
        <v>0</v>
      </c>
      <c r="X691" s="3">
        <f t="shared" si="45"/>
        <v>0</v>
      </c>
    </row>
    <row r="692" spans="1:24" ht="15">
      <c r="A692" s="9">
        <v>2015</v>
      </c>
      <c r="B692" s="1" t="s">
        <v>812</v>
      </c>
      <c r="C692" s="17" t="s">
        <v>877</v>
      </c>
      <c r="D692" s="3">
        <v>0</v>
      </c>
      <c r="E692" s="3">
        <v>0</v>
      </c>
      <c r="F692" s="3">
        <v>0</v>
      </c>
      <c r="G692" s="3">
        <v>0</v>
      </c>
      <c r="H692" s="3">
        <v>0</v>
      </c>
      <c r="I692" s="3">
        <v>0</v>
      </c>
      <c r="J692" s="3">
        <v>0</v>
      </c>
      <c r="K692" s="3">
        <v>0</v>
      </c>
      <c r="L692" s="3">
        <v>0</v>
      </c>
      <c r="M692" s="3">
        <f>SUM(D692:L692)</f>
        <v>0</v>
      </c>
      <c r="N692" s="3">
        <v>0</v>
      </c>
      <c r="O692" s="3">
        <v>0</v>
      </c>
      <c r="P692" s="3">
        <v>0</v>
      </c>
      <c r="Q692" s="3">
        <v>0</v>
      </c>
      <c r="R692" s="3">
        <v>0</v>
      </c>
      <c r="S692" s="3">
        <v>0</v>
      </c>
      <c r="T692" s="3">
        <v>0</v>
      </c>
      <c r="U692" s="3">
        <v>0</v>
      </c>
      <c r="V692" s="3">
        <v>0</v>
      </c>
      <c r="W692" s="3">
        <f>SUM(N692:V692)</f>
        <v>0</v>
      </c>
      <c r="X692" s="3">
        <f>SUM(M692,W692)</f>
        <v>0</v>
      </c>
    </row>
    <row r="693" spans="1:24" ht="15">
      <c r="A693" s="9">
        <v>2015</v>
      </c>
      <c r="B693" s="1" t="s">
        <v>685</v>
      </c>
      <c r="C693" s="17" t="s">
        <v>877</v>
      </c>
      <c r="D693" s="3">
        <v>12600</v>
      </c>
      <c r="E693" s="3">
        <v>0</v>
      </c>
      <c r="F693" s="3">
        <v>0</v>
      </c>
      <c r="G693" s="3">
        <v>0</v>
      </c>
      <c r="H693" s="3">
        <v>0</v>
      </c>
      <c r="I693" s="3">
        <v>0</v>
      </c>
      <c r="J693" s="3">
        <v>0</v>
      </c>
      <c r="K693" s="3">
        <v>200</v>
      </c>
      <c r="L693" s="3">
        <v>0</v>
      </c>
      <c r="M693" s="3">
        <f>SUM(D693:L693)</f>
        <v>12800</v>
      </c>
      <c r="N693" s="3">
        <v>6300</v>
      </c>
      <c r="O693" s="3">
        <v>0</v>
      </c>
      <c r="P693" s="3">
        <v>0</v>
      </c>
      <c r="Q693" s="3">
        <v>0</v>
      </c>
      <c r="R693" s="3">
        <v>0</v>
      </c>
      <c r="S693" s="3">
        <v>0</v>
      </c>
      <c r="T693" s="3">
        <v>0</v>
      </c>
      <c r="U693" s="3">
        <v>0</v>
      </c>
      <c r="V693" s="3">
        <v>0</v>
      </c>
      <c r="W693" s="3">
        <f>SUM(N693:V693)</f>
        <v>6300</v>
      </c>
      <c r="X693" s="3">
        <f>SUM(M693,W693)</f>
        <v>19100</v>
      </c>
    </row>
    <row r="694" spans="1:24" ht="15">
      <c r="A694" s="9">
        <v>2015</v>
      </c>
      <c r="B694" s="1" t="s">
        <v>589</v>
      </c>
      <c r="C694" s="17" t="s">
        <v>13</v>
      </c>
      <c r="D694" s="3">
        <v>32973</v>
      </c>
      <c r="E694" s="3">
        <v>0</v>
      </c>
      <c r="F694" s="3">
        <v>0</v>
      </c>
      <c r="G694" s="3">
        <v>0</v>
      </c>
      <c r="H694" s="3">
        <v>0</v>
      </c>
      <c r="I694" s="3">
        <v>0</v>
      </c>
      <c r="J694" s="3">
        <v>0</v>
      </c>
      <c r="K694" s="3">
        <v>0</v>
      </c>
      <c r="L694" s="3">
        <v>0</v>
      </c>
      <c r="M694" s="3">
        <f t="shared" si="47"/>
        <v>32973</v>
      </c>
      <c r="N694" s="3">
        <v>11050</v>
      </c>
      <c r="O694" s="3">
        <v>0</v>
      </c>
      <c r="P694" s="3">
        <v>0</v>
      </c>
      <c r="Q694" s="3">
        <v>0</v>
      </c>
      <c r="R694" s="3">
        <v>0</v>
      </c>
      <c r="S694" s="3">
        <v>0</v>
      </c>
      <c r="T694" s="3">
        <v>0</v>
      </c>
      <c r="U694" s="3">
        <v>0</v>
      </c>
      <c r="V694" s="3">
        <v>0</v>
      </c>
      <c r="W694" s="3">
        <f>SUM(N694:V694)</f>
        <v>11050</v>
      </c>
      <c r="X694" s="3">
        <f>SUM(M694,W694)</f>
        <v>44023</v>
      </c>
    </row>
    <row r="695" spans="1:24" s="8" customFormat="1" ht="15">
      <c r="A695" s="9">
        <v>2015</v>
      </c>
      <c r="B695" s="1" t="s">
        <v>665</v>
      </c>
      <c r="C695" s="17"/>
      <c r="D695" s="3">
        <v>6990.49</v>
      </c>
      <c r="E695" s="3">
        <v>0</v>
      </c>
      <c r="F695" s="3">
        <v>0</v>
      </c>
      <c r="G695" s="3">
        <v>0</v>
      </c>
      <c r="H695" s="3">
        <v>0</v>
      </c>
      <c r="I695" s="3">
        <v>0</v>
      </c>
      <c r="J695" s="3">
        <v>0</v>
      </c>
      <c r="K695" s="3">
        <v>0</v>
      </c>
      <c r="L695" s="3">
        <v>0</v>
      </c>
      <c r="M695" s="3">
        <f t="shared" si="47"/>
        <v>6990.49</v>
      </c>
      <c r="N695" s="3">
        <v>1401.48</v>
      </c>
      <c r="O695" s="3">
        <v>0</v>
      </c>
      <c r="P695" s="3">
        <v>0</v>
      </c>
      <c r="Q695" s="3">
        <v>0</v>
      </c>
      <c r="R695" s="3">
        <v>0</v>
      </c>
      <c r="S695" s="3">
        <v>0</v>
      </c>
      <c r="T695" s="3">
        <v>0</v>
      </c>
      <c r="U695" s="3">
        <v>232</v>
      </c>
      <c r="V695" s="3">
        <v>900</v>
      </c>
      <c r="W695" s="3">
        <f t="shared" si="44"/>
        <v>2533.48</v>
      </c>
      <c r="X695" s="3">
        <f t="shared" si="45"/>
        <v>9523.97</v>
      </c>
    </row>
    <row r="696" spans="1:24" s="8" customFormat="1" ht="15">
      <c r="A696" s="9">
        <v>2015</v>
      </c>
      <c r="B696" s="1" t="s">
        <v>668</v>
      </c>
      <c r="C696" s="17"/>
      <c r="D696" s="3">
        <v>16091.74</v>
      </c>
      <c r="E696" s="3">
        <v>0</v>
      </c>
      <c r="F696" s="3">
        <v>0</v>
      </c>
      <c r="G696" s="3">
        <v>0</v>
      </c>
      <c r="H696" s="3">
        <v>0</v>
      </c>
      <c r="I696" s="3">
        <v>0</v>
      </c>
      <c r="J696" s="3">
        <v>0</v>
      </c>
      <c r="K696" s="3">
        <v>0</v>
      </c>
      <c r="L696" s="3">
        <v>0</v>
      </c>
      <c r="M696" s="3">
        <f t="shared" si="47"/>
        <v>16091.74</v>
      </c>
      <c r="N696" s="3">
        <v>3312.41</v>
      </c>
      <c r="O696" s="3">
        <v>0</v>
      </c>
      <c r="P696" s="3">
        <v>0</v>
      </c>
      <c r="Q696" s="3">
        <v>0</v>
      </c>
      <c r="R696" s="3">
        <v>0</v>
      </c>
      <c r="S696" s="3">
        <v>0</v>
      </c>
      <c r="T696" s="3">
        <v>0</v>
      </c>
      <c r="U696" s="3">
        <v>230</v>
      </c>
      <c r="V696" s="3">
        <v>910</v>
      </c>
      <c r="W696" s="3">
        <f t="shared" si="44"/>
        <v>4452.41</v>
      </c>
      <c r="X696" s="3">
        <f t="shared" si="45"/>
        <v>20544.15</v>
      </c>
    </row>
    <row r="697" spans="1:24" s="8" customFormat="1" ht="15">
      <c r="A697" s="9">
        <v>2015</v>
      </c>
      <c r="B697" s="1" t="s">
        <v>337</v>
      </c>
      <c r="C697" s="17" t="s">
        <v>877</v>
      </c>
      <c r="D697" s="3">
        <v>0</v>
      </c>
      <c r="E697" s="3">
        <v>0</v>
      </c>
      <c r="F697" s="3">
        <v>0</v>
      </c>
      <c r="G697" s="3">
        <v>0</v>
      </c>
      <c r="H697" s="3">
        <v>0</v>
      </c>
      <c r="I697" s="3">
        <v>0</v>
      </c>
      <c r="J697" s="3">
        <v>0</v>
      </c>
      <c r="K697" s="3">
        <v>0</v>
      </c>
      <c r="L697" s="3">
        <v>0</v>
      </c>
      <c r="M697" s="3">
        <f t="shared" si="47"/>
        <v>0</v>
      </c>
      <c r="N697" s="3">
        <v>0</v>
      </c>
      <c r="O697" s="4">
        <v>0</v>
      </c>
      <c r="P697" s="4">
        <v>0</v>
      </c>
      <c r="Q697" s="4">
        <v>0</v>
      </c>
      <c r="R697" s="4">
        <v>0</v>
      </c>
      <c r="S697" s="4">
        <v>0</v>
      </c>
      <c r="T697" s="3">
        <v>0</v>
      </c>
      <c r="U697" s="4">
        <v>0</v>
      </c>
      <c r="V697" s="4">
        <v>0</v>
      </c>
      <c r="W697" s="3">
        <f t="shared" si="44"/>
        <v>0</v>
      </c>
      <c r="X697" s="3">
        <f t="shared" si="45"/>
        <v>0</v>
      </c>
    </row>
    <row r="698" spans="1:24" ht="15">
      <c r="A698" s="9">
        <v>2015</v>
      </c>
      <c r="B698" s="1" t="s">
        <v>813</v>
      </c>
      <c r="C698" s="17" t="s">
        <v>877</v>
      </c>
      <c r="D698" s="3">
        <v>3948.24</v>
      </c>
      <c r="E698" s="3">
        <v>0</v>
      </c>
      <c r="F698" s="3">
        <v>0</v>
      </c>
      <c r="G698" s="3">
        <v>0</v>
      </c>
      <c r="H698" s="3">
        <v>0</v>
      </c>
      <c r="I698" s="3">
        <v>0</v>
      </c>
      <c r="J698" s="3">
        <v>0</v>
      </c>
      <c r="K698" s="3">
        <v>0</v>
      </c>
      <c r="L698" s="3">
        <v>0</v>
      </c>
      <c r="M698" s="3">
        <f>SUM(D698:L698)</f>
        <v>3948.24</v>
      </c>
      <c r="N698" s="3">
        <v>1153.75</v>
      </c>
      <c r="O698" s="3">
        <v>0</v>
      </c>
      <c r="P698" s="3">
        <v>0</v>
      </c>
      <c r="Q698" s="3">
        <v>0</v>
      </c>
      <c r="R698" s="3">
        <v>0</v>
      </c>
      <c r="S698" s="3">
        <v>0</v>
      </c>
      <c r="T698" s="3">
        <v>0</v>
      </c>
      <c r="U698" s="3">
        <v>0</v>
      </c>
      <c r="V698" s="3">
        <v>0</v>
      </c>
      <c r="W698" s="3">
        <f>SUM(N698:V698)</f>
        <v>1153.75</v>
      </c>
      <c r="X698" s="3">
        <f>SUM(M698,W698)</f>
        <v>5101.99</v>
      </c>
    </row>
    <row r="699" spans="1:24" ht="15">
      <c r="A699" s="9">
        <v>2015</v>
      </c>
      <c r="B699" s="1" t="s">
        <v>554</v>
      </c>
      <c r="C699" s="17" t="s">
        <v>13</v>
      </c>
      <c r="D699" s="3">
        <v>1430.55</v>
      </c>
      <c r="E699" s="3">
        <v>314.42</v>
      </c>
      <c r="F699" s="3">
        <v>0</v>
      </c>
      <c r="G699" s="3">
        <v>0</v>
      </c>
      <c r="H699" s="3">
        <v>0</v>
      </c>
      <c r="I699" s="3">
        <v>0</v>
      </c>
      <c r="J699" s="3">
        <v>0</v>
      </c>
      <c r="K699" s="3">
        <v>0</v>
      </c>
      <c r="L699" s="3">
        <v>0</v>
      </c>
      <c r="M699" s="3">
        <f t="shared" si="47"/>
        <v>1744.97</v>
      </c>
      <c r="N699" s="3">
        <v>3061.8</v>
      </c>
      <c r="O699" s="3">
        <v>5</v>
      </c>
      <c r="P699" s="3">
        <v>0</v>
      </c>
      <c r="Q699" s="3">
        <v>0</v>
      </c>
      <c r="R699" s="3">
        <v>0</v>
      </c>
      <c r="S699" s="3">
        <v>0</v>
      </c>
      <c r="T699" s="3">
        <v>0</v>
      </c>
      <c r="U699" s="3">
        <v>0</v>
      </c>
      <c r="V699" s="3">
        <v>0</v>
      </c>
      <c r="W699" s="3">
        <f>SUM(N699:V699)</f>
        <v>3066.8</v>
      </c>
      <c r="X699" s="3">
        <f>SUM(M699,W699)</f>
        <v>4811.77</v>
      </c>
    </row>
    <row r="700" spans="1:24" ht="15">
      <c r="A700" s="9">
        <v>2015</v>
      </c>
      <c r="B700" s="1" t="s">
        <v>787</v>
      </c>
      <c r="C700" s="17" t="s">
        <v>13</v>
      </c>
      <c r="D700" s="3">
        <v>1350</v>
      </c>
      <c r="E700" s="3">
        <v>0</v>
      </c>
      <c r="F700" s="3">
        <v>0</v>
      </c>
      <c r="G700" s="3">
        <v>0</v>
      </c>
      <c r="H700" s="3">
        <v>0</v>
      </c>
      <c r="I700" s="3">
        <v>0</v>
      </c>
      <c r="J700" s="3">
        <v>0</v>
      </c>
      <c r="K700" s="3">
        <v>0</v>
      </c>
      <c r="L700" s="3">
        <v>0</v>
      </c>
      <c r="M700" s="3">
        <f>SUM(D700:L700)</f>
        <v>1350</v>
      </c>
      <c r="N700" s="3"/>
      <c r="O700" s="3"/>
      <c r="P700" s="3"/>
      <c r="Q700" s="3"/>
      <c r="R700" s="3"/>
      <c r="S700" s="3"/>
      <c r="T700" s="3"/>
      <c r="U700" s="3"/>
      <c r="V700" s="3"/>
      <c r="W700" s="3">
        <f>SUM(N700:V700)</f>
        <v>0</v>
      </c>
      <c r="X700" s="3">
        <f>SUM(M700,W700)</f>
        <v>1350</v>
      </c>
    </row>
    <row r="701" spans="1:24" ht="15">
      <c r="A701" s="9">
        <v>2015</v>
      </c>
      <c r="B701" s="1" t="s">
        <v>338</v>
      </c>
      <c r="C701" s="17"/>
      <c r="D701" s="3">
        <v>3090.95</v>
      </c>
      <c r="E701" s="3">
        <v>0</v>
      </c>
      <c r="F701" s="3">
        <v>0</v>
      </c>
      <c r="G701" s="3">
        <v>0</v>
      </c>
      <c r="H701" s="3">
        <v>0</v>
      </c>
      <c r="I701" s="3">
        <v>0</v>
      </c>
      <c r="J701" s="3">
        <v>0</v>
      </c>
      <c r="K701" s="3">
        <v>0</v>
      </c>
      <c r="L701" s="3">
        <v>0</v>
      </c>
      <c r="M701" s="3">
        <f t="shared" si="47"/>
        <v>3090.95</v>
      </c>
      <c r="N701" s="3">
        <v>0</v>
      </c>
      <c r="O701" s="3">
        <v>0</v>
      </c>
      <c r="P701" s="3">
        <v>0</v>
      </c>
      <c r="Q701" s="3">
        <v>0</v>
      </c>
      <c r="R701" s="3">
        <v>0</v>
      </c>
      <c r="S701" s="3">
        <v>0</v>
      </c>
      <c r="T701" s="3">
        <v>0</v>
      </c>
      <c r="U701" s="3">
        <v>100</v>
      </c>
      <c r="V701" s="3">
        <v>0</v>
      </c>
      <c r="W701" s="3">
        <f t="shared" si="44"/>
        <v>100</v>
      </c>
      <c r="X701" s="3">
        <f t="shared" si="45"/>
        <v>3190.95</v>
      </c>
    </row>
    <row r="702" spans="1:24" ht="15">
      <c r="A702" s="9">
        <v>2015</v>
      </c>
      <c r="B702" s="1" t="s">
        <v>339</v>
      </c>
      <c r="C702" s="17"/>
      <c r="D702" s="3">
        <v>0</v>
      </c>
      <c r="E702" s="3">
        <v>0</v>
      </c>
      <c r="F702" s="3">
        <v>0</v>
      </c>
      <c r="G702" s="3">
        <v>0</v>
      </c>
      <c r="H702" s="3">
        <v>0</v>
      </c>
      <c r="I702" s="3">
        <v>0</v>
      </c>
      <c r="J702" s="3">
        <v>0</v>
      </c>
      <c r="K702" s="3">
        <v>0</v>
      </c>
      <c r="L702" s="3">
        <v>0</v>
      </c>
      <c r="M702" s="3">
        <f t="shared" si="47"/>
        <v>0</v>
      </c>
      <c r="N702" s="3">
        <v>34473.5</v>
      </c>
      <c r="O702" s="3">
        <v>0</v>
      </c>
      <c r="P702" s="3">
        <v>0</v>
      </c>
      <c r="Q702" s="3">
        <v>0</v>
      </c>
      <c r="R702" s="3">
        <v>0</v>
      </c>
      <c r="S702" s="3">
        <v>0</v>
      </c>
      <c r="T702" s="3">
        <v>0</v>
      </c>
      <c r="U702" s="3">
        <v>0</v>
      </c>
      <c r="V702" s="3">
        <v>0</v>
      </c>
      <c r="W702" s="3">
        <f t="shared" si="44"/>
        <v>34473.5</v>
      </c>
      <c r="X702" s="3">
        <f t="shared" si="45"/>
        <v>34473.5</v>
      </c>
    </row>
    <row r="703" spans="1:24" ht="15">
      <c r="A703" s="9">
        <v>2015</v>
      </c>
      <c r="B703" s="1" t="s">
        <v>536</v>
      </c>
      <c r="C703" s="17"/>
      <c r="D703" s="3">
        <v>897.08</v>
      </c>
      <c r="E703" s="3">
        <v>0</v>
      </c>
      <c r="F703" s="3">
        <v>0</v>
      </c>
      <c r="G703" s="3">
        <v>0</v>
      </c>
      <c r="H703" s="3">
        <v>0</v>
      </c>
      <c r="I703" s="3">
        <v>1875</v>
      </c>
      <c r="J703" s="3">
        <v>0</v>
      </c>
      <c r="K703" s="3">
        <v>200</v>
      </c>
      <c r="L703" s="3">
        <v>0</v>
      </c>
      <c r="M703" s="3">
        <f t="shared" si="47"/>
        <v>2972.08</v>
      </c>
      <c r="N703" s="3">
        <v>995.28</v>
      </c>
      <c r="O703" s="3">
        <v>0</v>
      </c>
      <c r="P703" s="3">
        <v>0</v>
      </c>
      <c r="Q703" s="3">
        <v>0</v>
      </c>
      <c r="R703" s="3">
        <v>0</v>
      </c>
      <c r="S703" s="3">
        <v>0</v>
      </c>
      <c r="T703" s="3">
        <v>0</v>
      </c>
      <c r="U703" s="3">
        <v>200</v>
      </c>
      <c r="V703" s="3">
        <v>0</v>
      </c>
      <c r="W703" s="3">
        <f>SUM(N703:V703)</f>
        <v>1195.28</v>
      </c>
      <c r="X703" s="3">
        <f>SUM(M703,W703)</f>
        <v>4167.36</v>
      </c>
    </row>
    <row r="704" spans="1:24" ht="15">
      <c r="A704" s="9">
        <v>2015</v>
      </c>
      <c r="B704" s="1" t="s">
        <v>713</v>
      </c>
      <c r="C704" s="17" t="s">
        <v>738</v>
      </c>
      <c r="D704" s="3">
        <v>0</v>
      </c>
      <c r="E704" s="3">
        <v>0</v>
      </c>
      <c r="F704" s="3">
        <v>0</v>
      </c>
      <c r="G704" s="3">
        <v>0</v>
      </c>
      <c r="H704" s="3">
        <v>0</v>
      </c>
      <c r="I704" s="3">
        <v>0</v>
      </c>
      <c r="J704" s="3">
        <v>0</v>
      </c>
      <c r="K704" s="3">
        <v>0</v>
      </c>
      <c r="L704" s="3">
        <v>0</v>
      </c>
      <c r="M704" s="3">
        <f>SUM(D704:L704)</f>
        <v>0</v>
      </c>
      <c r="N704" s="3"/>
      <c r="O704" s="3"/>
      <c r="P704" s="3"/>
      <c r="Q704" s="3"/>
      <c r="R704" s="3"/>
      <c r="S704" s="3"/>
      <c r="T704" s="3"/>
      <c r="U704" s="3"/>
      <c r="V704" s="3"/>
      <c r="W704" s="3">
        <f>SUM(N704:V704)</f>
        <v>0</v>
      </c>
      <c r="X704" s="3">
        <f>SUM(M704,W704)</f>
        <v>0</v>
      </c>
    </row>
    <row r="705" spans="1:24" ht="15">
      <c r="A705" s="9">
        <v>2015</v>
      </c>
      <c r="B705" s="1" t="s">
        <v>745</v>
      </c>
      <c r="C705" s="17" t="s">
        <v>877</v>
      </c>
      <c r="D705" s="3">
        <v>500</v>
      </c>
      <c r="E705" s="3">
        <v>615</v>
      </c>
      <c r="F705" s="3">
        <v>0</v>
      </c>
      <c r="G705" s="3">
        <v>0</v>
      </c>
      <c r="H705" s="3">
        <v>0</v>
      </c>
      <c r="I705" s="3">
        <v>0</v>
      </c>
      <c r="J705" s="3">
        <v>0</v>
      </c>
      <c r="K705" s="3">
        <v>0</v>
      </c>
      <c r="L705" s="3">
        <v>0</v>
      </c>
      <c r="M705" s="3">
        <f>SUM(D705:L705)</f>
        <v>1115</v>
      </c>
      <c r="N705" s="3">
        <v>0</v>
      </c>
      <c r="O705" s="3">
        <v>0</v>
      </c>
      <c r="P705" s="3">
        <v>0</v>
      </c>
      <c r="Q705" s="3">
        <v>0</v>
      </c>
      <c r="R705" s="3">
        <v>0</v>
      </c>
      <c r="S705" s="3">
        <v>0</v>
      </c>
      <c r="T705" s="3">
        <v>0</v>
      </c>
      <c r="U705" s="3">
        <v>0</v>
      </c>
      <c r="V705" s="3">
        <v>0</v>
      </c>
      <c r="W705" s="3">
        <f>SUM(N705:V705)</f>
        <v>0</v>
      </c>
      <c r="X705" s="3">
        <f>SUM(M705,W705)</f>
        <v>1115</v>
      </c>
    </row>
    <row r="706" spans="1:24" ht="15">
      <c r="A706" s="9">
        <v>2015</v>
      </c>
      <c r="B706" s="1" t="s">
        <v>340</v>
      </c>
      <c r="C706" s="17"/>
      <c r="D706" s="3">
        <v>26750</v>
      </c>
      <c r="E706" s="3">
        <v>0</v>
      </c>
      <c r="F706" s="3">
        <v>0</v>
      </c>
      <c r="G706" s="3">
        <v>0</v>
      </c>
      <c r="H706" s="3">
        <v>0</v>
      </c>
      <c r="I706" s="3">
        <v>0</v>
      </c>
      <c r="J706" s="3">
        <v>0</v>
      </c>
      <c r="K706" s="3">
        <v>0</v>
      </c>
      <c r="L706" s="3">
        <v>0</v>
      </c>
      <c r="M706" s="3">
        <f t="shared" si="47"/>
        <v>26750</v>
      </c>
      <c r="N706" s="3">
        <v>18750</v>
      </c>
      <c r="O706" s="3">
        <v>7.63</v>
      </c>
      <c r="P706" s="3">
        <v>0</v>
      </c>
      <c r="Q706" s="3">
        <v>0</v>
      </c>
      <c r="R706" s="3">
        <v>0</v>
      </c>
      <c r="S706" s="3">
        <v>0</v>
      </c>
      <c r="T706" s="3">
        <v>0</v>
      </c>
      <c r="U706" s="3">
        <v>0</v>
      </c>
      <c r="V706" s="3">
        <v>0</v>
      </c>
      <c r="W706" s="3">
        <f t="shared" si="44"/>
        <v>18757.63</v>
      </c>
      <c r="X706" s="3">
        <f t="shared" si="45"/>
        <v>45507.630000000005</v>
      </c>
    </row>
    <row r="707" spans="1:24" ht="15">
      <c r="A707" s="9">
        <v>2015</v>
      </c>
      <c r="B707" s="1" t="s">
        <v>829</v>
      </c>
      <c r="C707" s="17" t="s">
        <v>738</v>
      </c>
      <c r="D707" s="3">
        <v>6000</v>
      </c>
      <c r="E707" s="3">
        <v>0</v>
      </c>
      <c r="F707" s="3">
        <v>0</v>
      </c>
      <c r="G707" s="3">
        <v>0</v>
      </c>
      <c r="H707" s="3">
        <v>0</v>
      </c>
      <c r="I707" s="3">
        <v>0</v>
      </c>
      <c r="J707" s="3">
        <v>0</v>
      </c>
      <c r="K707" s="3">
        <v>0</v>
      </c>
      <c r="L707" s="3">
        <v>0</v>
      </c>
      <c r="M707" s="3">
        <f>SUM(D707:L707)</f>
        <v>6000</v>
      </c>
      <c r="N707" s="3"/>
      <c r="O707" s="3"/>
      <c r="P707" s="3"/>
      <c r="Q707" s="3"/>
      <c r="R707" s="3"/>
      <c r="S707" s="3"/>
      <c r="T707" s="3"/>
      <c r="U707" s="3"/>
      <c r="V707" s="3"/>
      <c r="W707" s="3">
        <f>SUM(N707:V707)</f>
        <v>0</v>
      </c>
      <c r="X707" s="3">
        <f>SUM(M707,W707)</f>
        <v>6000</v>
      </c>
    </row>
    <row r="708" spans="1:24" ht="15">
      <c r="A708" s="9">
        <v>2015</v>
      </c>
      <c r="B708" s="1" t="s">
        <v>423</v>
      </c>
      <c r="C708" s="17" t="s">
        <v>13</v>
      </c>
      <c r="D708" s="3">
        <v>0</v>
      </c>
      <c r="E708" s="3">
        <v>0</v>
      </c>
      <c r="F708" s="3">
        <v>0</v>
      </c>
      <c r="G708" s="3">
        <v>0</v>
      </c>
      <c r="H708" s="3">
        <v>0</v>
      </c>
      <c r="I708" s="3">
        <v>0</v>
      </c>
      <c r="J708" s="3">
        <v>0</v>
      </c>
      <c r="K708" s="3">
        <v>412</v>
      </c>
      <c r="L708" s="3">
        <v>0</v>
      </c>
      <c r="M708" s="3">
        <f t="shared" si="47"/>
        <v>412</v>
      </c>
      <c r="N708" s="3">
        <v>0</v>
      </c>
      <c r="O708" s="3">
        <v>0</v>
      </c>
      <c r="P708" s="3">
        <v>0</v>
      </c>
      <c r="Q708" s="3">
        <v>0</v>
      </c>
      <c r="R708" s="3">
        <v>0</v>
      </c>
      <c r="S708" s="3">
        <v>0</v>
      </c>
      <c r="T708" s="3">
        <v>0</v>
      </c>
      <c r="U708" s="3">
        <v>10</v>
      </c>
      <c r="V708" s="3">
        <v>0</v>
      </c>
      <c r="W708" s="3">
        <f t="shared" si="44"/>
        <v>10</v>
      </c>
      <c r="X708" s="3">
        <f t="shared" si="45"/>
        <v>422</v>
      </c>
    </row>
    <row r="709" spans="1:24" ht="15">
      <c r="A709" s="9">
        <v>2015</v>
      </c>
      <c r="B709" s="1" t="s">
        <v>341</v>
      </c>
      <c r="C709" s="17" t="s">
        <v>13</v>
      </c>
      <c r="D709" s="3">
        <v>79833.34</v>
      </c>
      <c r="E709" s="3">
        <v>7533.96</v>
      </c>
      <c r="F709" s="3">
        <v>0</v>
      </c>
      <c r="G709" s="3">
        <v>0</v>
      </c>
      <c r="H709" s="3">
        <v>0</v>
      </c>
      <c r="I709" s="3">
        <v>0</v>
      </c>
      <c r="J709" s="3">
        <v>0</v>
      </c>
      <c r="K709" s="3">
        <v>0</v>
      </c>
      <c r="L709" s="3">
        <v>0</v>
      </c>
      <c r="M709" s="3">
        <f t="shared" si="47"/>
        <v>87367.3</v>
      </c>
      <c r="N709" s="3">
        <v>80500.02</v>
      </c>
      <c r="O709" s="3">
        <v>4067.13</v>
      </c>
      <c r="P709" s="3">
        <v>0</v>
      </c>
      <c r="Q709" s="3">
        <v>0</v>
      </c>
      <c r="R709" s="3">
        <v>0</v>
      </c>
      <c r="S709" s="3">
        <v>0</v>
      </c>
      <c r="T709" s="3">
        <v>0</v>
      </c>
      <c r="U709" s="3">
        <v>107</v>
      </c>
      <c r="V709" s="3">
        <v>0</v>
      </c>
      <c r="W709" s="3">
        <f aca="true" t="shared" si="48" ref="W709:W772">SUM(N709:V709)</f>
        <v>84674.15000000001</v>
      </c>
      <c r="X709" s="3">
        <f aca="true" t="shared" si="49" ref="X709:X772">SUM(M709,W709)</f>
        <v>172041.45</v>
      </c>
    </row>
    <row r="710" spans="1:24" ht="15">
      <c r="A710" s="9">
        <v>2015</v>
      </c>
      <c r="B710" s="1" t="s">
        <v>572</v>
      </c>
      <c r="C710" s="17"/>
      <c r="D710" s="3">
        <v>1200</v>
      </c>
      <c r="E710" s="3">
        <v>207</v>
      </c>
      <c r="F710" s="3">
        <v>0</v>
      </c>
      <c r="G710" s="3">
        <v>0</v>
      </c>
      <c r="H710" s="3">
        <v>0</v>
      </c>
      <c r="I710" s="3">
        <v>0</v>
      </c>
      <c r="J710" s="3">
        <v>0</v>
      </c>
      <c r="K710" s="3">
        <v>0</v>
      </c>
      <c r="L710" s="3">
        <v>0</v>
      </c>
      <c r="M710" s="3">
        <f t="shared" si="47"/>
        <v>1407</v>
      </c>
      <c r="N710" s="3">
        <v>105.23</v>
      </c>
      <c r="O710" s="3">
        <v>10</v>
      </c>
      <c r="P710" s="3">
        <v>0</v>
      </c>
      <c r="Q710" s="3">
        <v>0</v>
      </c>
      <c r="R710" s="3">
        <v>0</v>
      </c>
      <c r="S710" s="3">
        <v>0</v>
      </c>
      <c r="T710" s="3">
        <v>0</v>
      </c>
      <c r="U710" s="3">
        <v>0</v>
      </c>
      <c r="V710" s="3">
        <v>0</v>
      </c>
      <c r="W710" s="3">
        <f>SUM(N710:V710)</f>
        <v>115.23</v>
      </c>
      <c r="X710" s="3">
        <f>SUM(M710,W710)</f>
        <v>1522.23</v>
      </c>
    </row>
    <row r="711" spans="1:24" ht="15">
      <c r="A711" s="9">
        <v>2015</v>
      </c>
      <c r="B711" s="1" t="s">
        <v>714</v>
      </c>
      <c r="C711" s="17"/>
      <c r="D711" s="3">
        <v>7372.5</v>
      </c>
      <c r="E711" s="3">
        <v>0</v>
      </c>
      <c r="F711" s="3">
        <v>0</v>
      </c>
      <c r="G711" s="3">
        <v>0</v>
      </c>
      <c r="H711" s="3">
        <v>0</v>
      </c>
      <c r="I711" s="3">
        <v>0</v>
      </c>
      <c r="J711" s="3">
        <v>0</v>
      </c>
      <c r="K711" s="3">
        <v>205</v>
      </c>
      <c r="L711" s="3">
        <v>0</v>
      </c>
      <c r="M711" s="3">
        <f>SUM(D711:L711)</f>
        <v>7577.5</v>
      </c>
      <c r="N711" s="3">
        <v>0</v>
      </c>
      <c r="O711" s="3">
        <v>0</v>
      </c>
      <c r="P711" s="3">
        <v>0</v>
      </c>
      <c r="Q711" s="3">
        <v>0</v>
      </c>
      <c r="R711" s="3">
        <v>0</v>
      </c>
      <c r="S711" s="3">
        <v>0</v>
      </c>
      <c r="T711" s="3">
        <v>0</v>
      </c>
      <c r="U711" s="3">
        <v>0</v>
      </c>
      <c r="V711" s="3">
        <v>0</v>
      </c>
      <c r="W711" s="3">
        <f>SUM(N711:V711)</f>
        <v>0</v>
      </c>
      <c r="X711" s="3">
        <f>SUM(M711,W711)</f>
        <v>7577.5</v>
      </c>
    </row>
    <row r="712" spans="1:24" ht="15">
      <c r="A712" s="9">
        <v>2015</v>
      </c>
      <c r="B712" s="1" t="s">
        <v>854</v>
      </c>
      <c r="C712" s="17"/>
      <c r="D712" s="3">
        <v>10000</v>
      </c>
      <c r="E712" s="3">
        <v>0</v>
      </c>
      <c r="F712" s="3">
        <v>0</v>
      </c>
      <c r="G712" s="3">
        <v>0</v>
      </c>
      <c r="H712" s="3">
        <v>0</v>
      </c>
      <c r="I712" s="3">
        <v>0</v>
      </c>
      <c r="J712" s="3">
        <v>0</v>
      </c>
      <c r="K712" s="3">
        <v>0</v>
      </c>
      <c r="L712" s="3">
        <v>0</v>
      </c>
      <c r="M712" s="3">
        <f>SUM(D712:L712)</f>
        <v>10000</v>
      </c>
      <c r="N712" s="3">
        <v>12000</v>
      </c>
      <c r="O712" s="3">
        <v>0</v>
      </c>
      <c r="P712" s="3">
        <v>0</v>
      </c>
      <c r="Q712" s="3">
        <v>0</v>
      </c>
      <c r="R712" s="3">
        <v>0</v>
      </c>
      <c r="S712" s="3">
        <v>0</v>
      </c>
      <c r="T712" s="3">
        <v>0</v>
      </c>
      <c r="U712" s="3">
        <v>0</v>
      </c>
      <c r="V712" s="3">
        <v>0</v>
      </c>
      <c r="W712" s="3">
        <f>SUM(N712:V712)</f>
        <v>12000</v>
      </c>
      <c r="X712" s="3">
        <f>SUM(M712,W712)</f>
        <v>22000</v>
      </c>
    </row>
    <row r="713" spans="1:24" ht="15">
      <c r="A713" s="9">
        <v>2015</v>
      </c>
      <c r="B713" s="1" t="s">
        <v>342</v>
      </c>
      <c r="C713" s="17" t="s">
        <v>30</v>
      </c>
      <c r="D713" s="3"/>
      <c r="E713" s="3"/>
      <c r="F713" s="3"/>
      <c r="G713" s="3"/>
      <c r="H713" s="3"/>
      <c r="I713" s="3"/>
      <c r="J713" s="3"/>
      <c r="K713" s="3"/>
      <c r="L713" s="3"/>
      <c r="M713" s="3">
        <f t="shared" si="47"/>
        <v>0</v>
      </c>
      <c r="N713" s="3"/>
      <c r="O713" s="3"/>
      <c r="P713" s="3"/>
      <c r="Q713" s="3"/>
      <c r="R713" s="3"/>
      <c r="S713" s="3"/>
      <c r="T713" s="3"/>
      <c r="U713" s="3"/>
      <c r="V713" s="3"/>
      <c r="W713" s="3">
        <f t="shared" si="48"/>
        <v>0</v>
      </c>
      <c r="X713" s="3">
        <f t="shared" si="49"/>
        <v>0</v>
      </c>
    </row>
    <row r="714" spans="1:24" ht="15">
      <c r="A714" s="9">
        <v>2015</v>
      </c>
      <c r="B714" s="1" t="s">
        <v>671</v>
      </c>
      <c r="C714" s="17" t="s">
        <v>13</v>
      </c>
      <c r="D714" s="3">
        <v>8591.79</v>
      </c>
      <c r="E714" s="3">
        <v>0</v>
      </c>
      <c r="F714" s="3">
        <v>0</v>
      </c>
      <c r="G714" s="3">
        <v>0</v>
      </c>
      <c r="H714" s="3">
        <v>0</v>
      </c>
      <c r="I714" s="3">
        <v>0</v>
      </c>
      <c r="J714" s="3">
        <v>0</v>
      </c>
      <c r="K714" s="3">
        <v>0</v>
      </c>
      <c r="L714" s="3">
        <v>0</v>
      </c>
      <c r="M714" s="3">
        <f>SUM(D714:L714)</f>
        <v>8591.79</v>
      </c>
      <c r="N714" s="3">
        <v>8457.25</v>
      </c>
      <c r="O714" s="3">
        <v>0</v>
      </c>
      <c r="P714" s="3">
        <v>0</v>
      </c>
      <c r="Q714" s="3">
        <v>0</v>
      </c>
      <c r="R714" s="3">
        <v>0</v>
      </c>
      <c r="S714" s="3">
        <v>0</v>
      </c>
      <c r="T714" s="3">
        <v>0</v>
      </c>
      <c r="U714" s="3">
        <v>0</v>
      </c>
      <c r="V714" s="3">
        <v>0</v>
      </c>
      <c r="W714" s="3">
        <f>SUM(N714:V714)</f>
        <v>8457.25</v>
      </c>
      <c r="X714" s="3">
        <f>SUM(M714,W714)</f>
        <v>17049.04</v>
      </c>
    </row>
    <row r="715" spans="1:24" ht="15">
      <c r="A715" s="9">
        <v>2015</v>
      </c>
      <c r="B715" s="1" t="s">
        <v>343</v>
      </c>
      <c r="C715" s="17"/>
      <c r="D715" s="3">
        <v>8149.7</v>
      </c>
      <c r="E715" s="3">
        <v>398.31</v>
      </c>
      <c r="F715" s="3">
        <v>0</v>
      </c>
      <c r="G715" s="3">
        <v>0</v>
      </c>
      <c r="H715" s="3">
        <v>0</v>
      </c>
      <c r="I715" s="3">
        <v>0</v>
      </c>
      <c r="J715" s="3">
        <v>0</v>
      </c>
      <c r="K715" s="3">
        <v>0</v>
      </c>
      <c r="L715" s="3">
        <v>0</v>
      </c>
      <c r="M715" s="3">
        <f t="shared" si="47"/>
        <v>8548.01</v>
      </c>
      <c r="N715" s="3">
        <v>14524.56</v>
      </c>
      <c r="O715" s="3">
        <v>189.94</v>
      </c>
      <c r="P715" s="3">
        <v>0</v>
      </c>
      <c r="Q715" s="3">
        <v>0</v>
      </c>
      <c r="R715" s="3">
        <v>0</v>
      </c>
      <c r="S715" s="3">
        <v>0</v>
      </c>
      <c r="T715" s="3">
        <v>0</v>
      </c>
      <c r="U715" s="3">
        <v>0</v>
      </c>
      <c r="V715" s="3">
        <v>0</v>
      </c>
      <c r="W715" s="3">
        <f t="shared" si="48"/>
        <v>14714.5</v>
      </c>
      <c r="X715" s="3">
        <f t="shared" si="49"/>
        <v>23262.510000000002</v>
      </c>
    </row>
    <row r="716" spans="1:24" ht="15">
      <c r="A716" s="9">
        <v>2015</v>
      </c>
      <c r="B716" s="1" t="s">
        <v>814</v>
      </c>
      <c r="C716" s="17" t="s">
        <v>877</v>
      </c>
      <c r="D716" s="3">
        <v>0</v>
      </c>
      <c r="E716" s="3">
        <v>0</v>
      </c>
      <c r="F716" s="3">
        <v>0</v>
      </c>
      <c r="G716" s="3">
        <v>0</v>
      </c>
      <c r="H716" s="3">
        <v>0</v>
      </c>
      <c r="I716" s="3">
        <v>0</v>
      </c>
      <c r="J716" s="3">
        <v>0</v>
      </c>
      <c r="K716" s="3">
        <v>0</v>
      </c>
      <c r="L716" s="3">
        <v>0</v>
      </c>
      <c r="M716" s="3">
        <f>SUM(D716:L716)</f>
        <v>0</v>
      </c>
      <c r="N716" s="3">
        <v>625</v>
      </c>
      <c r="O716" s="3">
        <v>205</v>
      </c>
      <c r="P716" s="3">
        <v>0</v>
      </c>
      <c r="Q716" s="3">
        <v>0</v>
      </c>
      <c r="R716" s="3">
        <v>0</v>
      </c>
      <c r="S716" s="3">
        <v>0</v>
      </c>
      <c r="T716" s="3">
        <v>0</v>
      </c>
      <c r="U716" s="3">
        <v>0</v>
      </c>
      <c r="V716" s="3">
        <v>0</v>
      </c>
      <c r="W716" s="3">
        <f>SUM(N716:V716)</f>
        <v>830</v>
      </c>
      <c r="X716" s="3">
        <f>SUM(M716,W716)</f>
        <v>830</v>
      </c>
    </row>
    <row r="717" spans="1:24" ht="15">
      <c r="A717" s="9">
        <v>2015</v>
      </c>
      <c r="B717" s="1" t="s">
        <v>725</v>
      </c>
      <c r="C717" s="17" t="s">
        <v>30</v>
      </c>
      <c r="D717" s="3"/>
      <c r="E717" s="3"/>
      <c r="F717" s="3"/>
      <c r="G717" s="3"/>
      <c r="H717" s="3"/>
      <c r="I717" s="3"/>
      <c r="J717" s="3"/>
      <c r="K717" s="3"/>
      <c r="L717" s="3"/>
      <c r="M717" s="3">
        <f>SUM(D717:L717)</f>
        <v>0</v>
      </c>
      <c r="N717" s="3"/>
      <c r="O717" s="3"/>
      <c r="P717" s="3"/>
      <c r="Q717" s="3"/>
      <c r="R717" s="3"/>
      <c r="S717" s="3"/>
      <c r="T717" s="3"/>
      <c r="U717" s="3"/>
      <c r="V717" s="3"/>
      <c r="W717" s="3">
        <f>SUM(N717:V717)</f>
        <v>0</v>
      </c>
      <c r="X717" s="3">
        <f>SUM(M717,W717)</f>
        <v>0</v>
      </c>
    </row>
    <row r="718" spans="1:24" ht="15">
      <c r="A718" s="9">
        <v>2015</v>
      </c>
      <c r="B718" s="1" t="s">
        <v>537</v>
      </c>
      <c r="C718" s="17"/>
      <c r="D718" s="3">
        <v>7299.93</v>
      </c>
      <c r="E718" s="3">
        <v>4989.56</v>
      </c>
      <c r="F718" s="3">
        <v>0</v>
      </c>
      <c r="G718" s="3">
        <v>0</v>
      </c>
      <c r="H718" s="3">
        <v>0</v>
      </c>
      <c r="I718" s="3">
        <v>0</v>
      </c>
      <c r="J718" s="3">
        <v>0</v>
      </c>
      <c r="K718" s="3">
        <v>400</v>
      </c>
      <c r="L718" s="3">
        <v>0</v>
      </c>
      <c r="M718" s="3">
        <f t="shared" si="47"/>
        <v>12689.490000000002</v>
      </c>
      <c r="N718" s="3">
        <v>0</v>
      </c>
      <c r="O718" s="3">
        <v>0</v>
      </c>
      <c r="P718" s="3">
        <v>0</v>
      </c>
      <c r="Q718" s="3">
        <v>0</v>
      </c>
      <c r="R718" s="3">
        <v>0</v>
      </c>
      <c r="S718" s="3">
        <v>0</v>
      </c>
      <c r="T718" s="3">
        <v>0</v>
      </c>
      <c r="U718" s="3">
        <v>0</v>
      </c>
      <c r="V718" s="3">
        <v>0</v>
      </c>
      <c r="W718" s="3">
        <f>SUM(N718:V718)</f>
        <v>0</v>
      </c>
      <c r="X718" s="3">
        <f>SUM(M718,W718)</f>
        <v>12689.490000000002</v>
      </c>
    </row>
    <row r="719" spans="1:24" ht="15">
      <c r="A719" s="9">
        <v>2015</v>
      </c>
      <c r="B719" s="1" t="s">
        <v>344</v>
      </c>
      <c r="C719" s="17"/>
      <c r="D719" s="3">
        <v>7740</v>
      </c>
      <c r="E719" s="3">
        <v>0</v>
      </c>
      <c r="F719" s="3">
        <v>0</v>
      </c>
      <c r="G719" s="3">
        <v>1905.26</v>
      </c>
      <c r="H719" s="3">
        <v>0</v>
      </c>
      <c r="I719" s="3">
        <v>0</v>
      </c>
      <c r="J719" s="3">
        <v>615.52</v>
      </c>
      <c r="K719" s="3">
        <v>200</v>
      </c>
      <c r="L719" s="3">
        <v>0</v>
      </c>
      <c r="M719" s="3">
        <f aca="true" t="shared" si="50" ref="M719:M753">SUM(D719:L719)</f>
        <v>10460.78</v>
      </c>
      <c r="N719" s="3">
        <v>6370.5</v>
      </c>
      <c r="O719" s="3">
        <v>0</v>
      </c>
      <c r="P719" s="3">
        <v>0</v>
      </c>
      <c r="Q719" s="3">
        <v>0</v>
      </c>
      <c r="R719" s="3">
        <v>0</v>
      </c>
      <c r="S719" s="3">
        <v>0</v>
      </c>
      <c r="T719" s="3">
        <v>260.01</v>
      </c>
      <c r="U719" s="3">
        <v>0</v>
      </c>
      <c r="V719" s="3">
        <v>0</v>
      </c>
      <c r="W719" s="3">
        <f t="shared" si="48"/>
        <v>6630.51</v>
      </c>
      <c r="X719" s="3">
        <f t="shared" si="49"/>
        <v>17091.29</v>
      </c>
    </row>
    <row r="720" spans="1:24" ht="15">
      <c r="A720" s="9">
        <v>2015</v>
      </c>
      <c r="B720" s="1" t="s">
        <v>345</v>
      </c>
      <c r="C720" s="17"/>
      <c r="D720" s="3">
        <v>1667.03</v>
      </c>
      <c r="E720" s="3">
        <v>0</v>
      </c>
      <c r="F720" s="3">
        <v>0</v>
      </c>
      <c r="G720" s="3">
        <v>0</v>
      </c>
      <c r="H720" s="3">
        <v>0</v>
      </c>
      <c r="I720" s="3">
        <v>0</v>
      </c>
      <c r="J720" s="3">
        <v>0</v>
      </c>
      <c r="K720" s="3">
        <v>0</v>
      </c>
      <c r="L720" s="3">
        <v>0</v>
      </c>
      <c r="M720" s="3">
        <f t="shared" si="50"/>
        <v>1667.03</v>
      </c>
      <c r="N720" s="3">
        <v>1249.9</v>
      </c>
      <c r="O720" s="3">
        <v>0</v>
      </c>
      <c r="P720" s="3">
        <v>0</v>
      </c>
      <c r="Q720" s="3">
        <v>0</v>
      </c>
      <c r="R720" s="3">
        <v>0</v>
      </c>
      <c r="S720" s="3">
        <v>0</v>
      </c>
      <c r="T720" s="3">
        <v>0</v>
      </c>
      <c r="U720" s="3">
        <v>0</v>
      </c>
      <c r="V720" s="3">
        <v>0</v>
      </c>
      <c r="W720" s="3">
        <f t="shared" si="48"/>
        <v>1249.9</v>
      </c>
      <c r="X720" s="3">
        <f t="shared" si="49"/>
        <v>2916.9300000000003</v>
      </c>
    </row>
    <row r="721" spans="1:24" ht="15">
      <c r="A721" s="9">
        <v>2015</v>
      </c>
      <c r="B721" s="1" t="s">
        <v>346</v>
      </c>
      <c r="C721" s="17"/>
      <c r="D721" s="3">
        <v>16167.43</v>
      </c>
      <c r="E721" s="3">
        <v>482.2</v>
      </c>
      <c r="F721" s="3">
        <v>0</v>
      </c>
      <c r="G721" s="3">
        <v>0</v>
      </c>
      <c r="H721" s="3">
        <v>0</v>
      </c>
      <c r="I721" s="3">
        <v>0</v>
      </c>
      <c r="J721" s="3">
        <v>176</v>
      </c>
      <c r="K721" s="3">
        <v>0</v>
      </c>
      <c r="L721" s="3">
        <v>0</v>
      </c>
      <c r="M721" s="3">
        <f t="shared" si="50"/>
        <v>16825.63</v>
      </c>
      <c r="N721" s="3">
        <v>13975.12</v>
      </c>
      <c r="O721" s="3">
        <v>194.94</v>
      </c>
      <c r="P721" s="3">
        <v>0</v>
      </c>
      <c r="Q721" s="3">
        <v>0</v>
      </c>
      <c r="R721" s="3">
        <v>0</v>
      </c>
      <c r="S721" s="3">
        <v>0</v>
      </c>
      <c r="T721" s="3">
        <v>442</v>
      </c>
      <c r="U721" s="3">
        <v>0</v>
      </c>
      <c r="V721" s="3">
        <v>0</v>
      </c>
      <c r="W721" s="3">
        <f t="shared" si="48"/>
        <v>14612.060000000001</v>
      </c>
      <c r="X721" s="3">
        <f t="shared" si="49"/>
        <v>31437.690000000002</v>
      </c>
    </row>
    <row r="722" spans="1:24" ht="15">
      <c r="A722" s="9">
        <v>2015</v>
      </c>
      <c r="B722" s="1" t="s">
        <v>347</v>
      </c>
      <c r="C722" s="17"/>
      <c r="D722" s="3">
        <v>15140.66</v>
      </c>
      <c r="E722" s="3">
        <v>0</v>
      </c>
      <c r="F722" s="3">
        <v>0</v>
      </c>
      <c r="G722" s="3">
        <v>0</v>
      </c>
      <c r="H722" s="3">
        <v>0</v>
      </c>
      <c r="I722" s="3">
        <v>0</v>
      </c>
      <c r="J722" s="3">
        <v>0</v>
      </c>
      <c r="K722" s="3">
        <v>0</v>
      </c>
      <c r="L722" s="3">
        <v>0</v>
      </c>
      <c r="M722" s="3">
        <f t="shared" si="50"/>
        <v>15140.66</v>
      </c>
      <c r="N722" s="3">
        <v>15632.97</v>
      </c>
      <c r="O722" s="3">
        <v>0</v>
      </c>
      <c r="P722" s="3">
        <v>0</v>
      </c>
      <c r="Q722" s="3">
        <v>0</v>
      </c>
      <c r="R722" s="3">
        <v>0</v>
      </c>
      <c r="S722" s="3">
        <v>0</v>
      </c>
      <c r="T722" s="3">
        <v>0</v>
      </c>
      <c r="U722" s="3">
        <v>0</v>
      </c>
      <c r="V722" s="3">
        <v>0</v>
      </c>
      <c r="W722" s="3">
        <f t="shared" si="48"/>
        <v>15632.97</v>
      </c>
      <c r="X722" s="3">
        <f t="shared" si="49"/>
        <v>30773.629999999997</v>
      </c>
    </row>
    <row r="723" spans="1:24" ht="15">
      <c r="A723" s="9">
        <v>2015</v>
      </c>
      <c r="B723" s="1" t="s">
        <v>348</v>
      </c>
      <c r="C723" s="17"/>
      <c r="D723" s="3">
        <v>46175</v>
      </c>
      <c r="E723" s="3">
        <v>0</v>
      </c>
      <c r="F723" s="3">
        <v>0</v>
      </c>
      <c r="G723" s="3">
        <v>0</v>
      </c>
      <c r="H723" s="3">
        <v>0</v>
      </c>
      <c r="I723" s="3">
        <v>0</v>
      </c>
      <c r="J723" s="3">
        <v>0</v>
      </c>
      <c r="K723" s="3">
        <v>0</v>
      </c>
      <c r="L723" s="3">
        <v>0</v>
      </c>
      <c r="M723" s="3">
        <f t="shared" si="50"/>
        <v>46175</v>
      </c>
      <c r="N723" s="3">
        <v>21765</v>
      </c>
      <c r="O723" s="3">
        <v>0</v>
      </c>
      <c r="P723" s="3">
        <v>0</v>
      </c>
      <c r="Q723" s="3">
        <v>10.5</v>
      </c>
      <c r="R723" s="3">
        <v>0</v>
      </c>
      <c r="S723" s="3">
        <v>0</v>
      </c>
      <c r="T723" s="3">
        <v>0</v>
      </c>
      <c r="U723" s="3">
        <v>0</v>
      </c>
      <c r="V723" s="3">
        <v>0</v>
      </c>
      <c r="W723" s="3">
        <f t="shared" si="48"/>
        <v>21775.5</v>
      </c>
      <c r="X723" s="3">
        <f t="shared" si="49"/>
        <v>67950.5</v>
      </c>
    </row>
    <row r="724" spans="1:24" ht="15">
      <c r="A724" s="9">
        <v>2015</v>
      </c>
      <c r="B724" s="1" t="s">
        <v>652</v>
      </c>
      <c r="C724" s="17" t="s">
        <v>30</v>
      </c>
      <c r="D724" s="3"/>
      <c r="E724" s="3"/>
      <c r="F724" s="3"/>
      <c r="G724" s="3"/>
      <c r="H724" s="3"/>
      <c r="I724" s="3"/>
      <c r="J724" s="3"/>
      <c r="K724" s="3"/>
      <c r="L724" s="3"/>
      <c r="M724" s="3">
        <f t="shared" si="50"/>
        <v>0</v>
      </c>
      <c r="N724" s="3"/>
      <c r="O724" s="3"/>
      <c r="P724" s="3"/>
      <c r="Q724" s="3"/>
      <c r="R724" s="3"/>
      <c r="S724" s="3"/>
      <c r="T724" s="3"/>
      <c r="U724" s="3"/>
      <c r="V724" s="3"/>
      <c r="W724" s="3">
        <f>SUM(N724:V724)</f>
        <v>0</v>
      </c>
      <c r="X724" s="3">
        <f>SUM(M724,W724)</f>
        <v>0</v>
      </c>
    </row>
    <row r="725" spans="1:24" ht="15">
      <c r="A725" s="9">
        <v>2015</v>
      </c>
      <c r="B725" s="1" t="s">
        <v>601</v>
      </c>
      <c r="C725" s="17"/>
      <c r="D725" s="3">
        <v>0</v>
      </c>
      <c r="E725" s="3">
        <v>0</v>
      </c>
      <c r="F725" s="3">
        <v>0</v>
      </c>
      <c r="G725" s="3">
        <v>0</v>
      </c>
      <c r="H725" s="3">
        <v>0</v>
      </c>
      <c r="I725" s="3">
        <v>0</v>
      </c>
      <c r="J725" s="3">
        <v>0</v>
      </c>
      <c r="K725" s="3">
        <v>0</v>
      </c>
      <c r="L725" s="3">
        <v>0</v>
      </c>
      <c r="M725" s="3">
        <f t="shared" si="50"/>
        <v>0</v>
      </c>
      <c r="N725" s="3">
        <v>0</v>
      </c>
      <c r="O725" s="3">
        <v>0</v>
      </c>
      <c r="P725" s="3">
        <v>0</v>
      </c>
      <c r="Q725" s="3">
        <v>0</v>
      </c>
      <c r="R725" s="3">
        <v>0</v>
      </c>
      <c r="S725" s="3">
        <v>0</v>
      </c>
      <c r="T725" s="3">
        <v>0</v>
      </c>
      <c r="U725" s="3">
        <v>0</v>
      </c>
      <c r="V725" s="3">
        <v>0</v>
      </c>
      <c r="W725" s="3">
        <f>SUM(N725:V725)</f>
        <v>0</v>
      </c>
      <c r="X725" s="3">
        <f>SUM(M725,W725)</f>
        <v>0</v>
      </c>
    </row>
    <row r="726" spans="1:24" ht="15">
      <c r="A726" s="9">
        <v>2015</v>
      </c>
      <c r="B726" s="1" t="s">
        <v>779</v>
      </c>
      <c r="C726" s="17" t="s">
        <v>30</v>
      </c>
      <c r="D726" s="3"/>
      <c r="E726" s="3"/>
      <c r="F726" s="3"/>
      <c r="G726" s="3"/>
      <c r="H726" s="3"/>
      <c r="I726" s="3"/>
      <c r="J726" s="3"/>
      <c r="K726" s="3"/>
      <c r="L726" s="3"/>
      <c r="M726" s="3">
        <f>SUM(D726:L726)</f>
        <v>0</v>
      </c>
      <c r="N726" s="3"/>
      <c r="O726" s="3"/>
      <c r="P726" s="3"/>
      <c r="Q726" s="3"/>
      <c r="R726" s="3"/>
      <c r="S726" s="3"/>
      <c r="T726" s="3"/>
      <c r="U726" s="3"/>
      <c r="V726" s="3"/>
      <c r="W726" s="3">
        <f>SUM(N726:V726)</f>
        <v>0</v>
      </c>
      <c r="X726" s="3">
        <f>SUM(M726,W726)</f>
        <v>0</v>
      </c>
    </row>
    <row r="727" spans="1:24" ht="15">
      <c r="A727" s="9">
        <v>2015</v>
      </c>
      <c r="B727" s="1" t="s">
        <v>512</v>
      </c>
      <c r="C727" s="17"/>
      <c r="D727" s="3">
        <v>2076.5</v>
      </c>
      <c r="E727" s="3">
        <v>0</v>
      </c>
      <c r="F727" s="3">
        <v>0</v>
      </c>
      <c r="G727" s="3">
        <v>0</v>
      </c>
      <c r="H727" s="3">
        <v>0</v>
      </c>
      <c r="I727" s="3">
        <v>0</v>
      </c>
      <c r="J727" s="3">
        <v>0</v>
      </c>
      <c r="K727" s="3">
        <v>205</v>
      </c>
      <c r="L727" s="3">
        <v>0</v>
      </c>
      <c r="M727" s="3">
        <f t="shared" si="50"/>
        <v>2281.5</v>
      </c>
      <c r="N727" s="3">
        <v>2836</v>
      </c>
      <c r="O727" s="3">
        <v>0</v>
      </c>
      <c r="P727" s="3">
        <v>0</v>
      </c>
      <c r="Q727" s="3">
        <v>0</v>
      </c>
      <c r="R727" s="3">
        <v>0</v>
      </c>
      <c r="S727" s="3">
        <v>0</v>
      </c>
      <c r="T727" s="3">
        <v>0</v>
      </c>
      <c r="U727" s="3">
        <v>0</v>
      </c>
      <c r="V727" s="3">
        <v>0</v>
      </c>
      <c r="W727" s="3">
        <f>SUM(N727:V727)</f>
        <v>2836</v>
      </c>
      <c r="X727" s="3">
        <f>SUM(M727,W727)</f>
        <v>5117.5</v>
      </c>
    </row>
    <row r="728" spans="1:24" ht="15">
      <c r="A728" s="9">
        <v>2015</v>
      </c>
      <c r="B728" s="1" t="s">
        <v>847</v>
      </c>
      <c r="C728" s="17" t="s">
        <v>877</v>
      </c>
      <c r="D728" s="3">
        <v>0</v>
      </c>
      <c r="E728" s="3">
        <v>0</v>
      </c>
      <c r="F728" s="3">
        <v>0</v>
      </c>
      <c r="G728" s="3">
        <v>0</v>
      </c>
      <c r="H728" s="3">
        <v>0</v>
      </c>
      <c r="I728" s="3">
        <v>0</v>
      </c>
      <c r="J728" s="3">
        <v>0</v>
      </c>
      <c r="K728" s="3">
        <v>0</v>
      </c>
      <c r="L728" s="3">
        <v>0</v>
      </c>
      <c r="M728" s="3">
        <f>SUM(D728:L728)</f>
        <v>0</v>
      </c>
      <c r="N728" s="3">
        <v>0</v>
      </c>
      <c r="O728" s="3">
        <v>0</v>
      </c>
      <c r="P728" s="3">
        <v>0</v>
      </c>
      <c r="Q728" s="3">
        <v>0</v>
      </c>
      <c r="R728" s="3">
        <v>0</v>
      </c>
      <c r="S728" s="3">
        <v>0</v>
      </c>
      <c r="T728" s="3">
        <v>0</v>
      </c>
      <c r="U728" s="3">
        <v>0</v>
      </c>
      <c r="V728" s="3">
        <v>0</v>
      </c>
      <c r="W728" s="3">
        <f>SUM(N728:V728)</f>
        <v>0</v>
      </c>
      <c r="X728" s="3">
        <f>SUM(M728,W728)</f>
        <v>0</v>
      </c>
    </row>
    <row r="729" spans="1:24" ht="15">
      <c r="A729" s="9">
        <v>2015</v>
      </c>
      <c r="B729" s="1" t="s">
        <v>555</v>
      </c>
      <c r="C729" s="17"/>
      <c r="D729" s="3">
        <v>5998.75</v>
      </c>
      <c r="E729" s="3">
        <v>410</v>
      </c>
      <c r="F729" s="3">
        <v>0</v>
      </c>
      <c r="G729" s="3">
        <v>120</v>
      </c>
      <c r="H729" s="3">
        <v>0</v>
      </c>
      <c r="I729" s="3">
        <v>50</v>
      </c>
      <c r="J729" s="3">
        <v>0</v>
      </c>
      <c r="K729" s="3">
        <v>0</v>
      </c>
      <c r="L729" s="3">
        <v>0</v>
      </c>
      <c r="M729" s="3">
        <f t="shared" si="50"/>
        <v>6578.75</v>
      </c>
      <c r="N729" s="3">
        <v>18525</v>
      </c>
      <c r="O729" s="3">
        <v>0</v>
      </c>
      <c r="P729" s="3">
        <v>0</v>
      </c>
      <c r="Q729" s="3">
        <v>295.99</v>
      </c>
      <c r="R729" s="3">
        <v>0</v>
      </c>
      <c r="S729" s="3">
        <v>1454.88</v>
      </c>
      <c r="T729" s="3">
        <v>512.63</v>
      </c>
      <c r="U729" s="3">
        <v>0</v>
      </c>
      <c r="V729" s="3">
        <v>0</v>
      </c>
      <c r="W729" s="3">
        <f t="shared" si="48"/>
        <v>20788.500000000004</v>
      </c>
      <c r="X729" s="3">
        <f t="shared" si="49"/>
        <v>27367.250000000004</v>
      </c>
    </row>
    <row r="730" spans="1:24" ht="15">
      <c r="A730" s="9">
        <v>2015</v>
      </c>
      <c r="B730" s="1" t="s">
        <v>853</v>
      </c>
      <c r="C730" s="17" t="s">
        <v>13</v>
      </c>
      <c r="D730" s="3">
        <v>32116</v>
      </c>
      <c r="E730" s="3">
        <v>0</v>
      </c>
      <c r="F730" s="3">
        <v>0</v>
      </c>
      <c r="G730" s="3">
        <v>0</v>
      </c>
      <c r="H730" s="3">
        <v>0</v>
      </c>
      <c r="I730" s="3">
        <v>0</v>
      </c>
      <c r="J730" s="3">
        <v>0</v>
      </c>
      <c r="K730" s="3">
        <v>0</v>
      </c>
      <c r="L730" s="3">
        <v>0</v>
      </c>
      <c r="M730" s="3">
        <f>SUM(D730:L730)</f>
        <v>32116</v>
      </c>
      <c r="N730" s="3">
        <v>0</v>
      </c>
      <c r="O730" s="3">
        <v>0</v>
      </c>
      <c r="P730" s="3">
        <v>0</v>
      </c>
      <c r="Q730" s="3">
        <v>0</v>
      </c>
      <c r="R730" s="3">
        <v>0</v>
      </c>
      <c r="S730" s="3">
        <v>0</v>
      </c>
      <c r="T730" s="3">
        <v>0</v>
      </c>
      <c r="U730" s="3">
        <v>0</v>
      </c>
      <c r="V730" s="3">
        <v>0</v>
      </c>
      <c r="W730" s="3">
        <f>SUM(N730:V730)</f>
        <v>0</v>
      </c>
      <c r="X730" s="3">
        <f>SUM(M730,W730)</f>
        <v>32116</v>
      </c>
    </row>
    <row r="731" spans="1:24" ht="15">
      <c r="A731" s="9">
        <v>2015</v>
      </c>
      <c r="B731" s="1" t="s">
        <v>852</v>
      </c>
      <c r="C731" s="17" t="s">
        <v>30</v>
      </c>
      <c r="D731" s="3"/>
      <c r="E731" s="3"/>
      <c r="F731" s="3"/>
      <c r="G731" s="3"/>
      <c r="H731" s="3"/>
      <c r="I731" s="3"/>
      <c r="J731" s="3"/>
      <c r="K731" s="3"/>
      <c r="L731" s="3"/>
      <c r="M731" s="3">
        <f>SUM(D731:L731)</f>
        <v>0</v>
      </c>
      <c r="N731" s="3"/>
      <c r="O731" s="3"/>
      <c r="P731" s="3"/>
      <c r="Q731" s="3"/>
      <c r="R731" s="3"/>
      <c r="S731" s="3"/>
      <c r="T731" s="3"/>
      <c r="U731" s="3"/>
      <c r="V731" s="3"/>
      <c r="W731" s="3">
        <f>SUM(N731:V731)</f>
        <v>0</v>
      </c>
      <c r="X731" s="3">
        <f>SUM(M731,W731)</f>
        <v>0</v>
      </c>
    </row>
    <row r="732" spans="1:24" ht="15">
      <c r="A732" s="9">
        <v>2015</v>
      </c>
      <c r="B732" s="1" t="s">
        <v>349</v>
      </c>
      <c r="C732" s="17" t="s">
        <v>13</v>
      </c>
      <c r="D732" s="3">
        <v>3946.88</v>
      </c>
      <c r="E732" s="3">
        <v>254.72</v>
      </c>
      <c r="F732" s="3">
        <v>0</v>
      </c>
      <c r="G732" s="3">
        <v>0</v>
      </c>
      <c r="H732" s="3">
        <v>0</v>
      </c>
      <c r="I732" s="3">
        <v>0</v>
      </c>
      <c r="J732" s="3">
        <v>0</v>
      </c>
      <c r="K732" s="3">
        <v>0</v>
      </c>
      <c r="L732" s="3">
        <v>0</v>
      </c>
      <c r="M732" s="3">
        <f t="shared" si="50"/>
        <v>4201.6</v>
      </c>
      <c r="N732" s="3">
        <v>1960.09</v>
      </c>
      <c r="O732" s="3">
        <v>197.65</v>
      </c>
      <c r="P732" s="3">
        <v>0</v>
      </c>
      <c r="Q732" s="3">
        <v>0</v>
      </c>
      <c r="R732" s="3">
        <v>0</v>
      </c>
      <c r="S732" s="3">
        <v>0</v>
      </c>
      <c r="T732" s="3">
        <v>0</v>
      </c>
      <c r="U732" s="3">
        <v>0</v>
      </c>
      <c r="V732" s="3">
        <v>0</v>
      </c>
      <c r="W732" s="3">
        <f t="shared" si="48"/>
        <v>2157.74</v>
      </c>
      <c r="X732" s="3">
        <f t="shared" si="49"/>
        <v>6359.34</v>
      </c>
    </row>
    <row r="733" spans="1:24" ht="15">
      <c r="A733" s="9">
        <v>2015</v>
      </c>
      <c r="B733" s="1" t="s">
        <v>350</v>
      </c>
      <c r="C733" s="17" t="s">
        <v>13</v>
      </c>
      <c r="D733" s="3">
        <v>40000</v>
      </c>
      <c r="E733" s="3">
        <v>0</v>
      </c>
      <c r="F733" s="3">
        <v>0</v>
      </c>
      <c r="G733" s="3">
        <v>0</v>
      </c>
      <c r="H733" s="3">
        <v>0</v>
      </c>
      <c r="I733" s="3">
        <v>0</v>
      </c>
      <c r="J733" s="3">
        <v>0</v>
      </c>
      <c r="K733" s="3">
        <v>600</v>
      </c>
      <c r="L733" s="3">
        <v>0</v>
      </c>
      <c r="M733" s="3">
        <f t="shared" si="50"/>
        <v>40600</v>
      </c>
      <c r="N733" s="3">
        <v>15000</v>
      </c>
      <c r="O733" s="3">
        <v>0</v>
      </c>
      <c r="P733" s="3">
        <v>0</v>
      </c>
      <c r="Q733" s="3">
        <v>16</v>
      </c>
      <c r="R733" s="3">
        <v>0</v>
      </c>
      <c r="S733" s="3">
        <v>0</v>
      </c>
      <c r="T733" s="3">
        <v>0</v>
      </c>
      <c r="U733" s="3">
        <v>0</v>
      </c>
      <c r="V733" s="3">
        <v>0</v>
      </c>
      <c r="W733" s="3">
        <f t="shared" si="48"/>
        <v>15016</v>
      </c>
      <c r="X733" s="3">
        <f t="shared" si="49"/>
        <v>55616</v>
      </c>
    </row>
    <row r="734" spans="1:24" ht="15">
      <c r="A734" s="9">
        <v>2015</v>
      </c>
      <c r="B734" s="1" t="s">
        <v>687</v>
      </c>
      <c r="C734" s="19" t="s">
        <v>13</v>
      </c>
      <c r="D734" s="3">
        <v>0</v>
      </c>
      <c r="E734" s="3">
        <v>0</v>
      </c>
      <c r="F734" s="3">
        <v>0</v>
      </c>
      <c r="G734" s="3">
        <v>0</v>
      </c>
      <c r="H734" s="3">
        <v>0</v>
      </c>
      <c r="I734" s="3">
        <v>0</v>
      </c>
      <c r="J734" s="3">
        <v>0</v>
      </c>
      <c r="K734" s="3">
        <v>600</v>
      </c>
      <c r="L734" s="3">
        <v>0</v>
      </c>
      <c r="M734" s="3">
        <f>SUM(D734:L734)</f>
        <v>600</v>
      </c>
      <c r="N734" s="3">
        <v>0</v>
      </c>
      <c r="O734" s="3">
        <v>0</v>
      </c>
      <c r="P734" s="3">
        <v>0</v>
      </c>
      <c r="Q734" s="3">
        <v>0</v>
      </c>
      <c r="R734" s="3">
        <v>0</v>
      </c>
      <c r="S734" s="3">
        <v>0</v>
      </c>
      <c r="T734" s="3">
        <v>0</v>
      </c>
      <c r="U734" s="3">
        <v>0</v>
      </c>
      <c r="V734" s="3">
        <v>0</v>
      </c>
      <c r="W734" s="3">
        <f>SUM(N734:V734)</f>
        <v>0</v>
      </c>
      <c r="X734" s="3">
        <f>SUM(M734,W734)</f>
        <v>600</v>
      </c>
    </row>
    <row r="735" spans="1:24" ht="15">
      <c r="A735" s="9">
        <v>2015</v>
      </c>
      <c r="B735" s="1" t="s">
        <v>729</v>
      </c>
      <c r="C735" s="17" t="s">
        <v>13</v>
      </c>
      <c r="D735" s="3">
        <v>18000</v>
      </c>
      <c r="E735" s="3">
        <v>0</v>
      </c>
      <c r="F735" s="3">
        <v>0</v>
      </c>
      <c r="G735" s="3">
        <v>0</v>
      </c>
      <c r="H735" s="3">
        <v>0</v>
      </c>
      <c r="I735" s="3">
        <v>0</v>
      </c>
      <c r="J735" s="3">
        <v>0</v>
      </c>
      <c r="K735" s="3">
        <v>200</v>
      </c>
      <c r="L735" s="3">
        <v>0</v>
      </c>
      <c r="M735" s="3">
        <f>SUM(D735:L735)</f>
        <v>18200</v>
      </c>
      <c r="N735" s="3">
        <v>18000</v>
      </c>
      <c r="O735" s="3">
        <v>0</v>
      </c>
      <c r="P735" s="3">
        <v>0</v>
      </c>
      <c r="Q735" s="3">
        <v>0</v>
      </c>
      <c r="R735" s="3">
        <v>0</v>
      </c>
      <c r="S735" s="3">
        <v>0</v>
      </c>
      <c r="T735" s="3">
        <v>0</v>
      </c>
      <c r="U735" s="3">
        <v>0</v>
      </c>
      <c r="V735" s="3">
        <v>0</v>
      </c>
      <c r="W735" s="3">
        <f>SUM(N735:V735)</f>
        <v>18000</v>
      </c>
      <c r="X735" s="3">
        <f>SUM(M735,W735)</f>
        <v>36200</v>
      </c>
    </row>
    <row r="736" spans="1:24" ht="15">
      <c r="A736" s="9">
        <v>2015</v>
      </c>
      <c r="B736" s="1" t="s">
        <v>351</v>
      </c>
      <c r="C736" s="17" t="s">
        <v>30</v>
      </c>
      <c r="D736" s="3"/>
      <c r="E736" s="3"/>
      <c r="F736" s="3"/>
      <c r="G736" s="3"/>
      <c r="H736" s="3"/>
      <c r="I736" s="3"/>
      <c r="J736" s="3"/>
      <c r="K736" s="3"/>
      <c r="L736" s="3"/>
      <c r="M736" s="3">
        <f t="shared" si="50"/>
        <v>0</v>
      </c>
      <c r="N736" s="3"/>
      <c r="O736" s="3"/>
      <c r="P736" s="3"/>
      <c r="Q736" s="3"/>
      <c r="R736" s="3"/>
      <c r="S736" s="3"/>
      <c r="T736" s="3"/>
      <c r="U736" s="3"/>
      <c r="V736" s="3"/>
      <c r="W736" s="3">
        <f t="shared" si="48"/>
        <v>0</v>
      </c>
      <c r="X736" s="3">
        <f t="shared" si="49"/>
        <v>0</v>
      </c>
    </row>
    <row r="737" spans="1:24" ht="15">
      <c r="A737" s="9">
        <v>2015</v>
      </c>
      <c r="B737" s="1" t="s">
        <v>352</v>
      </c>
      <c r="C737" s="17"/>
      <c r="D737" s="3">
        <v>4382</v>
      </c>
      <c r="E737" s="3">
        <v>0</v>
      </c>
      <c r="F737" s="3">
        <v>0</v>
      </c>
      <c r="G737" s="3">
        <v>80</v>
      </c>
      <c r="H737" s="3">
        <v>0</v>
      </c>
      <c r="I737" s="3">
        <v>0</v>
      </c>
      <c r="J737" s="3">
        <v>0</v>
      </c>
      <c r="K737" s="3">
        <v>0</v>
      </c>
      <c r="L737" s="3">
        <v>0</v>
      </c>
      <c r="M737" s="3">
        <f t="shared" si="50"/>
        <v>4462</v>
      </c>
      <c r="N737" s="3">
        <v>4382</v>
      </c>
      <c r="O737" s="3">
        <v>0</v>
      </c>
      <c r="P737" s="3">
        <v>0</v>
      </c>
      <c r="Q737" s="3">
        <v>0</v>
      </c>
      <c r="R737" s="3">
        <v>0</v>
      </c>
      <c r="S737" s="3">
        <v>0</v>
      </c>
      <c r="T737" s="3">
        <v>0</v>
      </c>
      <c r="U737" s="3">
        <v>0</v>
      </c>
      <c r="V737" s="3">
        <v>0</v>
      </c>
      <c r="W737" s="3">
        <f t="shared" si="48"/>
        <v>4382</v>
      </c>
      <c r="X737" s="3">
        <f t="shared" si="49"/>
        <v>8844</v>
      </c>
    </row>
    <row r="738" spans="1:24" ht="15">
      <c r="A738" s="9">
        <v>2015</v>
      </c>
      <c r="B738" s="1" t="s">
        <v>861</v>
      </c>
      <c r="C738" s="17" t="s">
        <v>840</v>
      </c>
      <c r="D738" s="3" t="s">
        <v>13</v>
      </c>
      <c r="E738" s="3" t="s">
        <v>13</v>
      </c>
      <c r="F738" s="3" t="s">
        <v>13</v>
      </c>
      <c r="G738" s="3" t="s">
        <v>13</v>
      </c>
      <c r="H738" s="3" t="s">
        <v>13</v>
      </c>
      <c r="I738" s="3" t="s">
        <v>13</v>
      </c>
      <c r="J738" s="3" t="s">
        <v>13</v>
      </c>
      <c r="K738" s="3" t="s">
        <v>13</v>
      </c>
      <c r="L738" s="3" t="s">
        <v>13</v>
      </c>
      <c r="M738" s="3">
        <f>SUM(D738:L738)</f>
        <v>0</v>
      </c>
      <c r="N738" s="3">
        <v>700</v>
      </c>
      <c r="O738" s="3">
        <v>115</v>
      </c>
      <c r="P738" s="3">
        <v>0</v>
      </c>
      <c r="Q738" s="3">
        <v>0</v>
      </c>
      <c r="R738" s="3">
        <v>0</v>
      </c>
      <c r="S738" s="3">
        <v>0</v>
      </c>
      <c r="T738" s="3">
        <v>0</v>
      </c>
      <c r="U738" s="3">
        <v>0</v>
      </c>
      <c r="V738" s="3">
        <v>0</v>
      </c>
      <c r="W738" s="3">
        <f>SUM(N738:V738)</f>
        <v>815</v>
      </c>
      <c r="X738" s="3">
        <f>SUM(M738,W738)</f>
        <v>815</v>
      </c>
    </row>
    <row r="739" spans="1:24" ht="15">
      <c r="A739" s="9">
        <v>2015</v>
      </c>
      <c r="B739" s="1" t="s">
        <v>855</v>
      </c>
      <c r="C739" s="17" t="s">
        <v>13</v>
      </c>
      <c r="D739" s="3">
        <v>1500</v>
      </c>
      <c r="E739" s="3">
        <v>0</v>
      </c>
      <c r="F739" s="3">
        <v>0</v>
      </c>
      <c r="G739" s="3">
        <v>0</v>
      </c>
      <c r="H739" s="3">
        <v>0</v>
      </c>
      <c r="I739" s="3">
        <v>0</v>
      </c>
      <c r="J739" s="3">
        <v>0</v>
      </c>
      <c r="K739" s="3">
        <v>0</v>
      </c>
      <c r="L739" s="3">
        <v>0</v>
      </c>
      <c r="M739" s="3">
        <f>SUM(D739:L739)</f>
        <v>1500</v>
      </c>
      <c r="N739" s="3">
        <v>185</v>
      </c>
      <c r="O739" s="3">
        <v>0</v>
      </c>
      <c r="P739" s="3">
        <v>0</v>
      </c>
      <c r="Q739" s="3">
        <v>0</v>
      </c>
      <c r="R739" s="3">
        <v>0</v>
      </c>
      <c r="S739" s="3">
        <v>0</v>
      </c>
      <c r="T739" s="3">
        <v>0</v>
      </c>
      <c r="U739" s="3">
        <v>0</v>
      </c>
      <c r="V739" s="3">
        <v>0</v>
      </c>
      <c r="W739" s="3">
        <f>SUM(N739:V739)</f>
        <v>185</v>
      </c>
      <c r="X739" s="3">
        <f>SUM(M739,W739)</f>
        <v>1685</v>
      </c>
    </row>
    <row r="740" spans="1:24" ht="15">
      <c r="A740" s="9">
        <v>2015</v>
      </c>
      <c r="B740" s="1" t="s">
        <v>353</v>
      </c>
      <c r="C740" s="17" t="s">
        <v>30</v>
      </c>
      <c r="D740" s="3"/>
      <c r="E740" s="3"/>
      <c r="F740" s="3"/>
      <c r="G740" s="3"/>
      <c r="H740" s="3"/>
      <c r="I740" s="3"/>
      <c r="J740" s="3"/>
      <c r="K740" s="3"/>
      <c r="L740" s="3"/>
      <c r="M740" s="3">
        <f t="shared" si="50"/>
        <v>0</v>
      </c>
      <c r="N740" s="3"/>
      <c r="O740" s="3"/>
      <c r="P740" s="3"/>
      <c r="Q740" s="3"/>
      <c r="R740" s="3"/>
      <c r="S740" s="3"/>
      <c r="T740" s="3"/>
      <c r="U740" s="3"/>
      <c r="V740" s="3"/>
      <c r="W740" s="3">
        <f t="shared" si="48"/>
        <v>0</v>
      </c>
      <c r="X740" s="3">
        <f t="shared" si="49"/>
        <v>0</v>
      </c>
    </row>
    <row r="741" spans="1:24" ht="15">
      <c r="A741" s="9">
        <v>2015</v>
      </c>
      <c r="B741" s="1" t="s">
        <v>486</v>
      </c>
      <c r="C741" s="17" t="s">
        <v>13</v>
      </c>
      <c r="D741" s="3">
        <v>0</v>
      </c>
      <c r="E741" s="3">
        <v>0</v>
      </c>
      <c r="F741" s="3">
        <v>0</v>
      </c>
      <c r="G741" s="3">
        <v>0</v>
      </c>
      <c r="H741" s="3">
        <v>0</v>
      </c>
      <c r="I741" s="3">
        <v>0</v>
      </c>
      <c r="J741" s="3">
        <v>0</v>
      </c>
      <c r="K741" s="3">
        <v>0</v>
      </c>
      <c r="L741" s="3">
        <v>0</v>
      </c>
      <c r="M741" s="3">
        <f t="shared" si="50"/>
        <v>0</v>
      </c>
      <c r="N741" s="3">
        <v>0</v>
      </c>
      <c r="O741" s="3">
        <v>0</v>
      </c>
      <c r="P741" s="3">
        <v>0</v>
      </c>
      <c r="Q741" s="3">
        <v>0</v>
      </c>
      <c r="R741" s="3">
        <v>0</v>
      </c>
      <c r="S741" s="3">
        <v>0</v>
      </c>
      <c r="T741" s="3">
        <v>0</v>
      </c>
      <c r="U741" s="3">
        <v>0</v>
      </c>
      <c r="V741" s="3">
        <v>0</v>
      </c>
      <c r="W741" s="3">
        <f>SUM(N741:V741)</f>
        <v>0</v>
      </c>
      <c r="X741" s="3">
        <f>SUM(M741,W741)</f>
        <v>0</v>
      </c>
    </row>
    <row r="742" spans="1:24" ht="15">
      <c r="A742" s="9">
        <v>2015</v>
      </c>
      <c r="B742" s="1" t="s">
        <v>584</v>
      </c>
      <c r="C742" s="17"/>
      <c r="D742" s="3">
        <v>11620</v>
      </c>
      <c r="E742" s="3">
        <v>0</v>
      </c>
      <c r="F742" s="3">
        <v>0</v>
      </c>
      <c r="G742" s="3">
        <v>0</v>
      </c>
      <c r="H742" s="3">
        <v>0</v>
      </c>
      <c r="I742" s="3">
        <v>0</v>
      </c>
      <c r="J742" s="3">
        <v>0</v>
      </c>
      <c r="K742" s="3">
        <v>412</v>
      </c>
      <c r="L742" s="3">
        <v>0</v>
      </c>
      <c r="M742" s="3">
        <f t="shared" si="50"/>
        <v>12032</v>
      </c>
      <c r="N742" s="3">
        <v>0</v>
      </c>
      <c r="O742" s="3">
        <v>0</v>
      </c>
      <c r="P742" s="3">
        <v>0</v>
      </c>
      <c r="Q742" s="3">
        <v>0</v>
      </c>
      <c r="R742" s="3">
        <v>0</v>
      </c>
      <c r="S742" s="3">
        <v>0</v>
      </c>
      <c r="T742" s="3">
        <v>0</v>
      </c>
      <c r="U742" s="3">
        <v>14</v>
      </c>
      <c r="V742" s="3">
        <v>0</v>
      </c>
      <c r="W742" s="3">
        <f t="shared" si="48"/>
        <v>14</v>
      </c>
      <c r="X742" s="3">
        <f t="shared" si="49"/>
        <v>12046</v>
      </c>
    </row>
    <row r="743" spans="1:24" s="8" customFormat="1" ht="15">
      <c r="A743" s="9">
        <v>2015</v>
      </c>
      <c r="B743" s="1" t="s">
        <v>504</v>
      </c>
      <c r="C743" s="17" t="s">
        <v>13</v>
      </c>
      <c r="D743" s="3">
        <v>776</v>
      </c>
      <c r="E743" s="3">
        <v>0</v>
      </c>
      <c r="F743" s="3">
        <v>0</v>
      </c>
      <c r="G743" s="3">
        <v>0</v>
      </c>
      <c r="H743" s="3">
        <v>0</v>
      </c>
      <c r="I743" s="3">
        <v>0</v>
      </c>
      <c r="J743" s="3">
        <v>0</v>
      </c>
      <c r="K743" s="3">
        <v>0</v>
      </c>
      <c r="L743" s="3">
        <v>0</v>
      </c>
      <c r="M743" s="3">
        <f t="shared" si="50"/>
        <v>776</v>
      </c>
      <c r="N743" s="3">
        <v>406</v>
      </c>
      <c r="O743" s="4">
        <v>0</v>
      </c>
      <c r="P743" s="4">
        <v>0</v>
      </c>
      <c r="Q743" s="4">
        <v>0</v>
      </c>
      <c r="R743" s="4">
        <v>0</v>
      </c>
      <c r="S743" s="4">
        <v>0</v>
      </c>
      <c r="T743" s="3">
        <v>0</v>
      </c>
      <c r="U743" s="4">
        <v>0</v>
      </c>
      <c r="V743" s="4">
        <v>0</v>
      </c>
      <c r="W743" s="3">
        <f t="shared" si="48"/>
        <v>406</v>
      </c>
      <c r="X743" s="3">
        <f t="shared" si="49"/>
        <v>1182</v>
      </c>
    </row>
    <row r="744" spans="1:24" ht="15">
      <c r="A744" s="9">
        <v>2015</v>
      </c>
      <c r="B744" s="1" t="s">
        <v>470</v>
      </c>
      <c r="C744" s="17" t="s">
        <v>13</v>
      </c>
      <c r="D744" s="3">
        <v>142.65</v>
      </c>
      <c r="E744" s="3">
        <v>207</v>
      </c>
      <c r="F744" s="3">
        <v>0</v>
      </c>
      <c r="G744" s="3">
        <v>0</v>
      </c>
      <c r="H744" s="3">
        <v>0</v>
      </c>
      <c r="I744" s="3">
        <v>0</v>
      </c>
      <c r="J744" s="3">
        <v>0</v>
      </c>
      <c r="K744" s="3">
        <v>0</v>
      </c>
      <c r="L744" s="3">
        <v>0</v>
      </c>
      <c r="M744" s="3">
        <f t="shared" si="50"/>
        <v>349.65</v>
      </c>
      <c r="N744" s="3">
        <v>1123.27</v>
      </c>
      <c r="O744" s="3">
        <v>10</v>
      </c>
      <c r="P744" s="3">
        <v>0</v>
      </c>
      <c r="Q744" s="3">
        <v>0</v>
      </c>
      <c r="R744" s="3">
        <v>0</v>
      </c>
      <c r="S744" s="3">
        <v>0</v>
      </c>
      <c r="T744" s="3">
        <v>0</v>
      </c>
      <c r="U744" s="3">
        <v>0</v>
      </c>
      <c r="V744" s="3">
        <v>0</v>
      </c>
      <c r="W744" s="3">
        <f>SUM(N744:V744)</f>
        <v>1133.27</v>
      </c>
      <c r="X744" s="3">
        <f>SUM(M744,W744)</f>
        <v>1482.92</v>
      </c>
    </row>
    <row r="745" spans="1:24" ht="15">
      <c r="A745" s="9">
        <v>2015</v>
      </c>
      <c r="B745" s="1" t="s">
        <v>538</v>
      </c>
      <c r="C745" s="17" t="s">
        <v>13</v>
      </c>
      <c r="D745" s="3">
        <v>9000</v>
      </c>
      <c r="E745" s="3">
        <v>427.71</v>
      </c>
      <c r="F745" s="3">
        <v>0</v>
      </c>
      <c r="G745" s="3">
        <v>0</v>
      </c>
      <c r="H745" s="3">
        <v>0</v>
      </c>
      <c r="I745" s="3">
        <v>0</v>
      </c>
      <c r="J745" s="3">
        <v>0</v>
      </c>
      <c r="K745" s="3">
        <v>0</v>
      </c>
      <c r="L745" s="3">
        <v>0</v>
      </c>
      <c r="M745" s="3">
        <f t="shared" si="50"/>
        <v>9427.71</v>
      </c>
      <c r="N745" s="3">
        <v>5000</v>
      </c>
      <c r="O745" s="3">
        <v>31.98</v>
      </c>
      <c r="P745" s="3">
        <v>0</v>
      </c>
      <c r="Q745" s="3">
        <v>0</v>
      </c>
      <c r="R745" s="3">
        <v>0</v>
      </c>
      <c r="S745" s="3">
        <v>0</v>
      </c>
      <c r="T745" s="3">
        <v>0</v>
      </c>
      <c r="U745" s="3">
        <v>0</v>
      </c>
      <c r="V745" s="3">
        <v>0</v>
      </c>
      <c r="W745" s="3">
        <f>SUM(N745:V745)</f>
        <v>5031.98</v>
      </c>
      <c r="X745" s="3">
        <f>SUM(M745,W745)</f>
        <v>14459.689999999999</v>
      </c>
    </row>
    <row r="746" spans="1:24" ht="15">
      <c r="A746" s="9">
        <v>2015</v>
      </c>
      <c r="B746" s="1" t="s">
        <v>752</v>
      </c>
      <c r="C746" s="17" t="s">
        <v>30</v>
      </c>
      <c r="D746" s="3"/>
      <c r="E746" s="3"/>
      <c r="F746" s="3"/>
      <c r="G746" s="3"/>
      <c r="H746" s="3"/>
      <c r="I746" s="3"/>
      <c r="J746" s="3"/>
      <c r="K746" s="3"/>
      <c r="L746" s="3"/>
      <c r="M746" s="3">
        <f>SUM(D746:L746)</f>
        <v>0</v>
      </c>
      <c r="N746" s="3"/>
      <c r="O746" s="3"/>
      <c r="P746" s="3"/>
      <c r="Q746" s="3"/>
      <c r="R746" s="3"/>
      <c r="S746" s="3"/>
      <c r="T746" s="3"/>
      <c r="U746" s="3"/>
      <c r="V746" s="3"/>
      <c r="W746" s="3">
        <f>SUM(N746:V746)</f>
        <v>0</v>
      </c>
      <c r="X746" s="3">
        <f>SUM(M746,W746)</f>
        <v>0</v>
      </c>
    </row>
    <row r="747" spans="1:24" ht="15">
      <c r="A747" s="9">
        <v>2015</v>
      </c>
      <c r="B747" s="1" t="s">
        <v>835</v>
      </c>
      <c r="C747" s="17" t="s">
        <v>877</v>
      </c>
      <c r="D747" s="3">
        <v>0</v>
      </c>
      <c r="E747" s="3">
        <v>0</v>
      </c>
      <c r="F747" s="3">
        <v>0</v>
      </c>
      <c r="G747" s="3">
        <v>0</v>
      </c>
      <c r="H747" s="3">
        <v>0</v>
      </c>
      <c r="I747" s="3">
        <v>0</v>
      </c>
      <c r="J747" s="3">
        <v>0</v>
      </c>
      <c r="K747" s="3">
        <v>0</v>
      </c>
      <c r="L747" s="3">
        <v>0</v>
      </c>
      <c r="M747" s="3">
        <f>SUM(D747:L747)</f>
        <v>0</v>
      </c>
      <c r="N747" s="3">
        <v>7950.2</v>
      </c>
      <c r="O747" s="3">
        <v>0</v>
      </c>
      <c r="P747" s="3">
        <v>0</v>
      </c>
      <c r="Q747" s="3">
        <v>0</v>
      </c>
      <c r="R747" s="3">
        <v>0</v>
      </c>
      <c r="S747" s="3">
        <v>0</v>
      </c>
      <c r="T747" s="3">
        <v>0</v>
      </c>
      <c r="U747" s="3">
        <v>0</v>
      </c>
      <c r="V747" s="3">
        <v>0</v>
      </c>
      <c r="W747" s="3">
        <f>SUM(N747:V747)</f>
        <v>7950.2</v>
      </c>
      <c r="X747" s="3">
        <f>SUM(M747,W747)</f>
        <v>7950.2</v>
      </c>
    </row>
    <row r="748" spans="1:24" ht="15">
      <c r="A748" s="9">
        <v>2015</v>
      </c>
      <c r="B748" s="1" t="s">
        <v>354</v>
      </c>
      <c r="C748" s="17" t="s">
        <v>13</v>
      </c>
      <c r="D748" s="3">
        <v>19955.48</v>
      </c>
      <c r="E748" s="3">
        <v>0</v>
      </c>
      <c r="F748" s="3">
        <v>0</v>
      </c>
      <c r="G748" s="3">
        <v>0</v>
      </c>
      <c r="H748" s="3">
        <v>0</v>
      </c>
      <c r="I748" s="3">
        <v>0</v>
      </c>
      <c r="J748" s="3">
        <v>0</v>
      </c>
      <c r="K748" s="3">
        <v>425</v>
      </c>
      <c r="L748" s="3">
        <v>0</v>
      </c>
      <c r="M748" s="3">
        <f t="shared" si="50"/>
        <v>20380.48</v>
      </c>
      <c r="N748" s="3">
        <v>7304.22</v>
      </c>
      <c r="O748" s="3">
        <v>0</v>
      </c>
      <c r="P748" s="3">
        <v>0</v>
      </c>
      <c r="Q748" s="3">
        <v>0</v>
      </c>
      <c r="R748" s="3">
        <v>0</v>
      </c>
      <c r="S748" s="3">
        <v>0</v>
      </c>
      <c r="T748" s="3">
        <v>0</v>
      </c>
      <c r="U748" s="3">
        <v>0</v>
      </c>
      <c r="V748" s="3">
        <v>416</v>
      </c>
      <c r="W748" s="3">
        <f t="shared" si="48"/>
        <v>7720.22</v>
      </c>
      <c r="X748" s="3">
        <f t="shared" si="49"/>
        <v>28100.7</v>
      </c>
    </row>
    <row r="749" spans="1:24" ht="15">
      <c r="A749" s="9">
        <v>2015</v>
      </c>
      <c r="B749" s="1" t="s">
        <v>487</v>
      </c>
      <c r="C749" s="17" t="s">
        <v>13</v>
      </c>
      <c r="D749" s="3">
        <v>12000</v>
      </c>
      <c r="E749" s="3">
        <v>0</v>
      </c>
      <c r="F749" s="3">
        <v>0</v>
      </c>
      <c r="G749" s="3">
        <v>0</v>
      </c>
      <c r="H749" s="3">
        <v>0</v>
      </c>
      <c r="I749" s="3">
        <v>0</v>
      </c>
      <c r="J749" s="3">
        <v>0</v>
      </c>
      <c r="K749" s="3">
        <v>425</v>
      </c>
      <c r="L749" s="3">
        <v>0</v>
      </c>
      <c r="M749" s="3">
        <f t="shared" si="50"/>
        <v>12425</v>
      </c>
      <c r="N749" s="3">
        <v>6000</v>
      </c>
      <c r="O749" s="3">
        <v>0</v>
      </c>
      <c r="P749" s="3">
        <v>0</v>
      </c>
      <c r="Q749" s="3">
        <v>0</v>
      </c>
      <c r="R749" s="3">
        <v>0</v>
      </c>
      <c r="S749" s="3">
        <v>0</v>
      </c>
      <c r="T749" s="3">
        <v>0</v>
      </c>
      <c r="U749" s="3">
        <v>0</v>
      </c>
      <c r="V749" s="3">
        <v>0</v>
      </c>
      <c r="W749" s="3">
        <f t="shared" si="48"/>
        <v>6000</v>
      </c>
      <c r="X749" s="3">
        <f t="shared" si="49"/>
        <v>18425</v>
      </c>
    </row>
    <row r="750" spans="1:24" ht="15">
      <c r="A750" s="9">
        <v>2015</v>
      </c>
      <c r="B750" s="1" t="s">
        <v>355</v>
      </c>
      <c r="C750" s="17" t="s">
        <v>30</v>
      </c>
      <c r="D750" s="3"/>
      <c r="E750" s="3"/>
      <c r="F750" s="3"/>
      <c r="G750" s="3"/>
      <c r="H750" s="3"/>
      <c r="I750" s="3"/>
      <c r="J750" s="3"/>
      <c r="K750" s="3"/>
      <c r="L750" s="3"/>
      <c r="M750" s="3">
        <f t="shared" si="50"/>
        <v>0</v>
      </c>
      <c r="N750" s="3"/>
      <c r="O750" s="3"/>
      <c r="P750" s="3"/>
      <c r="Q750" s="3"/>
      <c r="R750" s="3"/>
      <c r="S750" s="3"/>
      <c r="T750" s="3"/>
      <c r="U750" s="3"/>
      <c r="V750" s="3"/>
      <c r="W750" s="3">
        <f t="shared" si="48"/>
        <v>0</v>
      </c>
      <c r="X750" s="3">
        <f t="shared" si="49"/>
        <v>0</v>
      </c>
    </row>
    <row r="751" spans="1:24" ht="15">
      <c r="A751" s="9">
        <v>2015</v>
      </c>
      <c r="B751" s="1" t="s">
        <v>356</v>
      </c>
      <c r="C751" s="17" t="s">
        <v>13</v>
      </c>
      <c r="D751" s="3">
        <v>0</v>
      </c>
      <c r="E751" s="3">
        <v>0</v>
      </c>
      <c r="F751" s="3">
        <v>0</v>
      </c>
      <c r="G751" s="3">
        <v>0</v>
      </c>
      <c r="H751" s="3">
        <v>0</v>
      </c>
      <c r="I751" s="3">
        <v>0</v>
      </c>
      <c r="J751" s="3">
        <v>0</v>
      </c>
      <c r="K751" s="3">
        <v>0</v>
      </c>
      <c r="L751" s="3">
        <v>0</v>
      </c>
      <c r="M751" s="3">
        <f t="shared" si="50"/>
        <v>0</v>
      </c>
      <c r="N751" s="3">
        <v>0</v>
      </c>
      <c r="O751" s="3">
        <v>0</v>
      </c>
      <c r="P751" s="3">
        <v>0</v>
      </c>
      <c r="Q751" s="3">
        <v>0</v>
      </c>
      <c r="R751" s="3">
        <v>0</v>
      </c>
      <c r="S751" s="3">
        <v>0</v>
      </c>
      <c r="T751" s="3">
        <v>0</v>
      </c>
      <c r="U751" s="3">
        <v>0</v>
      </c>
      <c r="V751" s="3">
        <v>0</v>
      </c>
      <c r="W751" s="3">
        <f t="shared" si="48"/>
        <v>0</v>
      </c>
      <c r="X751" s="3">
        <f t="shared" si="49"/>
        <v>0</v>
      </c>
    </row>
    <row r="752" spans="1:24" ht="15">
      <c r="A752" s="9">
        <v>2015</v>
      </c>
      <c r="B752" s="1" t="s">
        <v>357</v>
      </c>
      <c r="C752" s="19" t="s">
        <v>13</v>
      </c>
      <c r="D752" s="3">
        <v>6733.76</v>
      </c>
      <c r="E752" s="3">
        <v>0</v>
      </c>
      <c r="F752" s="3">
        <v>0</v>
      </c>
      <c r="G752" s="3">
        <v>0</v>
      </c>
      <c r="H752" s="3">
        <v>135.19</v>
      </c>
      <c r="I752" s="3">
        <v>0</v>
      </c>
      <c r="J752" s="3">
        <v>0</v>
      </c>
      <c r="K752" s="3">
        <v>108</v>
      </c>
      <c r="L752" s="3">
        <v>5679.15</v>
      </c>
      <c r="M752" s="3">
        <f t="shared" si="50"/>
        <v>12656.099999999999</v>
      </c>
      <c r="N752" s="3">
        <v>4377.06</v>
      </c>
      <c r="O752" s="3">
        <v>0</v>
      </c>
      <c r="P752" s="3">
        <v>0</v>
      </c>
      <c r="Q752" s="3">
        <v>0</v>
      </c>
      <c r="R752" s="3">
        <v>0</v>
      </c>
      <c r="S752" s="3">
        <v>0</v>
      </c>
      <c r="T752" s="3">
        <v>0</v>
      </c>
      <c r="U752" s="3">
        <v>360</v>
      </c>
      <c r="V752" s="3">
        <v>465.73</v>
      </c>
      <c r="W752" s="3">
        <f t="shared" si="48"/>
        <v>5202.790000000001</v>
      </c>
      <c r="X752" s="3">
        <f t="shared" si="49"/>
        <v>17858.89</v>
      </c>
    </row>
    <row r="753" spans="1:24" ht="15">
      <c r="A753" s="9">
        <v>2015</v>
      </c>
      <c r="B753" s="1" t="s">
        <v>726</v>
      </c>
      <c r="C753" s="19"/>
      <c r="D753" s="3">
        <v>7272.5</v>
      </c>
      <c r="E753" s="3">
        <v>0</v>
      </c>
      <c r="F753" s="3">
        <v>0</v>
      </c>
      <c r="G753" s="3">
        <v>0</v>
      </c>
      <c r="H753" s="3">
        <v>0</v>
      </c>
      <c r="I753" s="3">
        <v>0</v>
      </c>
      <c r="J753" s="3">
        <v>0</v>
      </c>
      <c r="K753" s="3">
        <v>0</v>
      </c>
      <c r="L753" s="3">
        <v>0</v>
      </c>
      <c r="M753" s="3">
        <f t="shared" si="50"/>
        <v>7272.5</v>
      </c>
      <c r="N753" s="3">
        <v>9600</v>
      </c>
      <c r="O753" s="3">
        <v>0</v>
      </c>
      <c r="P753" s="3">
        <v>0</v>
      </c>
      <c r="Q753" s="3">
        <v>0</v>
      </c>
      <c r="R753" s="3">
        <v>0</v>
      </c>
      <c r="S753" s="3">
        <v>0</v>
      </c>
      <c r="T753" s="3">
        <v>0</v>
      </c>
      <c r="U753" s="3">
        <v>0</v>
      </c>
      <c r="V753" s="3">
        <v>0</v>
      </c>
      <c r="W753" s="3">
        <f>SUM(N753:V753)</f>
        <v>9600</v>
      </c>
      <c r="X753" s="3">
        <f>SUM(M753,W753)</f>
        <v>16872.5</v>
      </c>
    </row>
    <row r="754" spans="1:24" ht="15">
      <c r="A754" s="9">
        <v>2015</v>
      </c>
      <c r="B754" s="1" t="s">
        <v>848</v>
      </c>
      <c r="C754" s="19"/>
      <c r="D754" s="3">
        <v>0</v>
      </c>
      <c r="E754" s="3">
        <v>0</v>
      </c>
      <c r="F754" s="3">
        <v>0</v>
      </c>
      <c r="G754" s="3">
        <v>0</v>
      </c>
      <c r="H754" s="3">
        <v>0</v>
      </c>
      <c r="I754" s="3">
        <v>0</v>
      </c>
      <c r="J754" s="3">
        <v>0</v>
      </c>
      <c r="K754" s="3">
        <v>0</v>
      </c>
      <c r="L754" s="3">
        <v>0</v>
      </c>
      <c r="M754" s="3">
        <f>SUM(D754:L754)</f>
        <v>0</v>
      </c>
      <c r="N754" s="3">
        <v>60000</v>
      </c>
      <c r="O754" s="3">
        <v>210</v>
      </c>
      <c r="P754" s="3">
        <v>0</v>
      </c>
      <c r="Q754" s="3">
        <v>0</v>
      </c>
      <c r="R754" s="3">
        <v>0</v>
      </c>
      <c r="S754" s="3">
        <v>0</v>
      </c>
      <c r="T754" s="3">
        <v>0</v>
      </c>
      <c r="U754" s="3">
        <v>0</v>
      </c>
      <c r="V754" s="3">
        <v>0</v>
      </c>
      <c r="W754" s="3">
        <f>SUM(N754:V754)</f>
        <v>60210</v>
      </c>
      <c r="X754" s="3">
        <f>SUM(M754,W754)</f>
        <v>60210</v>
      </c>
    </row>
    <row r="755" spans="1:24" ht="15">
      <c r="A755" s="9">
        <v>2015</v>
      </c>
      <c r="B755" s="1" t="s">
        <v>788</v>
      </c>
      <c r="C755" s="17" t="s">
        <v>877</v>
      </c>
      <c r="D755" s="3">
        <v>6122</v>
      </c>
      <c r="E755" s="3">
        <v>205</v>
      </c>
      <c r="F755" s="3">
        <v>0</v>
      </c>
      <c r="G755" s="3">
        <v>0</v>
      </c>
      <c r="H755" s="3">
        <v>0</v>
      </c>
      <c r="I755" s="3">
        <v>0</v>
      </c>
      <c r="J755" s="3">
        <v>0</v>
      </c>
      <c r="K755" s="3">
        <v>0</v>
      </c>
      <c r="L755" s="3">
        <v>0</v>
      </c>
      <c r="M755" s="3">
        <f>SUM(D755:L755)</f>
        <v>6327</v>
      </c>
      <c r="N755" s="3">
        <v>3840</v>
      </c>
      <c r="O755" s="3">
        <v>10</v>
      </c>
      <c r="P755" s="3">
        <v>0</v>
      </c>
      <c r="Q755" s="3">
        <v>0</v>
      </c>
      <c r="R755" s="3">
        <v>0</v>
      </c>
      <c r="S755" s="3">
        <v>0</v>
      </c>
      <c r="T755" s="3">
        <v>0</v>
      </c>
      <c r="U755" s="3">
        <v>0</v>
      </c>
      <c r="V755" s="3">
        <v>0</v>
      </c>
      <c r="W755" s="3">
        <f>SUM(N755:V755)</f>
        <v>3850</v>
      </c>
      <c r="X755" s="3">
        <f>SUM(M755,W755)</f>
        <v>10177</v>
      </c>
    </row>
    <row r="756" spans="1:24" ht="15">
      <c r="A756" s="9">
        <v>2015</v>
      </c>
      <c r="B756" s="1" t="s">
        <v>471</v>
      </c>
      <c r="C756" s="17" t="s">
        <v>13</v>
      </c>
      <c r="D756" s="3">
        <v>3750</v>
      </c>
      <c r="E756" s="3">
        <v>800</v>
      </c>
      <c r="F756" s="3">
        <v>0</v>
      </c>
      <c r="G756" s="3">
        <v>0</v>
      </c>
      <c r="H756" s="3">
        <v>0</v>
      </c>
      <c r="I756" s="3">
        <v>0</v>
      </c>
      <c r="J756" s="3">
        <v>0</v>
      </c>
      <c r="K756" s="3">
        <v>0</v>
      </c>
      <c r="L756" s="3">
        <v>0</v>
      </c>
      <c r="M756" s="3">
        <f aca="true" t="shared" si="51" ref="M756:M762">SUM(D756:L756)</f>
        <v>4550</v>
      </c>
      <c r="N756" s="3">
        <v>3750</v>
      </c>
      <c r="O756" s="3">
        <v>0</v>
      </c>
      <c r="P756" s="3">
        <v>0</v>
      </c>
      <c r="Q756" s="3">
        <v>0</v>
      </c>
      <c r="R756" s="3">
        <v>0</v>
      </c>
      <c r="S756" s="3">
        <v>0</v>
      </c>
      <c r="T756" s="3">
        <v>0</v>
      </c>
      <c r="U756" s="3">
        <v>0</v>
      </c>
      <c r="V756" s="3">
        <v>0</v>
      </c>
      <c r="W756" s="3">
        <f t="shared" si="48"/>
        <v>3750</v>
      </c>
      <c r="X756" s="3">
        <f t="shared" si="49"/>
        <v>8300</v>
      </c>
    </row>
    <row r="757" spans="1:24" ht="15">
      <c r="A757" s="9">
        <v>2015</v>
      </c>
      <c r="B757" s="1" t="s">
        <v>862</v>
      </c>
      <c r="C757" s="17" t="s">
        <v>877</v>
      </c>
      <c r="D757" s="3" t="s">
        <v>13</v>
      </c>
      <c r="E757" s="3" t="s">
        <v>13</v>
      </c>
      <c r="F757" s="3" t="s">
        <v>13</v>
      </c>
      <c r="G757" s="3" t="s">
        <v>13</v>
      </c>
      <c r="H757" s="3" t="s">
        <v>13</v>
      </c>
      <c r="I757" s="3" t="s">
        <v>13</v>
      </c>
      <c r="J757" s="3" t="s">
        <v>13</v>
      </c>
      <c r="K757" s="3" t="s">
        <v>13</v>
      </c>
      <c r="L757" s="3" t="s">
        <v>13</v>
      </c>
      <c r="M757" s="3">
        <f>SUM(D757:L757)</f>
        <v>0</v>
      </c>
      <c r="N757" s="3">
        <v>0</v>
      </c>
      <c r="O757" s="3">
        <v>0</v>
      </c>
      <c r="P757" s="3">
        <v>0</v>
      </c>
      <c r="Q757" s="3">
        <v>0</v>
      </c>
      <c r="R757" s="3">
        <v>0</v>
      </c>
      <c r="S757" s="3">
        <v>0</v>
      </c>
      <c r="T757" s="3">
        <v>0</v>
      </c>
      <c r="U757" s="3">
        <v>0</v>
      </c>
      <c r="V757" s="3">
        <v>0</v>
      </c>
      <c r="W757" s="3">
        <f>SUM(N757:V757)</f>
        <v>0</v>
      </c>
      <c r="X757" s="3">
        <f>SUM(M757,W757)</f>
        <v>0</v>
      </c>
    </row>
    <row r="758" spans="1:24" ht="15">
      <c r="A758" s="9">
        <v>2015</v>
      </c>
      <c r="B758" s="1" t="s">
        <v>359</v>
      </c>
      <c r="C758" s="17"/>
      <c r="D758" s="3">
        <v>197.5</v>
      </c>
      <c r="E758" s="3">
        <v>0</v>
      </c>
      <c r="F758" s="3">
        <v>0</v>
      </c>
      <c r="G758" s="3">
        <v>69.54</v>
      </c>
      <c r="H758" s="3">
        <v>0</v>
      </c>
      <c r="I758" s="3">
        <v>0</v>
      </c>
      <c r="J758" s="3">
        <v>0</v>
      </c>
      <c r="K758" s="3">
        <v>0</v>
      </c>
      <c r="L758" s="3">
        <v>0</v>
      </c>
      <c r="M758" s="3">
        <f t="shared" si="51"/>
        <v>267.04</v>
      </c>
      <c r="N758" s="3">
        <v>5000</v>
      </c>
      <c r="O758" s="3">
        <v>0</v>
      </c>
      <c r="P758" s="3">
        <v>0</v>
      </c>
      <c r="Q758" s="3">
        <v>0</v>
      </c>
      <c r="R758" s="3">
        <v>0</v>
      </c>
      <c r="S758" s="3">
        <v>0</v>
      </c>
      <c r="T758" s="3">
        <v>0</v>
      </c>
      <c r="U758" s="3">
        <v>0</v>
      </c>
      <c r="V758" s="3">
        <v>0</v>
      </c>
      <c r="W758" s="3">
        <f t="shared" si="48"/>
        <v>5000</v>
      </c>
      <c r="X758" s="3">
        <f t="shared" si="49"/>
        <v>5267.04</v>
      </c>
    </row>
    <row r="759" spans="1:24" ht="15">
      <c r="A759" s="9">
        <v>2015</v>
      </c>
      <c r="B759" s="1" t="s">
        <v>360</v>
      </c>
      <c r="C759" s="17" t="s">
        <v>13</v>
      </c>
      <c r="D759" s="3">
        <v>20083.32</v>
      </c>
      <c r="E759" s="3">
        <v>282.36</v>
      </c>
      <c r="F759" s="3">
        <v>0</v>
      </c>
      <c r="G759" s="3">
        <v>421.53</v>
      </c>
      <c r="H759" s="3">
        <v>144.96</v>
      </c>
      <c r="I759" s="3">
        <v>0</v>
      </c>
      <c r="J759" s="3">
        <v>1060.65</v>
      </c>
      <c r="K759" s="3">
        <v>0</v>
      </c>
      <c r="L759" s="3">
        <v>0</v>
      </c>
      <c r="M759" s="3">
        <f t="shared" si="51"/>
        <v>21992.82</v>
      </c>
      <c r="N759" s="3">
        <v>27000</v>
      </c>
      <c r="O759" s="3">
        <v>219.98</v>
      </c>
      <c r="P759" s="3">
        <v>0</v>
      </c>
      <c r="Q759" s="3">
        <v>26.59</v>
      </c>
      <c r="R759" s="3">
        <v>0</v>
      </c>
      <c r="S759" s="3">
        <v>311.12</v>
      </c>
      <c r="T759" s="3">
        <v>72.99</v>
      </c>
      <c r="U759" s="3">
        <v>0</v>
      </c>
      <c r="V759" s="3">
        <v>0</v>
      </c>
      <c r="W759" s="3">
        <f t="shared" si="48"/>
        <v>27630.68</v>
      </c>
      <c r="X759" s="3">
        <f t="shared" si="49"/>
        <v>49623.5</v>
      </c>
    </row>
    <row r="760" spans="1:24" ht="15">
      <c r="A760" s="9">
        <v>2015</v>
      </c>
      <c r="B760" s="1" t="s">
        <v>361</v>
      </c>
      <c r="C760" s="17" t="s">
        <v>13</v>
      </c>
      <c r="D760" s="3">
        <v>42500</v>
      </c>
      <c r="E760" s="3">
        <v>0</v>
      </c>
      <c r="F760" s="3">
        <v>0</v>
      </c>
      <c r="G760" s="3">
        <v>0</v>
      </c>
      <c r="H760" s="3">
        <v>0</v>
      </c>
      <c r="I760" s="3">
        <v>0</v>
      </c>
      <c r="J760" s="3">
        <v>0</v>
      </c>
      <c r="K760" s="3">
        <v>0</v>
      </c>
      <c r="L760" s="3">
        <v>0</v>
      </c>
      <c r="M760" s="3">
        <f t="shared" si="51"/>
        <v>42500</v>
      </c>
      <c r="N760" s="3">
        <v>37500</v>
      </c>
      <c r="O760" s="3">
        <v>205</v>
      </c>
      <c r="P760" s="3">
        <v>0</v>
      </c>
      <c r="Q760" s="3">
        <v>0</v>
      </c>
      <c r="R760" s="3">
        <v>0</v>
      </c>
      <c r="S760" s="3">
        <v>0</v>
      </c>
      <c r="T760" s="3">
        <v>0</v>
      </c>
      <c r="U760" s="3">
        <v>0</v>
      </c>
      <c r="V760" s="3">
        <v>0</v>
      </c>
      <c r="W760" s="3">
        <f t="shared" si="48"/>
        <v>37705</v>
      </c>
      <c r="X760" s="3">
        <f t="shared" si="49"/>
        <v>80205</v>
      </c>
    </row>
    <row r="761" spans="1:24" ht="15">
      <c r="A761" s="9">
        <v>2015</v>
      </c>
      <c r="B761" s="1" t="s">
        <v>611</v>
      </c>
      <c r="C761" s="17" t="s">
        <v>13</v>
      </c>
      <c r="D761" s="3">
        <v>0</v>
      </c>
      <c r="E761" s="3">
        <v>0</v>
      </c>
      <c r="F761" s="3">
        <v>0</v>
      </c>
      <c r="G761" s="3">
        <v>0</v>
      </c>
      <c r="H761" s="3">
        <v>0</v>
      </c>
      <c r="I761" s="3">
        <v>0</v>
      </c>
      <c r="J761" s="3">
        <v>0</v>
      </c>
      <c r="K761" s="3">
        <v>0</v>
      </c>
      <c r="L761" s="3">
        <v>0</v>
      </c>
      <c r="M761" s="3">
        <f t="shared" si="51"/>
        <v>0</v>
      </c>
      <c r="N761" s="3">
        <v>3000</v>
      </c>
      <c r="O761" s="3">
        <v>403.96</v>
      </c>
      <c r="P761" s="3">
        <v>0</v>
      </c>
      <c r="Q761" s="3">
        <v>0</v>
      </c>
      <c r="R761" s="3">
        <v>0</v>
      </c>
      <c r="S761" s="3">
        <v>0</v>
      </c>
      <c r="T761" s="3">
        <v>0</v>
      </c>
      <c r="U761" s="3">
        <v>0</v>
      </c>
      <c r="V761" s="3">
        <v>0</v>
      </c>
      <c r="W761" s="3">
        <f t="shared" si="48"/>
        <v>3403.96</v>
      </c>
      <c r="X761" s="3">
        <f t="shared" si="49"/>
        <v>3403.96</v>
      </c>
    </row>
    <row r="762" spans="1:24" ht="15">
      <c r="A762" s="9">
        <v>2015</v>
      </c>
      <c r="B762" s="1" t="s">
        <v>362</v>
      </c>
      <c r="C762" s="17" t="s">
        <v>13</v>
      </c>
      <c r="D762" s="3">
        <v>10470.82</v>
      </c>
      <c r="E762" s="3">
        <v>633.67</v>
      </c>
      <c r="F762" s="3">
        <v>0</v>
      </c>
      <c r="G762" s="3">
        <v>0</v>
      </c>
      <c r="H762" s="3">
        <v>0</v>
      </c>
      <c r="I762" s="3">
        <v>0</v>
      </c>
      <c r="J762" s="3">
        <v>0</v>
      </c>
      <c r="K762" s="3">
        <v>0</v>
      </c>
      <c r="L762" s="3">
        <v>0</v>
      </c>
      <c r="M762" s="3">
        <f t="shared" si="51"/>
        <v>11104.49</v>
      </c>
      <c r="N762" s="3">
        <v>766.14</v>
      </c>
      <c r="O762" s="3">
        <v>0</v>
      </c>
      <c r="P762" s="3">
        <v>0</v>
      </c>
      <c r="Q762" s="3">
        <v>0</v>
      </c>
      <c r="R762" s="3">
        <v>0</v>
      </c>
      <c r="S762" s="3">
        <v>0</v>
      </c>
      <c r="T762" s="3">
        <v>0</v>
      </c>
      <c r="U762" s="3">
        <v>0</v>
      </c>
      <c r="V762" s="3">
        <v>0</v>
      </c>
      <c r="W762" s="3">
        <f t="shared" si="48"/>
        <v>766.14</v>
      </c>
      <c r="X762" s="3">
        <f t="shared" si="49"/>
        <v>11870.63</v>
      </c>
    </row>
    <row r="763" spans="1:24" ht="15">
      <c r="A763" s="9">
        <v>2015</v>
      </c>
      <c r="B763" s="1" t="s">
        <v>403</v>
      </c>
      <c r="C763" s="17" t="s">
        <v>13</v>
      </c>
      <c r="D763" s="3">
        <v>38285.07</v>
      </c>
      <c r="E763" s="3">
        <v>315</v>
      </c>
      <c r="F763" s="3">
        <v>0</v>
      </c>
      <c r="G763" s="3">
        <v>0</v>
      </c>
      <c r="H763" s="3">
        <v>0</v>
      </c>
      <c r="I763" s="3">
        <v>0</v>
      </c>
      <c r="J763" s="3">
        <v>0</v>
      </c>
      <c r="K763" s="3">
        <v>0</v>
      </c>
      <c r="L763" s="3">
        <v>0</v>
      </c>
      <c r="M763" s="3">
        <f aca="true" t="shared" si="52" ref="M763:M792">SUM(D763:L763)</f>
        <v>38600.07</v>
      </c>
      <c r="N763" s="3">
        <v>3000</v>
      </c>
      <c r="O763" s="3">
        <v>0</v>
      </c>
      <c r="P763" s="3">
        <v>0</v>
      </c>
      <c r="Q763" s="3">
        <v>0</v>
      </c>
      <c r="R763" s="3">
        <v>0</v>
      </c>
      <c r="S763" s="3">
        <v>0</v>
      </c>
      <c r="T763" s="3">
        <v>0</v>
      </c>
      <c r="U763" s="3">
        <v>0</v>
      </c>
      <c r="V763" s="3">
        <v>0</v>
      </c>
      <c r="W763" s="3">
        <f t="shared" si="48"/>
        <v>3000</v>
      </c>
      <c r="X763" s="3">
        <f t="shared" si="49"/>
        <v>41600.07</v>
      </c>
    </row>
    <row r="764" spans="1:24" ht="15">
      <c r="A764" s="9">
        <v>2015</v>
      </c>
      <c r="B764" s="1" t="s">
        <v>363</v>
      </c>
      <c r="C764" s="17"/>
      <c r="D764" s="3">
        <v>32000</v>
      </c>
      <c r="E764" s="3">
        <v>0</v>
      </c>
      <c r="F764" s="3">
        <v>0</v>
      </c>
      <c r="G764" s="3">
        <v>0</v>
      </c>
      <c r="H764" s="3">
        <v>0</v>
      </c>
      <c r="I764" s="3">
        <v>0</v>
      </c>
      <c r="J764" s="3">
        <v>0</v>
      </c>
      <c r="K764" s="3">
        <v>600</v>
      </c>
      <c r="L764" s="3">
        <v>0</v>
      </c>
      <c r="M764" s="3">
        <f t="shared" si="52"/>
        <v>32600</v>
      </c>
      <c r="N764" s="3">
        <v>33000</v>
      </c>
      <c r="O764" s="3">
        <v>215</v>
      </c>
      <c r="P764" s="3">
        <v>0</v>
      </c>
      <c r="Q764" s="3">
        <v>0</v>
      </c>
      <c r="R764" s="3">
        <v>0</v>
      </c>
      <c r="S764" s="3">
        <v>0</v>
      </c>
      <c r="T764" s="3">
        <v>0</v>
      </c>
      <c r="U764" s="3">
        <v>0</v>
      </c>
      <c r="V764" s="3">
        <v>0</v>
      </c>
      <c r="W764" s="3">
        <f t="shared" si="48"/>
        <v>33215</v>
      </c>
      <c r="X764" s="3">
        <f t="shared" si="49"/>
        <v>65815</v>
      </c>
    </row>
    <row r="765" spans="1:24" ht="15">
      <c r="A765" s="9">
        <v>2015</v>
      </c>
      <c r="B765" s="1" t="s">
        <v>747</v>
      </c>
      <c r="C765" s="17"/>
      <c r="D765" s="3">
        <v>22446.21</v>
      </c>
      <c r="E765" s="3">
        <v>505</v>
      </c>
      <c r="F765" s="3">
        <v>0</v>
      </c>
      <c r="G765" s="3">
        <v>0</v>
      </c>
      <c r="H765" s="3">
        <v>0</v>
      </c>
      <c r="I765" s="3">
        <v>0</v>
      </c>
      <c r="J765" s="3">
        <v>0</v>
      </c>
      <c r="K765" s="3">
        <v>0</v>
      </c>
      <c r="L765" s="3">
        <v>0</v>
      </c>
      <c r="M765" s="3">
        <f>SUM(D765:L765)</f>
        <v>22951.21</v>
      </c>
      <c r="N765" s="3">
        <v>7553.79</v>
      </c>
      <c r="O765" s="3">
        <v>0</v>
      </c>
      <c r="P765" s="3">
        <v>0</v>
      </c>
      <c r="Q765" s="3">
        <v>0</v>
      </c>
      <c r="R765" s="3">
        <v>0</v>
      </c>
      <c r="S765" s="3">
        <v>0</v>
      </c>
      <c r="T765" s="3">
        <v>0</v>
      </c>
      <c r="U765" s="3">
        <v>0</v>
      </c>
      <c r="V765" s="3">
        <v>0</v>
      </c>
      <c r="W765" s="3">
        <f>SUM(N765:V765)</f>
        <v>7553.79</v>
      </c>
      <c r="X765" s="3">
        <f>SUM(M765,W765)</f>
        <v>30505</v>
      </c>
    </row>
    <row r="766" spans="1:24" ht="15">
      <c r="A766" s="9">
        <v>2015</v>
      </c>
      <c r="B766" s="1" t="s">
        <v>364</v>
      </c>
      <c r="C766" s="19" t="s">
        <v>13</v>
      </c>
      <c r="D766" s="3">
        <v>34020</v>
      </c>
      <c r="E766" s="3">
        <v>272.86</v>
      </c>
      <c r="F766" s="3">
        <v>0</v>
      </c>
      <c r="G766" s="3">
        <v>0</v>
      </c>
      <c r="H766" s="3">
        <v>0</v>
      </c>
      <c r="I766" s="3">
        <v>0</v>
      </c>
      <c r="J766" s="3">
        <v>6059.69</v>
      </c>
      <c r="K766" s="3">
        <v>0</v>
      </c>
      <c r="L766" s="3">
        <v>0</v>
      </c>
      <c r="M766" s="3">
        <f t="shared" si="52"/>
        <v>40352.55</v>
      </c>
      <c r="N766" s="3">
        <v>18900</v>
      </c>
      <c r="O766" s="3">
        <v>0</v>
      </c>
      <c r="P766" s="3">
        <v>0</v>
      </c>
      <c r="Q766" s="3">
        <v>0</v>
      </c>
      <c r="R766" s="3">
        <v>0</v>
      </c>
      <c r="S766" s="3">
        <v>0</v>
      </c>
      <c r="T766" s="3">
        <v>0</v>
      </c>
      <c r="U766" s="3">
        <v>0</v>
      </c>
      <c r="V766" s="3">
        <v>0</v>
      </c>
      <c r="W766" s="3">
        <f t="shared" si="48"/>
        <v>18900</v>
      </c>
      <c r="X766" s="3">
        <f t="shared" si="49"/>
        <v>59252.55</v>
      </c>
    </row>
    <row r="767" spans="1:24" ht="15">
      <c r="A767" s="9">
        <v>2015</v>
      </c>
      <c r="B767" s="1" t="s">
        <v>365</v>
      </c>
      <c r="C767" s="17"/>
      <c r="D767" s="3">
        <v>1202</v>
      </c>
      <c r="E767" s="3">
        <v>1592.69</v>
      </c>
      <c r="F767" s="3">
        <v>0</v>
      </c>
      <c r="G767" s="3">
        <v>0</v>
      </c>
      <c r="H767" s="3">
        <v>0</v>
      </c>
      <c r="I767" s="3">
        <v>0</v>
      </c>
      <c r="J767" s="3">
        <v>0</v>
      </c>
      <c r="K767" s="3">
        <v>0</v>
      </c>
      <c r="L767" s="3">
        <v>0</v>
      </c>
      <c r="M767" s="3">
        <f t="shared" si="52"/>
        <v>2794.69</v>
      </c>
      <c r="N767" s="3">
        <v>3525</v>
      </c>
      <c r="O767" s="3">
        <v>0</v>
      </c>
      <c r="P767" s="3">
        <v>0</v>
      </c>
      <c r="Q767" s="3">
        <v>0</v>
      </c>
      <c r="R767" s="3">
        <v>0</v>
      </c>
      <c r="S767" s="3">
        <v>0</v>
      </c>
      <c r="T767" s="3">
        <v>0</v>
      </c>
      <c r="U767" s="3">
        <v>295</v>
      </c>
      <c r="V767" s="3">
        <v>0</v>
      </c>
      <c r="W767" s="3">
        <f t="shared" si="48"/>
        <v>3820</v>
      </c>
      <c r="X767" s="3">
        <f t="shared" si="49"/>
        <v>6614.6900000000005</v>
      </c>
    </row>
    <row r="768" spans="1:24" ht="15">
      <c r="A768" s="9">
        <v>2015</v>
      </c>
      <c r="B768" s="1" t="s">
        <v>404</v>
      </c>
      <c r="C768" s="17" t="s">
        <v>13</v>
      </c>
      <c r="D768" s="3">
        <v>4280</v>
      </c>
      <c r="E768" s="3">
        <v>0</v>
      </c>
      <c r="F768" s="3">
        <v>705</v>
      </c>
      <c r="G768" s="3">
        <v>158</v>
      </c>
      <c r="H768" s="3">
        <v>0</v>
      </c>
      <c r="I768" s="3">
        <v>615</v>
      </c>
      <c r="J768" s="3">
        <v>0</v>
      </c>
      <c r="K768" s="3">
        <v>0</v>
      </c>
      <c r="L768" s="3">
        <v>0</v>
      </c>
      <c r="M768" s="3">
        <f t="shared" si="52"/>
        <v>5758</v>
      </c>
      <c r="N768" s="3">
        <v>4563.34</v>
      </c>
      <c r="O768" s="3">
        <v>0</v>
      </c>
      <c r="P768" s="3">
        <v>1500</v>
      </c>
      <c r="Q768" s="3">
        <v>0</v>
      </c>
      <c r="R768" s="3">
        <v>0</v>
      </c>
      <c r="S768" s="3">
        <v>0</v>
      </c>
      <c r="T768" s="3">
        <v>0</v>
      </c>
      <c r="U768" s="3">
        <v>0</v>
      </c>
      <c r="V768" s="3">
        <v>0</v>
      </c>
      <c r="W768" s="3">
        <f t="shared" si="48"/>
        <v>6063.34</v>
      </c>
      <c r="X768" s="3">
        <f t="shared" si="49"/>
        <v>11821.34</v>
      </c>
    </row>
    <row r="769" spans="1:24" ht="15">
      <c r="A769" s="9">
        <v>2015</v>
      </c>
      <c r="B769" s="1" t="s">
        <v>422</v>
      </c>
      <c r="C769" s="17" t="s">
        <v>13</v>
      </c>
      <c r="D769" s="3">
        <v>0</v>
      </c>
      <c r="E769" s="3">
        <v>0</v>
      </c>
      <c r="F769" s="3">
        <v>0</v>
      </c>
      <c r="G769" s="3">
        <v>0</v>
      </c>
      <c r="H769" s="3">
        <v>0</v>
      </c>
      <c r="I769" s="3">
        <v>0</v>
      </c>
      <c r="J769" s="3">
        <v>0</v>
      </c>
      <c r="K769" s="3">
        <v>412</v>
      </c>
      <c r="L769" s="3">
        <v>0</v>
      </c>
      <c r="M769" s="3">
        <f t="shared" si="52"/>
        <v>412</v>
      </c>
      <c r="N769" s="3">
        <v>0</v>
      </c>
      <c r="O769" s="3">
        <v>0</v>
      </c>
      <c r="P769" s="3">
        <v>0</v>
      </c>
      <c r="Q769" s="3">
        <v>0</v>
      </c>
      <c r="R769" s="3">
        <v>0</v>
      </c>
      <c r="S769" s="3">
        <v>148.92</v>
      </c>
      <c r="T769" s="3">
        <v>0</v>
      </c>
      <c r="U769" s="3">
        <v>10</v>
      </c>
      <c r="V769" s="3">
        <v>0</v>
      </c>
      <c r="W769" s="3">
        <f t="shared" si="48"/>
        <v>158.92</v>
      </c>
      <c r="X769" s="3">
        <f t="shared" si="49"/>
        <v>570.92</v>
      </c>
    </row>
    <row r="770" spans="1:24" ht="15">
      <c r="A770" s="9">
        <v>2015</v>
      </c>
      <c r="B770" s="1" t="s">
        <v>876</v>
      </c>
      <c r="C770" s="17" t="s">
        <v>840</v>
      </c>
      <c r="D770" s="3" t="s">
        <v>13</v>
      </c>
      <c r="E770" s="3" t="s">
        <v>13</v>
      </c>
      <c r="F770" s="3" t="s">
        <v>13</v>
      </c>
      <c r="G770" s="3" t="s">
        <v>13</v>
      </c>
      <c r="H770" s="3" t="s">
        <v>13</v>
      </c>
      <c r="I770" s="3" t="s">
        <v>13</v>
      </c>
      <c r="J770" s="3" t="s">
        <v>13</v>
      </c>
      <c r="K770" s="3" t="s">
        <v>13</v>
      </c>
      <c r="L770" s="3" t="s">
        <v>13</v>
      </c>
      <c r="M770" s="3">
        <f>SUM(D770:L770)</f>
        <v>0</v>
      </c>
      <c r="N770" s="3">
        <v>2000</v>
      </c>
      <c r="O770" s="3">
        <v>0</v>
      </c>
      <c r="P770" s="3">
        <v>0</v>
      </c>
      <c r="Q770" s="3">
        <v>0</v>
      </c>
      <c r="R770" s="3">
        <v>0</v>
      </c>
      <c r="S770" s="3">
        <v>0</v>
      </c>
      <c r="T770" s="3">
        <v>0</v>
      </c>
      <c r="U770" s="3">
        <v>0</v>
      </c>
      <c r="V770" s="3">
        <v>0</v>
      </c>
      <c r="W770" s="3">
        <f>SUM(N770:V770)</f>
        <v>2000</v>
      </c>
      <c r="X770" s="3">
        <f>SUM(M770,W770)</f>
        <v>2000</v>
      </c>
    </row>
    <row r="771" spans="1:24" ht="15">
      <c r="A771" s="9">
        <v>2015</v>
      </c>
      <c r="B771" s="1" t="s">
        <v>830</v>
      </c>
      <c r="C771" s="17"/>
      <c r="D771" s="3">
        <v>0</v>
      </c>
      <c r="E771" s="3">
        <v>0</v>
      </c>
      <c r="F771" s="3">
        <v>0</v>
      </c>
      <c r="G771" s="3">
        <v>0</v>
      </c>
      <c r="H771" s="3">
        <v>0</v>
      </c>
      <c r="I771" s="3">
        <v>0</v>
      </c>
      <c r="J771" s="3">
        <v>0</v>
      </c>
      <c r="K771" s="3">
        <v>0</v>
      </c>
      <c r="L771" s="3">
        <v>0</v>
      </c>
      <c r="M771" s="3">
        <f>SUM(D771:L771)</f>
        <v>0</v>
      </c>
      <c r="N771" s="3">
        <v>1604</v>
      </c>
      <c r="O771" s="3">
        <v>211</v>
      </c>
      <c r="P771" s="3">
        <v>0</v>
      </c>
      <c r="Q771" s="3">
        <v>0</v>
      </c>
      <c r="R771" s="3">
        <v>0</v>
      </c>
      <c r="S771" s="3">
        <v>0</v>
      </c>
      <c r="T771" s="3">
        <v>0</v>
      </c>
      <c r="U771" s="3">
        <v>0</v>
      </c>
      <c r="V771" s="3">
        <v>0</v>
      </c>
      <c r="W771" s="3">
        <f>SUM(N771:V771)</f>
        <v>1815</v>
      </c>
      <c r="X771" s="3">
        <f>SUM(M771,W771)</f>
        <v>1815</v>
      </c>
    </row>
    <row r="772" spans="1:24" ht="15">
      <c r="A772" s="9">
        <v>2015</v>
      </c>
      <c r="B772" s="1" t="s">
        <v>366</v>
      </c>
      <c r="C772" s="17"/>
      <c r="D772" s="3">
        <v>18000</v>
      </c>
      <c r="E772" s="3">
        <v>0</v>
      </c>
      <c r="F772" s="3">
        <v>0</v>
      </c>
      <c r="G772" s="3">
        <v>0</v>
      </c>
      <c r="H772" s="3">
        <v>0</v>
      </c>
      <c r="I772" s="3">
        <v>0</v>
      </c>
      <c r="J772" s="3">
        <v>0</v>
      </c>
      <c r="K772" s="3">
        <v>0</v>
      </c>
      <c r="L772" s="3">
        <v>0</v>
      </c>
      <c r="M772" s="3">
        <f t="shared" si="52"/>
        <v>18000</v>
      </c>
      <c r="N772" s="3">
        <v>18000</v>
      </c>
      <c r="O772" s="3">
        <v>0</v>
      </c>
      <c r="P772" s="3">
        <v>0</v>
      </c>
      <c r="Q772" s="3">
        <v>0</v>
      </c>
      <c r="R772" s="3">
        <v>0</v>
      </c>
      <c r="S772" s="3">
        <v>0</v>
      </c>
      <c r="T772" s="3">
        <v>0</v>
      </c>
      <c r="U772" s="3">
        <v>0</v>
      </c>
      <c r="V772" s="3">
        <v>0</v>
      </c>
      <c r="W772" s="3">
        <f t="shared" si="48"/>
        <v>18000</v>
      </c>
      <c r="X772" s="3">
        <f t="shared" si="49"/>
        <v>36000</v>
      </c>
    </row>
    <row r="773" spans="1:24" ht="15">
      <c r="A773" s="9">
        <v>2015</v>
      </c>
      <c r="B773" s="1" t="s">
        <v>367</v>
      </c>
      <c r="C773" s="17"/>
      <c r="D773" s="3">
        <v>35000</v>
      </c>
      <c r="E773" s="3">
        <v>0</v>
      </c>
      <c r="F773" s="3">
        <v>0</v>
      </c>
      <c r="G773" s="3">
        <v>0</v>
      </c>
      <c r="H773" s="3">
        <v>0</v>
      </c>
      <c r="I773" s="3">
        <v>0</v>
      </c>
      <c r="J773" s="3">
        <v>0</v>
      </c>
      <c r="K773" s="3">
        <v>0</v>
      </c>
      <c r="L773" s="3">
        <v>0</v>
      </c>
      <c r="M773" s="3">
        <f t="shared" si="52"/>
        <v>35000</v>
      </c>
      <c r="N773" s="3">
        <v>35000</v>
      </c>
      <c r="O773" s="3">
        <v>0</v>
      </c>
      <c r="P773" s="3">
        <v>0</v>
      </c>
      <c r="Q773" s="3">
        <v>0</v>
      </c>
      <c r="R773" s="3">
        <v>0</v>
      </c>
      <c r="S773" s="3">
        <v>0</v>
      </c>
      <c r="T773" s="3">
        <v>0</v>
      </c>
      <c r="U773" s="3">
        <v>0</v>
      </c>
      <c r="V773" s="3">
        <v>0</v>
      </c>
      <c r="W773" s="3">
        <f aca="true" t="shared" si="53" ref="W773:W819">SUM(N773:V773)</f>
        <v>35000</v>
      </c>
      <c r="X773" s="3">
        <f aca="true" t="shared" si="54" ref="X773:X819">SUM(M773,W773)</f>
        <v>70000</v>
      </c>
    </row>
    <row r="774" spans="1:24" ht="15">
      <c r="A774" s="9">
        <v>2015</v>
      </c>
      <c r="B774" s="1" t="s">
        <v>472</v>
      </c>
      <c r="C774" s="17"/>
      <c r="D774" s="3">
        <v>9000</v>
      </c>
      <c r="E774" s="3">
        <v>0</v>
      </c>
      <c r="F774" s="3">
        <v>0</v>
      </c>
      <c r="G774" s="3">
        <v>0</v>
      </c>
      <c r="H774" s="3">
        <v>0</v>
      </c>
      <c r="I774" s="3">
        <v>0</v>
      </c>
      <c r="J774" s="3">
        <v>0</v>
      </c>
      <c r="K774" s="3">
        <v>0</v>
      </c>
      <c r="L774" s="3">
        <v>0</v>
      </c>
      <c r="M774" s="3">
        <f>SUM(D774:L774)</f>
        <v>9000</v>
      </c>
      <c r="N774" s="3">
        <v>9000</v>
      </c>
      <c r="O774" s="3">
        <v>0</v>
      </c>
      <c r="P774" s="3">
        <v>0</v>
      </c>
      <c r="Q774" s="3">
        <v>0</v>
      </c>
      <c r="R774" s="3">
        <v>0</v>
      </c>
      <c r="S774" s="3">
        <v>0</v>
      </c>
      <c r="T774" s="3">
        <v>0</v>
      </c>
      <c r="U774" s="3">
        <v>215</v>
      </c>
      <c r="V774" s="3">
        <v>0</v>
      </c>
      <c r="W774" s="3">
        <f t="shared" si="53"/>
        <v>9215</v>
      </c>
      <c r="X774" s="3">
        <f t="shared" si="54"/>
        <v>18215</v>
      </c>
    </row>
    <row r="775" spans="1:24" ht="15">
      <c r="A775" s="9">
        <v>2015</v>
      </c>
      <c r="B775" s="1" t="s">
        <v>368</v>
      </c>
      <c r="C775" s="17"/>
      <c r="D775" s="3">
        <v>382.84</v>
      </c>
      <c r="E775" s="3">
        <v>80.18</v>
      </c>
      <c r="F775" s="3">
        <v>0</v>
      </c>
      <c r="G775" s="3">
        <v>0</v>
      </c>
      <c r="H775" s="3">
        <v>0</v>
      </c>
      <c r="I775" s="3">
        <v>0</v>
      </c>
      <c r="J775" s="3">
        <v>0</v>
      </c>
      <c r="K775" s="3">
        <v>206</v>
      </c>
      <c r="L775" s="3">
        <v>0</v>
      </c>
      <c r="M775" s="3">
        <f t="shared" si="52"/>
        <v>669.02</v>
      </c>
      <c r="N775" s="3">
        <v>2310.54</v>
      </c>
      <c r="O775" s="3">
        <v>67.93</v>
      </c>
      <c r="P775" s="3">
        <v>0</v>
      </c>
      <c r="Q775" s="3">
        <v>0</v>
      </c>
      <c r="R775" s="3">
        <v>0</v>
      </c>
      <c r="S775" s="3">
        <v>0</v>
      </c>
      <c r="T775" s="3">
        <v>0</v>
      </c>
      <c r="U775" s="3">
        <v>0</v>
      </c>
      <c r="V775" s="3">
        <v>0</v>
      </c>
      <c r="W775" s="3">
        <f t="shared" si="53"/>
        <v>2378.47</v>
      </c>
      <c r="X775" s="3">
        <f t="shared" si="54"/>
        <v>3047.49</v>
      </c>
    </row>
    <row r="776" spans="1:24" ht="15">
      <c r="A776" s="9">
        <v>2015</v>
      </c>
      <c r="B776" s="1" t="s">
        <v>369</v>
      </c>
      <c r="C776" s="17" t="s">
        <v>30</v>
      </c>
      <c r="D776" s="3"/>
      <c r="E776" s="3"/>
      <c r="F776" s="3"/>
      <c r="G776" s="3"/>
      <c r="H776" s="3"/>
      <c r="I776" s="3"/>
      <c r="J776" s="3"/>
      <c r="K776" s="3"/>
      <c r="L776" s="3"/>
      <c r="M776" s="3">
        <f t="shared" si="52"/>
        <v>0</v>
      </c>
      <c r="N776" s="3"/>
      <c r="O776" s="3"/>
      <c r="P776" s="3"/>
      <c r="Q776" s="3"/>
      <c r="R776" s="3"/>
      <c r="S776" s="3"/>
      <c r="T776" s="3"/>
      <c r="U776" s="3"/>
      <c r="V776" s="3"/>
      <c r="W776" s="3">
        <f t="shared" si="53"/>
        <v>0</v>
      </c>
      <c r="X776" s="3">
        <f t="shared" si="54"/>
        <v>0</v>
      </c>
    </row>
    <row r="777" spans="1:24" ht="15">
      <c r="A777" s="9">
        <v>2015</v>
      </c>
      <c r="B777" s="1" t="s">
        <v>780</v>
      </c>
      <c r="C777" s="17" t="s">
        <v>13</v>
      </c>
      <c r="D777" s="3">
        <v>2741.83</v>
      </c>
      <c r="E777" s="3">
        <v>0</v>
      </c>
      <c r="F777" s="3">
        <v>0</v>
      </c>
      <c r="G777" s="3">
        <v>0</v>
      </c>
      <c r="H777" s="3">
        <v>0</v>
      </c>
      <c r="I777" s="3">
        <v>0</v>
      </c>
      <c r="J777" s="3">
        <v>0</v>
      </c>
      <c r="K777" s="3">
        <v>0</v>
      </c>
      <c r="L777" s="3">
        <v>0</v>
      </c>
      <c r="M777" s="3">
        <f>SUM(D777:L777)</f>
        <v>2741.83</v>
      </c>
      <c r="N777" s="3">
        <v>3845.83</v>
      </c>
      <c r="O777" s="3">
        <v>0</v>
      </c>
      <c r="P777" s="3">
        <v>0</v>
      </c>
      <c r="Q777" s="3">
        <v>0</v>
      </c>
      <c r="R777" s="3">
        <v>0</v>
      </c>
      <c r="S777" s="3">
        <v>0</v>
      </c>
      <c r="T777" s="3">
        <v>0</v>
      </c>
      <c r="U777" s="3">
        <v>0</v>
      </c>
      <c r="V777" s="3">
        <v>0</v>
      </c>
      <c r="W777" s="3">
        <f>SUM(N777:V777)</f>
        <v>3845.83</v>
      </c>
      <c r="X777" s="3">
        <f>SUM(M777,W777)</f>
        <v>6587.66</v>
      </c>
    </row>
    <row r="778" spans="1:24" ht="15">
      <c r="A778" s="9">
        <v>2015</v>
      </c>
      <c r="B778" s="1" t="s">
        <v>502</v>
      </c>
      <c r="C778" s="17" t="s">
        <v>30</v>
      </c>
      <c r="D778" s="3"/>
      <c r="E778" s="3"/>
      <c r="F778" s="3"/>
      <c r="G778" s="3"/>
      <c r="H778" s="3"/>
      <c r="I778" s="3"/>
      <c r="J778" s="3"/>
      <c r="K778" s="3"/>
      <c r="L778" s="3"/>
      <c r="M778" s="3">
        <f t="shared" si="52"/>
        <v>0</v>
      </c>
      <c r="N778" s="3"/>
      <c r="O778" s="3"/>
      <c r="P778" s="3"/>
      <c r="Q778" s="3"/>
      <c r="R778" s="3"/>
      <c r="S778" s="3"/>
      <c r="T778" s="3"/>
      <c r="U778" s="3"/>
      <c r="V778" s="3"/>
      <c r="W778" s="3">
        <f t="shared" si="53"/>
        <v>0</v>
      </c>
      <c r="X778" s="3">
        <f t="shared" si="54"/>
        <v>0</v>
      </c>
    </row>
    <row r="779" spans="1:24" ht="15">
      <c r="A779" s="9">
        <v>2015</v>
      </c>
      <c r="B779" s="1" t="s">
        <v>580</v>
      </c>
      <c r="C779" s="17" t="s">
        <v>30</v>
      </c>
      <c r="D779" s="3"/>
      <c r="E779" s="3"/>
      <c r="F779" s="3"/>
      <c r="G779" s="3"/>
      <c r="H779" s="3"/>
      <c r="I779" s="3"/>
      <c r="J779" s="3"/>
      <c r="K779" s="3"/>
      <c r="L779" s="3"/>
      <c r="M779" s="3">
        <f>SUM(D779:L779)</f>
        <v>0</v>
      </c>
      <c r="N779" s="3"/>
      <c r="O779" s="3"/>
      <c r="P779" s="3"/>
      <c r="Q779" s="3"/>
      <c r="R779" s="3"/>
      <c r="S779" s="3"/>
      <c r="T779" s="3"/>
      <c r="U779" s="3"/>
      <c r="V779" s="3"/>
      <c r="W779" s="3">
        <f t="shared" si="53"/>
        <v>0</v>
      </c>
      <c r="X779" s="3">
        <f t="shared" si="54"/>
        <v>0</v>
      </c>
    </row>
    <row r="780" spans="1:24" ht="15">
      <c r="A780" s="9">
        <v>2015</v>
      </c>
      <c r="B780" s="1" t="s">
        <v>556</v>
      </c>
      <c r="C780" s="17" t="s">
        <v>13</v>
      </c>
      <c r="D780" s="3">
        <v>0</v>
      </c>
      <c r="E780" s="3">
        <v>0</v>
      </c>
      <c r="F780" s="3">
        <v>0</v>
      </c>
      <c r="G780" s="3">
        <v>0</v>
      </c>
      <c r="H780" s="3">
        <v>0</v>
      </c>
      <c r="I780" s="3">
        <v>0</v>
      </c>
      <c r="J780" s="3">
        <v>0</v>
      </c>
      <c r="K780" s="3">
        <v>0</v>
      </c>
      <c r="L780" s="3">
        <v>0</v>
      </c>
      <c r="M780" s="3">
        <f>SUM(D780:L780)</f>
        <v>0</v>
      </c>
      <c r="N780" s="3">
        <v>15000</v>
      </c>
      <c r="O780" s="3">
        <v>0</v>
      </c>
      <c r="P780" s="3">
        <v>0</v>
      </c>
      <c r="Q780" s="3">
        <v>0</v>
      </c>
      <c r="R780" s="3">
        <v>0</v>
      </c>
      <c r="S780" s="3">
        <v>0</v>
      </c>
      <c r="T780" s="3">
        <v>0</v>
      </c>
      <c r="U780" s="3">
        <v>0</v>
      </c>
      <c r="V780" s="3">
        <v>0</v>
      </c>
      <c r="W780" s="3">
        <f t="shared" si="53"/>
        <v>15000</v>
      </c>
      <c r="X780" s="3">
        <f t="shared" si="54"/>
        <v>15000</v>
      </c>
    </row>
    <row r="781" spans="1:24" ht="15">
      <c r="A781" s="9">
        <v>2015</v>
      </c>
      <c r="B781" s="1" t="s">
        <v>370</v>
      </c>
      <c r="C781" s="17" t="s">
        <v>13</v>
      </c>
      <c r="D781" s="3">
        <v>22750</v>
      </c>
      <c r="E781" s="3">
        <v>0</v>
      </c>
      <c r="F781" s="3">
        <v>0</v>
      </c>
      <c r="G781" s="3">
        <v>0</v>
      </c>
      <c r="H781" s="3">
        <v>0</v>
      </c>
      <c r="I781" s="3">
        <v>0</v>
      </c>
      <c r="J781" s="3">
        <v>0</v>
      </c>
      <c r="K781" s="3">
        <v>0</v>
      </c>
      <c r="L781" s="3">
        <v>0</v>
      </c>
      <c r="M781" s="3">
        <f t="shared" si="52"/>
        <v>22750</v>
      </c>
      <c r="N781" s="3">
        <v>19500</v>
      </c>
      <c r="O781" s="3">
        <v>0</v>
      </c>
      <c r="P781" s="3">
        <v>0</v>
      </c>
      <c r="Q781" s="3">
        <v>0</v>
      </c>
      <c r="R781" s="3">
        <v>0</v>
      </c>
      <c r="S781" s="3">
        <v>0</v>
      </c>
      <c r="T781" s="3">
        <v>0</v>
      </c>
      <c r="U781" s="3">
        <v>0</v>
      </c>
      <c r="V781" s="3">
        <v>0</v>
      </c>
      <c r="W781" s="3">
        <f t="shared" si="53"/>
        <v>19500</v>
      </c>
      <c r="X781" s="3">
        <f t="shared" si="54"/>
        <v>42250</v>
      </c>
    </row>
    <row r="782" spans="1:24" ht="15">
      <c r="A782" s="9">
        <v>2015</v>
      </c>
      <c r="B782" s="1" t="s">
        <v>473</v>
      </c>
      <c r="C782" s="17" t="s">
        <v>13</v>
      </c>
      <c r="D782" s="3">
        <v>18000</v>
      </c>
      <c r="E782" s="3">
        <v>0</v>
      </c>
      <c r="F782" s="3">
        <v>0</v>
      </c>
      <c r="G782" s="3">
        <v>0</v>
      </c>
      <c r="H782" s="3">
        <v>0</v>
      </c>
      <c r="I782" s="3">
        <v>0</v>
      </c>
      <c r="J782" s="3">
        <v>0</v>
      </c>
      <c r="K782" s="3">
        <v>0</v>
      </c>
      <c r="L782" s="3">
        <v>0</v>
      </c>
      <c r="M782" s="3">
        <f>SUM(D782:L782)</f>
        <v>18000</v>
      </c>
      <c r="N782" s="3">
        <v>18000</v>
      </c>
      <c r="O782" s="3">
        <v>0</v>
      </c>
      <c r="P782" s="3">
        <v>0</v>
      </c>
      <c r="Q782" s="3">
        <v>0</v>
      </c>
      <c r="R782" s="3">
        <v>0</v>
      </c>
      <c r="S782" s="3">
        <v>0</v>
      </c>
      <c r="T782" s="3">
        <v>0</v>
      </c>
      <c r="U782" s="3">
        <v>0</v>
      </c>
      <c r="V782" s="3">
        <v>0</v>
      </c>
      <c r="W782" s="3">
        <f t="shared" si="53"/>
        <v>18000</v>
      </c>
      <c r="X782" s="3">
        <f t="shared" si="54"/>
        <v>36000</v>
      </c>
    </row>
    <row r="783" spans="1:24" ht="15">
      <c r="A783" s="9">
        <v>2015</v>
      </c>
      <c r="B783" s="1" t="s">
        <v>880</v>
      </c>
      <c r="C783" s="17" t="s">
        <v>840</v>
      </c>
      <c r="D783" s="3"/>
      <c r="E783" s="3"/>
      <c r="F783" s="3"/>
      <c r="G783" s="3"/>
      <c r="H783" s="3"/>
      <c r="I783" s="3"/>
      <c r="J783" s="3"/>
      <c r="K783" s="3"/>
      <c r="L783" s="3"/>
      <c r="M783" s="3">
        <f>SUM(D783:L783)</f>
        <v>0</v>
      </c>
      <c r="N783" s="3">
        <v>0</v>
      </c>
      <c r="O783" s="3">
        <v>0</v>
      </c>
      <c r="P783" s="3">
        <v>0</v>
      </c>
      <c r="Q783" s="3">
        <v>0</v>
      </c>
      <c r="R783" s="3">
        <v>0</v>
      </c>
      <c r="S783" s="3">
        <v>0</v>
      </c>
      <c r="T783" s="3">
        <v>0</v>
      </c>
      <c r="U783" s="3">
        <v>0</v>
      </c>
      <c r="V783" s="3">
        <v>0</v>
      </c>
      <c r="W783" s="3">
        <f>SUM(N783:V783)</f>
        <v>0</v>
      </c>
      <c r="X783" s="3">
        <f>SUM(M783,W783)</f>
        <v>0</v>
      </c>
    </row>
    <row r="784" spans="1:24" ht="15">
      <c r="A784" s="9">
        <v>2015</v>
      </c>
      <c r="B784" s="1" t="s">
        <v>715</v>
      </c>
      <c r="C784" s="17" t="s">
        <v>13</v>
      </c>
      <c r="D784" s="3">
        <v>7000</v>
      </c>
      <c r="E784" s="3">
        <v>0</v>
      </c>
      <c r="F784" s="3">
        <v>0</v>
      </c>
      <c r="G784" s="3">
        <v>0</v>
      </c>
      <c r="H784" s="3">
        <v>0</v>
      </c>
      <c r="I784" s="3">
        <v>0</v>
      </c>
      <c r="J784" s="3">
        <v>0</v>
      </c>
      <c r="K784" s="3">
        <v>0</v>
      </c>
      <c r="L784" s="3">
        <v>0</v>
      </c>
      <c r="M784" s="3">
        <f>SUM(D784:L784)</f>
        <v>7000</v>
      </c>
      <c r="N784" s="3">
        <v>3000</v>
      </c>
      <c r="O784" s="3">
        <v>1026</v>
      </c>
      <c r="P784" s="3">
        <v>0</v>
      </c>
      <c r="Q784" s="3">
        <v>0</v>
      </c>
      <c r="R784" s="3">
        <v>0</v>
      </c>
      <c r="S784" s="3">
        <v>0</v>
      </c>
      <c r="T784" s="3">
        <v>0</v>
      </c>
      <c r="U784" s="3">
        <v>0</v>
      </c>
      <c r="V784" s="3">
        <v>0</v>
      </c>
      <c r="W784" s="3">
        <f t="shared" si="53"/>
        <v>4026</v>
      </c>
      <c r="X784" s="3">
        <f t="shared" si="54"/>
        <v>11026</v>
      </c>
    </row>
    <row r="785" spans="1:24" ht="15">
      <c r="A785" s="9">
        <v>2015</v>
      </c>
      <c r="B785" s="1" t="s">
        <v>481</v>
      </c>
      <c r="C785" s="17" t="s">
        <v>30</v>
      </c>
      <c r="D785" s="3"/>
      <c r="E785" s="3"/>
      <c r="F785" s="3"/>
      <c r="G785" s="3"/>
      <c r="H785" s="3"/>
      <c r="I785" s="3"/>
      <c r="J785" s="3"/>
      <c r="K785" s="3"/>
      <c r="L785" s="3"/>
      <c r="M785" s="3">
        <f>SUM(D785:L785)</f>
        <v>0</v>
      </c>
      <c r="N785" s="3"/>
      <c r="O785" s="3"/>
      <c r="P785" s="3"/>
      <c r="Q785" s="3"/>
      <c r="R785" s="3"/>
      <c r="S785" s="3"/>
      <c r="T785" s="3"/>
      <c r="U785" s="3"/>
      <c r="V785" s="3"/>
      <c r="W785" s="3">
        <f t="shared" si="53"/>
        <v>0</v>
      </c>
      <c r="X785" s="3">
        <f t="shared" si="54"/>
        <v>0</v>
      </c>
    </row>
    <row r="786" spans="1:24" ht="15">
      <c r="A786" s="9">
        <v>2015</v>
      </c>
      <c r="B786" s="1" t="s">
        <v>371</v>
      </c>
      <c r="C786" s="17" t="s">
        <v>30</v>
      </c>
      <c r="D786" s="3"/>
      <c r="E786" s="4"/>
      <c r="F786" s="4"/>
      <c r="G786" s="4"/>
      <c r="H786" s="3"/>
      <c r="I786" s="4"/>
      <c r="J786" s="3"/>
      <c r="K786" s="4"/>
      <c r="L786" s="4"/>
      <c r="M786" s="3">
        <f t="shared" si="52"/>
        <v>0</v>
      </c>
      <c r="N786" s="3"/>
      <c r="O786" s="3"/>
      <c r="P786" s="3"/>
      <c r="Q786" s="3"/>
      <c r="R786" s="3"/>
      <c r="S786" s="3"/>
      <c r="T786" s="3"/>
      <c r="U786" s="3"/>
      <c r="V786" s="3"/>
      <c r="W786" s="3">
        <f t="shared" si="53"/>
        <v>0</v>
      </c>
      <c r="X786" s="3">
        <f t="shared" si="54"/>
        <v>0</v>
      </c>
    </row>
    <row r="787" spans="1:24" ht="15">
      <c r="A787" s="9">
        <v>2015</v>
      </c>
      <c r="B787" s="1" t="s">
        <v>731</v>
      </c>
      <c r="C787" s="17" t="s">
        <v>877</v>
      </c>
      <c r="D787" s="3">
        <v>17705.93</v>
      </c>
      <c r="E787" s="3">
        <v>294.07</v>
      </c>
      <c r="F787" s="3">
        <v>0</v>
      </c>
      <c r="G787" s="3">
        <v>0</v>
      </c>
      <c r="H787" s="3">
        <v>0</v>
      </c>
      <c r="I787" s="3">
        <v>0</v>
      </c>
      <c r="J787" s="3">
        <v>0</v>
      </c>
      <c r="K787" s="3">
        <v>0</v>
      </c>
      <c r="L787" s="3">
        <v>0</v>
      </c>
      <c r="M787" s="3">
        <f>SUM(D787:L787)</f>
        <v>18000</v>
      </c>
      <c r="N787" s="3">
        <v>4500</v>
      </c>
      <c r="O787" s="3">
        <v>0</v>
      </c>
      <c r="P787" s="3">
        <v>0</v>
      </c>
      <c r="Q787" s="3">
        <v>0</v>
      </c>
      <c r="R787" s="3">
        <v>0</v>
      </c>
      <c r="S787" s="3">
        <v>0</v>
      </c>
      <c r="T787" s="3">
        <v>0</v>
      </c>
      <c r="U787" s="3">
        <v>0</v>
      </c>
      <c r="V787" s="3">
        <v>0</v>
      </c>
      <c r="W787" s="3">
        <f t="shared" si="53"/>
        <v>4500</v>
      </c>
      <c r="X787" s="3">
        <f t="shared" si="54"/>
        <v>22500</v>
      </c>
    </row>
    <row r="788" spans="1:24" ht="15">
      <c r="A788" s="9">
        <v>2015</v>
      </c>
      <c r="B788" s="1" t="s">
        <v>372</v>
      </c>
      <c r="C788" s="17"/>
      <c r="D788" s="3">
        <v>8050</v>
      </c>
      <c r="E788" s="3">
        <v>0</v>
      </c>
      <c r="F788" s="3">
        <v>0</v>
      </c>
      <c r="G788" s="3">
        <v>0</v>
      </c>
      <c r="H788" s="3">
        <v>0</v>
      </c>
      <c r="I788" s="3">
        <v>0</v>
      </c>
      <c r="J788" s="3">
        <v>0</v>
      </c>
      <c r="K788" s="3">
        <v>0</v>
      </c>
      <c r="L788" s="3">
        <v>0</v>
      </c>
      <c r="M788" s="3">
        <f t="shared" si="52"/>
        <v>8050</v>
      </c>
      <c r="N788" s="3">
        <v>1750</v>
      </c>
      <c r="O788" s="3">
        <v>0</v>
      </c>
      <c r="P788" s="3">
        <v>0</v>
      </c>
      <c r="Q788" s="3">
        <v>0</v>
      </c>
      <c r="R788" s="3">
        <v>0</v>
      </c>
      <c r="S788" s="3">
        <v>0</v>
      </c>
      <c r="T788" s="3">
        <v>0</v>
      </c>
      <c r="U788" s="3">
        <v>0</v>
      </c>
      <c r="V788" s="3">
        <v>0</v>
      </c>
      <c r="W788" s="3">
        <f t="shared" si="53"/>
        <v>1750</v>
      </c>
      <c r="X788" s="3">
        <f t="shared" si="54"/>
        <v>9800</v>
      </c>
    </row>
    <row r="789" spans="1:24" ht="15">
      <c r="A789" s="9">
        <v>2015</v>
      </c>
      <c r="B789" s="1" t="s">
        <v>373</v>
      </c>
      <c r="C789" s="17" t="s">
        <v>877</v>
      </c>
      <c r="D789" s="3">
        <v>30000</v>
      </c>
      <c r="E789" s="3">
        <v>0</v>
      </c>
      <c r="F789" s="3">
        <v>0</v>
      </c>
      <c r="G789" s="3">
        <v>0</v>
      </c>
      <c r="H789" s="3">
        <v>0</v>
      </c>
      <c r="I789" s="3">
        <v>0</v>
      </c>
      <c r="J789" s="3">
        <v>0</v>
      </c>
      <c r="K789" s="3">
        <v>205</v>
      </c>
      <c r="L789" s="3">
        <v>0</v>
      </c>
      <c r="M789" s="3">
        <f t="shared" si="52"/>
        <v>30205</v>
      </c>
      <c r="N789" s="3">
        <v>28000</v>
      </c>
      <c r="O789" s="3">
        <v>0</v>
      </c>
      <c r="P789" s="3">
        <v>0</v>
      </c>
      <c r="Q789" s="3">
        <v>0</v>
      </c>
      <c r="R789" s="3">
        <v>0</v>
      </c>
      <c r="S789" s="3">
        <v>0</v>
      </c>
      <c r="T789" s="3">
        <v>0</v>
      </c>
      <c r="U789" s="3">
        <v>0</v>
      </c>
      <c r="V789" s="3">
        <v>0</v>
      </c>
      <c r="W789" s="3">
        <f t="shared" si="53"/>
        <v>28000</v>
      </c>
      <c r="X789" s="3">
        <f t="shared" si="54"/>
        <v>58205</v>
      </c>
    </row>
    <row r="790" spans="1:24" ht="15">
      <c r="A790" s="9">
        <v>2015</v>
      </c>
      <c r="B790" s="1" t="s">
        <v>781</v>
      </c>
      <c r="C790" s="17" t="s">
        <v>13</v>
      </c>
      <c r="D790" s="3">
        <v>30000</v>
      </c>
      <c r="E790" s="3">
        <v>205</v>
      </c>
      <c r="F790" s="3">
        <v>0</v>
      </c>
      <c r="G790" s="3">
        <v>0</v>
      </c>
      <c r="H790" s="3">
        <v>0</v>
      </c>
      <c r="I790" s="3">
        <v>0</v>
      </c>
      <c r="J790" s="3">
        <v>0</v>
      </c>
      <c r="K790" s="3">
        <v>0</v>
      </c>
      <c r="L790" s="3">
        <v>0</v>
      </c>
      <c r="M790" s="3">
        <f>SUM(D790:L790)</f>
        <v>30205</v>
      </c>
      <c r="N790" s="3">
        <v>19500</v>
      </c>
      <c r="O790" s="3">
        <v>0</v>
      </c>
      <c r="P790" s="3">
        <v>0</v>
      </c>
      <c r="Q790" s="3">
        <v>0</v>
      </c>
      <c r="R790" s="3">
        <v>0</v>
      </c>
      <c r="S790" s="3">
        <v>0</v>
      </c>
      <c r="T790" s="3">
        <v>0</v>
      </c>
      <c r="U790" s="3">
        <v>0</v>
      </c>
      <c r="V790" s="3">
        <v>0</v>
      </c>
      <c r="W790" s="3">
        <f>SUM(N790:V790)</f>
        <v>19500</v>
      </c>
      <c r="X790" s="3">
        <f>SUM(M790,W790)</f>
        <v>49705</v>
      </c>
    </row>
    <row r="791" spans="1:24" ht="15">
      <c r="A791" s="9">
        <v>2015</v>
      </c>
      <c r="B791" s="1" t="s">
        <v>646</v>
      </c>
      <c r="C791" s="17" t="s">
        <v>13</v>
      </c>
      <c r="D791" s="3">
        <v>10272</v>
      </c>
      <c r="E791" s="3">
        <v>0</v>
      </c>
      <c r="F791" s="3">
        <v>0</v>
      </c>
      <c r="G791" s="3">
        <v>0</v>
      </c>
      <c r="H791" s="3">
        <v>0</v>
      </c>
      <c r="I791" s="3">
        <v>0</v>
      </c>
      <c r="J791" s="3">
        <v>0</v>
      </c>
      <c r="K791" s="3">
        <v>205</v>
      </c>
      <c r="L791" s="3">
        <v>0</v>
      </c>
      <c r="M791" s="3">
        <f>SUM(D791:L791)</f>
        <v>10477</v>
      </c>
      <c r="N791" s="3">
        <v>29020</v>
      </c>
      <c r="O791" s="3">
        <v>0</v>
      </c>
      <c r="P791" s="3">
        <v>0</v>
      </c>
      <c r="Q791" s="3">
        <v>0</v>
      </c>
      <c r="R791" s="3">
        <v>0</v>
      </c>
      <c r="S791" s="3">
        <v>0</v>
      </c>
      <c r="T791" s="3">
        <v>0</v>
      </c>
      <c r="U791" s="3">
        <v>0</v>
      </c>
      <c r="V791" s="3">
        <v>0</v>
      </c>
      <c r="W791" s="3">
        <f t="shared" si="53"/>
        <v>29020</v>
      </c>
      <c r="X791" s="3">
        <f t="shared" si="54"/>
        <v>39497</v>
      </c>
    </row>
    <row r="792" spans="1:24" ht="15">
      <c r="A792" s="9">
        <v>2015</v>
      </c>
      <c r="B792" s="1" t="s">
        <v>421</v>
      </c>
      <c r="C792" s="17" t="s">
        <v>13</v>
      </c>
      <c r="D792" s="3">
        <v>990</v>
      </c>
      <c r="E792" s="3">
        <v>205</v>
      </c>
      <c r="F792" s="3">
        <v>0</v>
      </c>
      <c r="G792" s="3">
        <v>0</v>
      </c>
      <c r="H792" s="3">
        <v>0</v>
      </c>
      <c r="I792" s="3">
        <v>0</v>
      </c>
      <c r="J792" s="3">
        <v>0</v>
      </c>
      <c r="K792" s="3">
        <v>0</v>
      </c>
      <c r="L792" s="3">
        <v>0</v>
      </c>
      <c r="M792" s="3">
        <f t="shared" si="52"/>
        <v>1195</v>
      </c>
      <c r="N792" s="3">
        <v>4500</v>
      </c>
      <c r="O792" s="3">
        <v>0</v>
      </c>
      <c r="P792" s="3">
        <v>0</v>
      </c>
      <c r="Q792" s="3">
        <v>0</v>
      </c>
      <c r="R792" s="3">
        <v>0</v>
      </c>
      <c r="S792" s="3">
        <v>0</v>
      </c>
      <c r="T792" s="3">
        <v>0</v>
      </c>
      <c r="U792" s="3">
        <v>0</v>
      </c>
      <c r="V792" s="3">
        <v>0</v>
      </c>
      <c r="W792" s="3">
        <f t="shared" si="53"/>
        <v>4500</v>
      </c>
      <c r="X792" s="3">
        <f t="shared" si="54"/>
        <v>5695</v>
      </c>
    </row>
    <row r="793" spans="1:24" ht="15">
      <c r="A793" s="9">
        <v>2015</v>
      </c>
      <c r="B793" s="1" t="s">
        <v>815</v>
      </c>
      <c r="C793" s="17" t="s">
        <v>877</v>
      </c>
      <c r="D793" s="3">
        <v>1100</v>
      </c>
      <c r="E793" s="3">
        <v>0</v>
      </c>
      <c r="F793" s="3">
        <v>0</v>
      </c>
      <c r="G793" s="3">
        <v>0</v>
      </c>
      <c r="H793" s="3">
        <v>0</v>
      </c>
      <c r="I793" s="3">
        <v>0</v>
      </c>
      <c r="J793" s="3">
        <v>0</v>
      </c>
      <c r="K793" s="3">
        <v>0</v>
      </c>
      <c r="L793" s="3">
        <v>0</v>
      </c>
      <c r="M793" s="3">
        <f>SUM(D793:L793)</f>
        <v>1100</v>
      </c>
      <c r="N793" s="3">
        <v>28000</v>
      </c>
      <c r="O793" s="3">
        <v>410</v>
      </c>
      <c r="P793" s="3">
        <v>0</v>
      </c>
      <c r="Q793" s="3">
        <v>0</v>
      </c>
      <c r="R793" s="3">
        <v>0</v>
      </c>
      <c r="S793" s="3">
        <v>0</v>
      </c>
      <c r="T793" s="3">
        <v>0</v>
      </c>
      <c r="U793" s="3">
        <v>0</v>
      </c>
      <c r="V793" s="3">
        <v>0</v>
      </c>
      <c r="W793" s="3">
        <f>SUM(N793:V793)</f>
        <v>28410</v>
      </c>
      <c r="X793" s="3">
        <f>SUM(M793,W793)</f>
        <v>29510</v>
      </c>
    </row>
    <row r="794" spans="1:24" ht="15">
      <c r="A794" s="9">
        <v>2015</v>
      </c>
      <c r="B794" s="1" t="s">
        <v>716</v>
      </c>
      <c r="C794" s="17" t="s">
        <v>877</v>
      </c>
      <c r="D794" s="3">
        <v>4914.57</v>
      </c>
      <c r="E794" s="3">
        <v>205</v>
      </c>
      <c r="F794" s="3">
        <v>0</v>
      </c>
      <c r="G794" s="3">
        <v>0</v>
      </c>
      <c r="H794" s="3">
        <v>0</v>
      </c>
      <c r="I794" s="3">
        <v>0</v>
      </c>
      <c r="J794" s="3">
        <v>0</v>
      </c>
      <c r="K794" s="3">
        <v>0</v>
      </c>
      <c r="L794" s="3">
        <v>0</v>
      </c>
      <c r="M794" s="3">
        <f aca="true" t="shared" si="55" ref="M794:M807">SUM(D794:L794)</f>
        <v>5119.57</v>
      </c>
      <c r="N794" s="3">
        <v>367</v>
      </c>
      <c r="O794" s="3">
        <v>10</v>
      </c>
      <c r="P794" s="3">
        <v>0</v>
      </c>
      <c r="Q794" s="3">
        <v>0</v>
      </c>
      <c r="R794" s="3">
        <v>0</v>
      </c>
      <c r="S794" s="3">
        <v>0</v>
      </c>
      <c r="T794" s="3">
        <v>0</v>
      </c>
      <c r="U794" s="3">
        <v>0</v>
      </c>
      <c r="V794" s="3">
        <v>0</v>
      </c>
      <c r="W794" s="3">
        <f t="shared" si="53"/>
        <v>377</v>
      </c>
      <c r="X794" s="3">
        <f t="shared" si="54"/>
        <v>5496.57</v>
      </c>
    </row>
    <row r="795" spans="1:24" ht="15">
      <c r="A795" s="9">
        <v>2015</v>
      </c>
      <c r="B795" s="1" t="s">
        <v>863</v>
      </c>
      <c r="C795" s="17" t="s">
        <v>840</v>
      </c>
      <c r="D795" s="3" t="s">
        <v>13</v>
      </c>
      <c r="E795" s="3" t="s">
        <v>13</v>
      </c>
      <c r="F795" s="3" t="s">
        <v>13</v>
      </c>
      <c r="G795" s="3" t="s">
        <v>13</v>
      </c>
      <c r="H795" s="3" t="s">
        <v>13</v>
      </c>
      <c r="I795" s="3" t="s">
        <v>13</v>
      </c>
      <c r="J795" s="3" t="s">
        <v>358</v>
      </c>
      <c r="K795" s="3" t="s">
        <v>13</v>
      </c>
      <c r="L795" s="3" t="s">
        <v>13</v>
      </c>
      <c r="M795" s="3">
        <f>SUM(D795:L795)</f>
        <v>0</v>
      </c>
      <c r="N795" s="3">
        <v>3000</v>
      </c>
      <c r="O795" s="3">
        <v>0</v>
      </c>
      <c r="P795" s="3">
        <v>0</v>
      </c>
      <c r="Q795" s="3">
        <v>0</v>
      </c>
      <c r="R795" s="3">
        <v>0</v>
      </c>
      <c r="S795" s="3">
        <v>0</v>
      </c>
      <c r="T795" s="3">
        <v>0</v>
      </c>
      <c r="U795" s="3">
        <v>0</v>
      </c>
      <c r="V795" s="3">
        <v>0</v>
      </c>
      <c r="W795" s="3">
        <f>SUM(N795:V795)</f>
        <v>3000</v>
      </c>
      <c r="X795" s="3">
        <f>SUM(M795,W795)</f>
        <v>3000</v>
      </c>
    </row>
    <row r="796" spans="1:24" ht="15">
      <c r="A796" s="9">
        <v>2015</v>
      </c>
      <c r="B796" s="1" t="s">
        <v>417</v>
      </c>
      <c r="C796" s="17" t="s">
        <v>13</v>
      </c>
      <c r="D796" s="3">
        <v>6141.71</v>
      </c>
      <c r="E796" s="3">
        <v>0</v>
      </c>
      <c r="F796" s="3">
        <v>0</v>
      </c>
      <c r="G796" s="3">
        <v>0</v>
      </c>
      <c r="H796" s="3">
        <v>0</v>
      </c>
      <c r="I796" s="3">
        <v>0</v>
      </c>
      <c r="J796" s="3">
        <v>0</v>
      </c>
      <c r="K796" s="3">
        <v>0</v>
      </c>
      <c r="L796" s="3">
        <v>0</v>
      </c>
      <c r="M796" s="3">
        <f t="shared" si="55"/>
        <v>6141.71</v>
      </c>
      <c r="N796" s="3">
        <v>2629.08</v>
      </c>
      <c r="O796" s="3">
        <v>71.64</v>
      </c>
      <c r="P796" s="3">
        <v>0</v>
      </c>
      <c r="Q796" s="3">
        <v>0</v>
      </c>
      <c r="R796" s="3">
        <v>0</v>
      </c>
      <c r="S796" s="3">
        <v>0</v>
      </c>
      <c r="T796" s="3">
        <v>0</v>
      </c>
      <c r="U796" s="3">
        <v>215</v>
      </c>
      <c r="V796" s="3">
        <v>0</v>
      </c>
      <c r="W796" s="3">
        <f t="shared" si="53"/>
        <v>2915.72</v>
      </c>
      <c r="X796" s="3">
        <f t="shared" si="54"/>
        <v>9057.43</v>
      </c>
    </row>
    <row r="797" spans="1:24" ht="15">
      <c r="A797" s="9">
        <v>2015</v>
      </c>
      <c r="B797" s="1" t="s">
        <v>765</v>
      </c>
      <c r="C797" s="17" t="s">
        <v>13</v>
      </c>
      <c r="D797" s="3">
        <v>8100</v>
      </c>
      <c r="E797" s="3">
        <v>0</v>
      </c>
      <c r="F797" s="3">
        <v>0</v>
      </c>
      <c r="G797" s="3">
        <v>0</v>
      </c>
      <c r="H797" s="3">
        <v>0</v>
      </c>
      <c r="I797" s="3">
        <v>0</v>
      </c>
      <c r="J797" s="3">
        <v>0</v>
      </c>
      <c r="K797" s="3">
        <v>0</v>
      </c>
      <c r="L797" s="3">
        <v>0</v>
      </c>
      <c r="M797" s="3">
        <f>SUM(D797:L797)</f>
        <v>8100</v>
      </c>
      <c r="N797" s="3">
        <v>0</v>
      </c>
      <c r="O797" s="3">
        <v>0</v>
      </c>
      <c r="P797" s="3">
        <v>0</v>
      </c>
      <c r="Q797" s="3">
        <v>0</v>
      </c>
      <c r="R797" s="3">
        <v>0</v>
      </c>
      <c r="S797" s="3">
        <v>0</v>
      </c>
      <c r="T797" s="3">
        <v>0</v>
      </c>
      <c r="U797" s="3">
        <v>0</v>
      </c>
      <c r="V797" s="3">
        <v>0</v>
      </c>
      <c r="W797" s="3">
        <f>SUM(N797:V797)</f>
        <v>0</v>
      </c>
      <c r="X797" s="3">
        <f>SUM(M797,W797)</f>
        <v>8100</v>
      </c>
    </row>
    <row r="798" spans="1:24" ht="15">
      <c r="A798" s="9">
        <v>2015</v>
      </c>
      <c r="B798" s="1" t="s">
        <v>557</v>
      </c>
      <c r="C798" s="17" t="s">
        <v>13</v>
      </c>
      <c r="D798" s="3">
        <v>9300</v>
      </c>
      <c r="E798" s="3">
        <v>205</v>
      </c>
      <c r="F798" s="3">
        <v>0</v>
      </c>
      <c r="G798" s="3">
        <v>0</v>
      </c>
      <c r="H798" s="3">
        <v>0</v>
      </c>
      <c r="I798" s="3">
        <v>0</v>
      </c>
      <c r="J798" s="3">
        <v>0</v>
      </c>
      <c r="K798" s="3">
        <v>0</v>
      </c>
      <c r="L798" s="3">
        <v>0</v>
      </c>
      <c r="M798" s="3">
        <f t="shared" si="55"/>
        <v>9505</v>
      </c>
      <c r="N798" s="3">
        <v>1050</v>
      </c>
      <c r="O798" s="3">
        <v>10</v>
      </c>
      <c r="P798" s="3">
        <v>0</v>
      </c>
      <c r="Q798" s="3">
        <v>0</v>
      </c>
      <c r="R798" s="3">
        <v>0</v>
      </c>
      <c r="S798" s="3">
        <v>0</v>
      </c>
      <c r="T798" s="3">
        <v>0</v>
      </c>
      <c r="U798" s="3">
        <v>0</v>
      </c>
      <c r="V798" s="3">
        <v>0</v>
      </c>
      <c r="W798" s="3">
        <f t="shared" si="53"/>
        <v>1060</v>
      </c>
      <c r="X798" s="3">
        <f t="shared" si="54"/>
        <v>10565</v>
      </c>
    </row>
    <row r="799" spans="1:24" ht="15">
      <c r="A799" s="9">
        <v>2015</v>
      </c>
      <c r="B799" s="1" t="s">
        <v>405</v>
      </c>
      <c r="C799" s="17" t="s">
        <v>13</v>
      </c>
      <c r="D799" s="3">
        <v>0</v>
      </c>
      <c r="E799" s="3">
        <v>0</v>
      </c>
      <c r="F799" s="3">
        <v>0</v>
      </c>
      <c r="G799" s="3">
        <v>0</v>
      </c>
      <c r="H799" s="3">
        <v>0</v>
      </c>
      <c r="I799" s="3">
        <v>0</v>
      </c>
      <c r="J799" s="3">
        <v>0</v>
      </c>
      <c r="K799" s="3">
        <v>0</v>
      </c>
      <c r="L799" s="3">
        <v>0</v>
      </c>
      <c r="M799" s="3">
        <f t="shared" si="55"/>
        <v>0</v>
      </c>
      <c r="N799" s="3">
        <v>0</v>
      </c>
      <c r="O799" s="3">
        <v>0</v>
      </c>
      <c r="P799" s="3">
        <v>0</v>
      </c>
      <c r="Q799" s="3">
        <v>0</v>
      </c>
      <c r="R799" s="3">
        <v>0</v>
      </c>
      <c r="S799" s="3">
        <v>0</v>
      </c>
      <c r="T799" s="3">
        <v>0</v>
      </c>
      <c r="U799" s="3">
        <v>400</v>
      </c>
      <c r="V799" s="3">
        <v>0</v>
      </c>
      <c r="W799" s="3">
        <f t="shared" si="53"/>
        <v>400</v>
      </c>
      <c r="X799" s="3">
        <f t="shared" si="54"/>
        <v>400</v>
      </c>
    </row>
    <row r="800" spans="1:24" ht="15">
      <c r="A800" s="9">
        <v>2015</v>
      </c>
      <c r="B800" s="1" t="s">
        <v>831</v>
      </c>
      <c r="C800" s="17" t="s">
        <v>877</v>
      </c>
      <c r="D800" s="3">
        <v>1974.12</v>
      </c>
      <c r="E800" s="3">
        <v>0</v>
      </c>
      <c r="F800" s="3">
        <v>0</v>
      </c>
      <c r="G800" s="3">
        <v>0</v>
      </c>
      <c r="H800" s="3">
        <v>0</v>
      </c>
      <c r="I800" s="3">
        <v>0</v>
      </c>
      <c r="J800" s="3">
        <v>0</v>
      </c>
      <c r="K800" s="3">
        <v>0</v>
      </c>
      <c r="L800" s="3">
        <v>0</v>
      </c>
      <c r="M800" s="3">
        <f>SUM(D800:L800)</f>
        <v>1974.12</v>
      </c>
      <c r="N800" s="3">
        <v>1153.75</v>
      </c>
      <c r="O800" s="3">
        <v>0</v>
      </c>
      <c r="P800" s="3">
        <v>0</v>
      </c>
      <c r="Q800" s="3">
        <v>0</v>
      </c>
      <c r="R800" s="3">
        <v>0</v>
      </c>
      <c r="S800" s="3">
        <v>0</v>
      </c>
      <c r="T800" s="3">
        <v>0</v>
      </c>
      <c r="U800" s="3">
        <v>0</v>
      </c>
      <c r="V800" s="3">
        <v>0</v>
      </c>
      <c r="W800" s="3">
        <f>SUM(N800:V800)</f>
        <v>1153.75</v>
      </c>
      <c r="X800" s="3">
        <f>SUM(M800,W800)</f>
        <v>3127.87</v>
      </c>
    </row>
    <row r="801" spans="1:24" ht="15">
      <c r="A801" s="9">
        <v>2015</v>
      </c>
      <c r="B801" s="1" t="s">
        <v>816</v>
      </c>
      <c r="C801" s="17" t="s">
        <v>877</v>
      </c>
      <c r="D801" s="3">
        <v>0</v>
      </c>
      <c r="E801" s="3">
        <v>0</v>
      </c>
      <c r="F801" s="3">
        <v>0</v>
      </c>
      <c r="G801" s="3">
        <v>0</v>
      </c>
      <c r="H801" s="3">
        <v>0</v>
      </c>
      <c r="I801" s="3">
        <v>0</v>
      </c>
      <c r="J801" s="3">
        <v>0</v>
      </c>
      <c r="K801" s="3">
        <v>0</v>
      </c>
      <c r="L801" s="3">
        <v>0</v>
      </c>
      <c r="M801" s="3">
        <f>SUM(D801:L801)</f>
        <v>0</v>
      </c>
      <c r="N801" s="3">
        <v>6731</v>
      </c>
      <c r="O801" s="3">
        <v>0</v>
      </c>
      <c r="P801" s="3">
        <v>0</v>
      </c>
      <c r="Q801" s="3">
        <v>0</v>
      </c>
      <c r="R801" s="3">
        <v>0</v>
      </c>
      <c r="S801" s="3">
        <v>0</v>
      </c>
      <c r="T801" s="3">
        <v>0</v>
      </c>
      <c r="U801" s="3">
        <v>0</v>
      </c>
      <c r="V801" s="3">
        <v>0</v>
      </c>
      <c r="W801" s="3">
        <f>SUM(N801:V801)</f>
        <v>6731</v>
      </c>
      <c r="X801" s="3">
        <f>SUM(M801,W801)</f>
        <v>6731</v>
      </c>
    </row>
    <row r="802" spans="1:24" ht="15">
      <c r="A802" s="9">
        <v>2015</v>
      </c>
      <c r="B802" s="1" t="s">
        <v>607</v>
      </c>
      <c r="C802" s="17" t="s">
        <v>877</v>
      </c>
      <c r="D802" s="3">
        <v>15000</v>
      </c>
      <c r="E802" s="3">
        <v>640</v>
      </c>
      <c r="F802" s="3">
        <v>0</v>
      </c>
      <c r="G802" s="3">
        <v>0</v>
      </c>
      <c r="H802" s="3">
        <v>0</v>
      </c>
      <c r="I802" s="3">
        <v>0</v>
      </c>
      <c r="J802" s="3">
        <v>0</v>
      </c>
      <c r="K802" s="3">
        <v>0</v>
      </c>
      <c r="L802" s="3">
        <v>0</v>
      </c>
      <c r="M802" s="3">
        <f t="shared" si="55"/>
        <v>15640</v>
      </c>
      <c r="N802" s="3">
        <v>1333.33</v>
      </c>
      <c r="O802" s="3">
        <v>10</v>
      </c>
      <c r="P802" s="3">
        <v>0</v>
      </c>
      <c r="Q802" s="3">
        <v>0</v>
      </c>
      <c r="R802" s="3">
        <v>0</v>
      </c>
      <c r="S802" s="3">
        <v>0</v>
      </c>
      <c r="T802" s="3">
        <v>0</v>
      </c>
      <c r="U802" s="3">
        <v>0</v>
      </c>
      <c r="V802" s="3">
        <v>0</v>
      </c>
      <c r="W802" s="3">
        <f t="shared" si="53"/>
        <v>1343.33</v>
      </c>
      <c r="X802" s="3">
        <f t="shared" si="54"/>
        <v>16983.33</v>
      </c>
    </row>
    <row r="803" spans="1:24" ht="15">
      <c r="A803" s="9">
        <v>2015</v>
      </c>
      <c r="B803" s="1" t="s">
        <v>739</v>
      </c>
      <c r="C803" s="17" t="s">
        <v>13</v>
      </c>
      <c r="D803" s="3">
        <v>19823.56</v>
      </c>
      <c r="E803" s="3">
        <v>999.82</v>
      </c>
      <c r="F803" s="3">
        <v>0</v>
      </c>
      <c r="G803" s="3">
        <v>0</v>
      </c>
      <c r="H803" s="3">
        <v>0</v>
      </c>
      <c r="I803" s="3">
        <v>0</v>
      </c>
      <c r="J803" s="3">
        <v>0</v>
      </c>
      <c r="K803" s="3">
        <v>616</v>
      </c>
      <c r="L803" s="3">
        <v>0</v>
      </c>
      <c r="M803" s="3">
        <f>SUM(D803:L803)</f>
        <v>21439.38</v>
      </c>
      <c r="N803" s="3">
        <v>3250</v>
      </c>
      <c r="O803" s="3">
        <v>210</v>
      </c>
      <c r="P803" s="3">
        <v>0</v>
      </c>
      <c r="Q803" s="3">
        <v>0</v>
      </c>
      <c r="R803" s="3">
        <v>0</v>
      </c>
      <c r="S803" s="3">
        <v>0</v>
      </c>
      <c r="T803" s="3">
        <v>0</v>
      </c>
      <c r="U803" s="3">
        <v>0</v>
      </c>
      <c r="V803" s="3">
        <v>0</v>
      </c>
      <c r="W803" s="3">
        <f t="shared" si="53"/>
        <v>3460</v>
      </c>
      <c r="X803" s="3">
        <f t="shared" si="54"/>
        <v>24899.38</v>
      </c>
    </row>
    <row r="804" spans="1:24" ht="15">
      <c r="A804" s="9">
        <v>2015</v>
      </c>
      <c r="B804" s="1" t="s">
        <v>717</v>
      </c>
      <c r="C804" s="17" t="s">
        <v>13</v>
      </c>
      <c r="D804" s="3">
        <v>0</v>
      </c>
      <c r="E804" s="3">
        <v>0</v>
      </c>
      <c r="F804" s="3">
        <v>0</v>
      </c>
      <c r="G804" s="3">
        <v>0</v>
      </c>
      <c r="H804" s="3">
        <v>0</v>
      </c>
      <c r="I804" s="3">
        <v>0</v>
      </c>
      <c r="J804" s="3">
        <v>0</v>
      </c>
      <c r="K804" s="3">
        <v>410</v>
      </c>
      <c r="L804" s="3">
        <v>0</v>
      </c>
      <c r="M804" s="3">
        <f t="shared" si="55"/>
        <v>410</v>
      </c>
      <c r="N804" s="3">
        <v>0</v>
      </c>
      <c r="O804" s="3">
        <v>0</v>
      </c>
      <c r="P804" s="3">
        <v>0</v>
      </c>
      <c r="Q804" s="3">
        <v>0</v>
      </c>
      <c r="R804" s="3">
        <v>0</v>
      </c>
      <c r="S804" s="3">
        <v>0</v>
      </c>
      <c r="T804" s="3">
        <v>0</v>
      </c>
      <c r="U804" s="3">
        <v>10</v>
      </c>
      <c r="V804" s="3">
        <v>0</v>
      </c>
      <c r="W804" s="3">
        <f t="shared" si="53"/>
        <v>10</v>
      </c>
      <c r="X804" s="3">
        <f t="shared" si="54"/>
        <v>420</v>
      </c>
    </row>
    <row r="805" spans="1:24" ht="15">
      <c r="A805" s="9">
        <v>2015</v>
      </c>
      <c r="B805" s="1" t="s">
        <v>374</v>
      </c>
      <c r="C805" s="17" t="s">
        <v>13</v>
      </c>
      <c r="D805" s="3">
        <v>30162.5</v>
      </c>
      <c r="E805" s="3">
        <v>0</v>
      </c>
      <c r="F805" s="3">
        <v>0</v>
      </c>
      <c r="G805" s="3">
        <v>0</v>
      </c>
      <c r="H805" s="3">
        <v>0</v>
      </c>
      <c r="I805" s="3">
        <v>0</v>
      </c>
      <c r="J805" s="3">
        <v>0</v>
      </c>
      <c r="K805" s="3">
        <v>0</v>
      </c>
      <c r="L805" s="3">
        <v>0</v>
      </c>
      <c r="M805" s="3">
        <f t="shared" si="55"/>
        <v>30162.5</v>
      </c>
      <c r="N805" s="3">
        <v>7200</v>
      </c>
      <c r="O805" s="3">
        <v>0</v>
      </c>
      <c r="P805" s="3">
        <v>0</v>
      </c>
      <c r="Q805" s="3">
        <v>0</v>
      </c>
      <c r="R805" s="3">
        <v>0</v>
      </c>
      <c r="S805" s="3">
        <v>0</v>
      </c>
      <c r="T805" s="3">
        <v>0</v>
      </c>
      <c r="U805" s="3">
        <v>0</v>
      </c>
      <c r="V805" s="3">
        <v>0</v>
      </c>
      <c r="W805" s="3">
        <f t="shared" si="53"/>
        <v>7200</v>
      </c>
      <c r="X805" s="3">
        <f t="shared" si="54"/>
        <v>37362.5</v>
      </c>
    </row>
    <row r="806" spans="1:24" ht="15">
      <c r="A806" s="25">
        <v>2015</v>
      </c>
      <c r="B806" s="1" t="s">
        <v>864</v>
      </c>
      <c r="C806" s="17" t="s">
        <v>877</v>
      </c>
      <c r="D806" s="3">
        <v>181.29</v>
      </c>
      <c r="E806" s="3">
        <v>0</v>
      </c>
      <c r="F806" s="3">
        <v>0</v>
      </c>
      <c r="G806" s="3">
        <v>0</v>
      </c>
      <c r="H806" s="3">
        <v>0</v>
      </c>
      <c r="I806" s="3">
        <v>0</v>
      </c>
      <c r="J806" s="3">
        <v>0</v>
      </c>
      <c r="K806" s="3">
        <v>430</v>
      </c>
      <c r="L806" s="3">
        <v>0</v>
      </c>
      <c r="M806" s="3">
        <f>SUM(D806:L806)</f>
        <v>611.29</v>
      </c>
      <c r="N806" s="3">
        <v>0</v>
      </c>
      <c r="O806" s="3">
        <v>0</v>
      </c>
      <c r="P806" s="3">
        <v>0</v>
      </c>
      <c r="Q806" s="3">
        <v>0</v>
      </c>
      <c r="R806" s="3">
        <v>0</v>
      </c>
      <c r="S806" s="3">
        <v>0</v>
      </c>
      <c r="T806" s="3">
        <v>0</v>
      </c>
      <c r="U806" s="3">
        <v>0</v>
      </c>
      <c r="V806" s="3">
        <v>0</v>
      </c>
      <c r="W806" s="3">
        <f>SUM(N806:V806)</f>
        <v>0</v>
      </c>
      <c r="X806" s="3">
        <f>SUM(M806,W806)</f>
        <v>611.29</v>
      </c>
    </row>
    <row r="807" spans="1:24" ht="15">
      <c r="A807" s="9">
        <v>2015</v>
      </c>
      <c r="B807" s="1" t="s">
        <v>796</v>
      </c>
      <c r="C807" s="17"/>
      <c r="D807" s="3">
        <v>56250</v>
      </c>
      <c r="E807" s="3">
        <v>33.28</v>
      </c>
      <c r="F807" s="3">
        <v>0</v>
      </c>
      <c r="G807" s="3">
        <v>0</v>
      </c>
      <c r="H807" s="3">
        <v>0</v>
      </c>
      <c r="I807" s="3">
        <v>0</v>
      </c>
      <c r="J807" s="3">
        <v>0</v>
      </c>
      <c r="K807" s="3">
        <v>0</v>
      </c>
      <c r="L807" s="3">
        <v>0</v>
      </c>
      <c r="M807" s="3">
        <f t="shared" si="55"/>
        <v>56283.28</v>
      </c>
      <c r="N807" s="3">
        <v>45000</v>
      </c>
      <c r="O807" s="3">
        <v>438.76</v>
      </c>
      <c r="P807" s="3">
        <v>0</v>
      </c>
      <c r="Q807" s="3">
        <v>0</v>
      </c>
      <c r="R807" s="3">
        <v>0</v>
      </c>
      <c r="S807" s="3">
        <v>0</v>
      </c>
      <c r="T807" s="3">
        <v>0</v>
      </c>
      <c r="U807" s="3">
        <v>0</v>
      </c>
      <c r="V807" s="3">
        <v>0</v>
      </c>
      <c r="W807" s="3">
        <f>SUM(N807:V807)</f>
        <v>45438.76</v>
      </c>
      <c r="X807" s="3">
        <f>SUM(M807,W807)</f>
        <v>101722.04000000001</v>
      </c>
    </row>
    <row r="808" spans="1:24" ht="15">
      <c r="A808" s="9">
        <v>2015</v>
      </c>
      <c r="B808" s="1" t="s">
        <v>540</v>
      </c>
      <c r="C808" s="17"/>
      <c r="D808" s="3">
        <v>1060</v>
      </c>
      <c r="E808" s="3">
        <v>0</v>
      </c>
      <c r="F808" s="3">
        <v>0</v>
      </c>
      <c r="G808" s="3">
        <v>0</v>
      </c>
      <c r="H808" s="3">
        <v>0</v>
      </c>
      <c r="I808" s="3">
        <v>0</v>
      </c>
      <c r="J808" s="3">
        <v>0</v>
      </c>
      <c r="K808" s="3">
        <v>0</v>
      </c>
      <c r="L808" s="3">
        <v>0</v>
      </c>
      <c r="M808" s="3">
        <f aca="true" t="shared" si="56" ref="M808:M819">SUM(D808:L808)</f>
        <v>1060</v>
      </c>
      <c r="N808" s="3">
        <v>1060</v>
      </c>
      <c r="O808" s="3">
        <v>0</v>
      </c>
      <c r="P808" s="3">
        <v>0</v>
      </c>
      <c r="Q808" s="3">
        <v>0</v>
      </c>
      <c r="R808" s="3">
        <v>0</v>
      </c>
      <c r="S808" s="3">
        <v>0</v>
      </c>
      <c r="T808" s="3">
        <v>0</v>
      </c>
      <c r="U808" s="3">
        <v>0</v>
      </c>
      <c r="V808" s="3">
        <v>0</v>
      </c>
      <c r="W808" s="3">
        <f t="shared" si="53"/>
        <v>1060</v>
      </c>
      <c r="X808" s="3">
        <f t="shared" si="54"/>
        <v>2120</v>
      </c>
    </row>
    <row r="809" spans="1:24" ht="15">
      <c r="A809" s="9">
        <v>2015</v>
      </c>
      <c r="B809" s="1" t="s">
        <v>377</v>
      </c>
      <c r="C809" s="17" t="s">
        <v>13</v>
      </c>
      <c r="D809" s="3">
        <v>22126.5</v>
      </c>
      <c r="E809" s="3">
        <v>0</v>
      </c>
      <c r="F809" s="3">
        <v>0</v>
      </c>
      <c r="G809" s="3">
        <v>0</v>
      </c>
      <c r="H809" s="3">
        <v>0</v>
      </c>
      <c r="I809" s="3">
        <v>0</v>
      </c>
      <c r="J809" s="3">
        <v>0</v>
      </c>
      <c r="K809" s="3">
        <v>200</v>
      </c>
      <c r="L809" s="3">
        <v>0</v>
      </c>
      <c r="M809" s="3">
        <f t="shared" si="56"/>
        <v>22326.5</v>
      </c>
      <c r="N809" s="3">
        <v>14751</v>
      </c>
      <c r="O809" s="3">
        <v>0</v>
      </c>
      <c r="P809" s="3">
        <v>0</v>
      </c>
      <c r="Q809" s="3">
        <v>0</v>
      </c>
      <c r="R809" s="3">
        <v>0</v>
      </c>
      <c r="S809" s="3">
        <v>0</v>
      </c>
      <c r="T809" s="3">
        <v>0</v>
      </c>
      <c r="U809" s="3">
        <v>0</v>
      </c>
      <c r="V809" s="3">
        <v>0</v>
      </c>
      <c r="W809" s="3">
        <f t="shared" si="53"/>
        <v>14751</v>
      </c>
      <c r="X809" s="3">
        <f t="shared" si="54"/>
        <v>37077.5</v>
      </c>
    </row>
    <row r="810" spans="1:24" ht="15">
      <c r="A810" s="9">
        <v>2015</v>
      </c>
      <c r="B810" s="1" t="s">
        <v>645</v>
      </c>
      <c r="C810" s="17" t="s">
        <v>877</v>
      </c>
      <c r="D810" s="3">
        <v>7441</v>
      </c>
      <c r="E810" s="3">
        <v>0</v>
      </c>
      <c r="F810" s="3">
        <v>0</v>
      </c>
      <c r="G810" s="3">
        <v>0</v>
      </c>
      <c r="H810" s="3">
        <v>0</v>
      </c>
      <c r="I810" s="3">
        <v>0</v>
      </c>
      <c r="J810" s="3">
        <v>0</v>
      </c>
      <c r="K810" s="3">
        <v>410</v>
      </c>
      <c r="L810" s="3">
        <v>0</v>
      </c>
      <c r="M810" s="3">
        <f t="shared" si="56"/>
        <v>7851</v>
      </c>
      <c r="N810" s="3">
        <v>23953.47</v>
      </c>
      <c r="O810" s="3">
        <v>46.53</v>
      </c>
      <c r="P810" s="3">
        <v>0</v>
      </c>
      <c r="Q810" s="3">
        <v>0</v>
      </c>
      <c r="R810" s="3">
        <v>0</v>
      </c>
      <c r="S810" s="3">
        <v>0</v>
      </c>
      <c r="T810" s="3">
        <v>0</v>
      </c>
      <c r="U810" s="3">
        <v>0</v>
      </c>
      <c r="V810" s="3">
        <v>0</v>
      </c>
      <c r="W810" s="3">
        <f t="shared" si="53"/>
        <v>24000</v>
      </c>
      <c r="X810" s="3">
        <f t="shared" si="54"/>
        <v>31851</v>
      </c>
    </row>
    <row r="811" spans="1:24" ht="15">
      <c r="A811" s="9">
        <v>2015</v>
      </c>
      <c r="B811" s="1" t="s">
        <v>378</v>
      </c>
      <c r="C811" s="17" t="s">
        <v>13</v>
      </c>
      <c r="D811" s="3">
        <v>0</v>
      </c>
      <c r="E811" s="3">
        <v>0</v>
      </c>
      <c r="F811" s="3">
        <v>0</v>
      </c>
      <c r="G811" s="3">
        <v>0</v>
      </c>
      <c r="H811" s="3">
        <v>0</v>
      </c>
      <c r="I811" s="3">
        <v>0</v>
      </c>
      <c r="J811" s="3">
        <v>0</v>
      </c>
      <c r="K811" s="3">
        <v>0</v>
      </c>
      <c r="L811" s="3">
        <v>0</v>
      </c>
      <c r="M811" s="3">
        <f t="shared" si="56"/>
        <v>0</v>
      </c>
      <c r="N811" s="3">
        <v>0</v>
      </c>
      <c r="O811" s="3">
        <v>0</v>
      </c>
      <c r="P811" s="3">
        <v>0</v>
      </c>
      <c r="Q811" s="3">
        <v>0</v>
      </c>
      <c r="R811" s="3">
        <v>0</v>
      </c>
      <c r="S811" s="3">
        <v>0</v>
      </c>
      <c r="T811" s="3">
        <v>0</v>
      </c>
      <c r="U811" s="3">
        <v>0</v>
      </c>
      <c r="V811" s="3">
        <v>0</v>
      </c>
      <c r="W811" s="3">
        <f t="shared" si="53"/>
        <v>0</v>
      </c>
      <c r="X811" s="3">
        <f t="shared" si="54"/>
        <v>0</v>
      </c>
    </row>
    <row r="812" spans="1:24" ht="15">
      <c r="A812" s="9">
        <v>2015</v>
      </c>
      <c r="B812" s="1" t="s">
        <v>587</v>
      </c>
      <c r="C812" s="17" t="s">
        <v>13</v>
      </c>
      <c r="D812" s="3">
        <v>15807.56</v>
      </c>
      <c r="E812" s="3">
        <v>6.35</v>
      </c>
      <c r="F812" s="3">
        <v>0</v>
      </c>
      <c r="G812" s="3">
        <v>0</v>
      </c>
      <c r="H812" s="3">
        <v>0</v>
      </c>
      <c r="I812" s="3">
        <v>0</v>
      </c>
      <c r="J812" s="3">
        <v>0</v>
      </c>
      <c r="K812" s="3">
        <v>209</v>
      </c>
      <c r="L812" s="3">
        <v>0</v>
      </c>
      <c r="M812" s="3">
        <f t="shared" si="56"/>
        <v>16022.91</v>
      </c>
      <c r="N812" s="3">
        <v>25564.2</v>
      </c>
      <c r="O812" s="3">
        <v>98.8</v>
      </c>
      <c r="P812" s="3">
        <v>0</v>
      </c>
      <c r="Q812" s="3">
        <v>0</v>
      </c>
      <c r="R812" s="3">
        <v>0</v>
      </c>
      <c r="S812" s="3">
        <v>0</v>
      </c>
      <c r="T812" s="3">
        <v>0</v>
      </c>
      <c r="U812" s="3">
        <v>0</v>
      </c>
      <c r="V812" s="3">
        <v>0</v>
      </c>
      <c r="W812" s="3">
        <f t="shared" si="53"/>
        <v>25663</v>
      </c>
      <c r="X812" s="3">
        <f t="shared" si="54"/>
        <v>41685.91</v>
      </c>
    </row>
    <row r="813" spans="1:24" ht="15">
      <c r="A813" s="9">
        <v>2015</v>
      </c>
      <c r="B813" s="1" t="s">
        <v>379</v>
      </c>
      <c r="C813" s="17"/>
      <c r="D813" s="3">
        <v>17662.96</v>
      </c>
      <c r="E813" s="3">
        <v>983.1</v>
      </c>
      <c r="F813" s="3">
        <v>0</v>
      </c>
      <c r="G813" s="3">
        <v>0</v>
      </c>
      <c r="H813" s="3">
        <v>0</v>
      </c>
      <c r="I813" s="3">
        <v>0</v>
      </c>
      <c r="J813" s="3">
        <v>0</v>
      </c>
      <c r="K813" s="3">
        <v>0</v>
      </c>
      <c r="L813" s="3">
        <v>0</v>
      </c>
      <c r="M813" s="3">
        <f t="shared" si="56"/>
        <v>18646.059999999998</v>
      </c>
      <c r="N813" s="3">
        <v>13992.55</v>
      </c>
      <c r="O813" s="3">
        <v>505.38</v>
      </c>
      <c r="P813" s="3">
        <v>0</v>
      </c>
      <c r="Q813" s="3">
        <v>0</v>
      </c>
      <c r="R813" s="3">
        <v>0</v>
      </c>
      <c r="S813" s="3">
        <v>0</v>
      </c>
      <c r="T813" s="3">
        <v>0</v>
      </c>
      <c r="U813" s="3">
        <v>0</v>
      </c>
      <c r="V813" s="3">
        <v>0</v>
      </c>
      <c r="W813" s="3">
        <f t="shared" si="53"/>
        <v>14497.929999999998</v>
      </c>
      <c r="X813" s="3">
        <f t="shared" si="54"/>
        <v>33143.99</v>
      </c>
    </row>
    <row r="814" spans="1:24" ht="15">
      <c r="A814" s="9">
        <v>2015</v>
      </c>
      <c r="B814" s="1" t="s">
        <v>676</v>
      </c>
      <c r="C814" s="17" t="s">
        <v>13</v>
      </c>
      <c r="D814" s="3">
        <v>1731</v>
      </c>
      <c r="E814" s="3">
        <v>60</v>
      </c>
      <c r="F814" s="3">
        <v>0</v>
      </c>
      <c r="G814" s="3">
        <v>0</v>
      </c>
      <c r="H814" s="3">
        <v>0</v>
      </c>
      <c r="I814" s="3">
        <v>0</v>
      </c>
      <c r="J814" s="3">
        <v>0</v>
      </c>
      <c r="K814" s="3">
        <v>507</v>
      </c>
      <c r="L814" s="3">
        <v>0</v>
      </c>
      <c r="M814" s="3">
        <f t="shared" si="56"/>
        <v>2298</v>
      </c>
      <c r="N814" s="3">
        <v>0</v>
      </c>
      <c r="O814" s="3">
        <v>101.93</v>
      </c>
      <c r="P814" s="3">
        <v>0</v>
      </c>
      <c r="Q814" s="3">
        <v>0</v>
      </c>
      <c r="R814" s="3">
        <v>0</v>
      </c>
      <c r="S814" s="3">
        <v>0</v>
      </c>
      <c r="T814" s="3">
        <v>0</v>
      </c>
      <c r="U814" s="3">
        <v>0</v>
      </c>
      <c r="V814" s="3">
        <v>0</v>
      </c>
      <c r="W814" s="3">
        <f t="shared" si="53"/>
        <v>101.93</v>
      </c>
      <c r="X814" s="3">
        <f t="shared" si="54"/>
        <v>2399.93</v>
      </c>
    </row>
    <row r="815" spans="1:24" ht="15">
      <c r="A815" s="9">
        <v>2015</v>
      </c>
      <c r="B815" s="1" t="s">
        <v>380</v>
      </c>
      <c r="C815" s="17" t="s">
        <v>13</v>
      </c>
      <c r="D815" s="3">
        <v>2621.21</v>
      </c>
      <c r="E815" s="3">
        <v>20.8</v>
      </c>
      <c r="F815" s="3">
        <v>0</v>
      </c>
      <c r="G815" s="3">
        <v>0</v>
      </c>
      <c r="H815" s="3">
        <v>0</v>
      </c>
      <c r="I815" s="3">
        <v>0</v>
      </c>
      <c r="J815" s="3">
        <v>0</v>
      </c>
      <c r="K815" s="3">
        <v>0</v>
      </c>
      <c r="L815" s="3">
        <v>0</v>
      </c>
      <c r="M815" s="3">
        <f t="shared" si="56"/>
        <v>2642.01</v>
      </c>
      <c r="N815" s="3">
        <v>4159.09</v>
      </c>
      <c r="O815" s="3">
        <v>5</v>
      </c>
      <c r="P815" s="3">
        <v>0</v>
      </c>
      <c r="Q815" s="3">
        <v>0</v>
      </c>
      <c r="R815" s="3">
        <v>0</v>
      </c>
      <c r="S815" s="3">
        <v>0</v>
      </c>
      <c r="T815" s="3">
        <v>0</v>
      </c>
      <c r="U815" s="3">
        <v>400</v>
      </c>
      <c r="V815" s="3">
        <v>0</v>
      </c>
      <c r="W815" s="3">
        <f t="shared" si="53"/>
        <v>4564.09</v>
      </c>
      <c r="X815" s="3">
        <f t="shared" si="54"/>
        <v>7206.1</v>
      </c>
    </row>
    <row r="816" spans="1:24" ht="15">
      <c r="A816" s="9">
        <v>2015</v>
      </c>
      <c r="B816" s="1" t="s">
        <v>591</v>
      </c>
      <c r="C816" s="17" t="s">
        <v>13</v>
      </c>
      <c r="D816" s="3">
        <v>8988</v>
      </c>
      <c r="E816" s="3">
        <v>0</v>
      </c>
      <c r="F816" s="3">
        <v>0</v>
      </c>
      <c r="G816" s="3">
        <v>0</v>
      </c>
      <c r="H816" s="3">
        <v>0</v>
      </c>
      <c r="I816" s="3">
        <v>0</v>
      </c>
      <c r="J816" s="3">
        <v>0</v>
      </c>
      <c r="K816" s="3">
        <v>205</v>
      </c>
      <c r="L816" s="3">
        <v>0</v>
      </c>
      <c r="M816" s="3">
        <f t="shared" si="56"/>
        <v>9193</v>
      </c>
      <c r="N816" s="3">
        <v>2867.5</v>
      </c>
      <c r="O816" s="3">
        <v>0</v>
      </c>
      <c r="P816" s="3">
        <v>0</v>
      </c>
      <c r="Q816" s="3">
        <v>0</v>
      </c>
      <c r="R816" s="3">
        <v>0</v>
      </c>
      <c r="S816" s="3">
        <v>0</v>
      </c>
      <c r="T816" s="3">
        <v>0</v>
      </c>
      <c r="U816" s="3">
        <v>0</v>
      </c>
      <c r="V816" s="3">
        <v>0</v>
      </c>
      <c r="W816" s="3">
        <f t="shared" si="53"/>
        <v>2867.5</v>
      </c>
      <c r="X816" s="3">
        <f t="shared" si="54"/>
        <v>12060.5</v>
      </c>
    </row>
    <row r="817" spans="1:24" ht="15">
      <c r="A817" s="9">
        <v>2015</v>
      </c>
      <c r="B817" s="1" t="s">
        <v>624</v>
      </c>
      <c r="C817" s="19" t="s">
        <v>13</v>
      </c>
      <c r="D817" s="3">
        <v>54535</v>
      </c>
      <c r="E817" s="3">
        <v>0</v>
      </c>
      <c r="F817" s="3">
        <v>0</v>
      </c>
      <c r="G817" s="3">
        <v>0</v>
      </c>
      <c r="H817" s="3">
        <v>0</v>
      </c>
      <c r="I817" s="3">
        <v>5367.35</v>
      </c>
      <c r="J817" s="3">
        <v>0</v>
      </c>
      <c r="K817" s="3">
        <v>105</v>
      </c>
      <c r="L817" s="3">
        <v>0</v>
      </c>
      <c r="M817" s="3">
        <f t="shared" si="56"/>
        <v>60007.35</v>
      </c>
      <c r="N817" s="3">
        <v>8300</v>
      </c>
      <c r="O817" s="3">
        <v>0</v>
      </c>
      <c r="P817" s="3">
        <v>0</v>
      </c>
      <c r="Q817" s="3">
        <v>0</v>
      </c>
      <c r="R817" s="3">
        <v>0</v>
      </c>
      <c r="S817" s="3">
        <v>0</v>
      </c>
      <c r="T817" s="3">
        <v>0</v>
      </c>
      <c r="U817" s="3">
        <v>105</v>
      </c>
      <c r="V817" s="3">
        <v>0</v>
      </c>
      <c r="W817" s="3">
        <f t="shared" si="53"/>
        <v>8405</v>
      </c>
      <c r="X817" s="3">
        <f t="shared" si="54"/>
        <v>68412.35</v>
      </c>
    </row>
    <row r="818" spans="1:24" ht="15">
      <c r="A818" s="9">
        <v>2015</v>
      </c>
      <c r="B818" s="1" t="s">
        <v>381</v>
      </c>
      <c r="C818" s="17"/>
      <c r="D818" s="3">
        <v>35337.51</v>
      </c>
      <c r="E818" s="3">
        <v>0</v>
      </c>
      <c r="F818" s="3">
        <v>0</v>
      </c>
      <c r="G818" s="3">
        <v>0</v>
      </c>
      <c r="H818" s="3">
        <v>0</v>
      </c>
      <c r="I818" s="3">
        <v>0</v>
      </c>
      <c r="J818" s="3">
        <v>0</v>
      </c>
      <c r="K818" s="3">
        <v>0</v>
      </c>
      <c r="L818" s="3">
        <v>0</v>
      </c>
      <c r="M818" s="3">
        <f t="shared" si="56"/>
        <v>35337.51</v>
      </c>
      <c r="N818" s="3">
        <v>30259.15</v>
      </c>
      <c r="O818" s="3">
        <v>0</v>
      </c>
      <c r="P818" s="3">
        <v>0</v>
      </c>
      <c r="Q818" s="3">
        <v>33.33</v>
      </c>
      <c r="R818" s="3">
        <v>0</v>
      </c>
      <c r="S818" s="3">
        <v>0</v>
      </c>
      <c r="T818" s="3">
        <v>0</v>
      </c>
      <c r="U818" s="3">
        <v>0</v>
      </c>
      <c r="V818" s="3">
        <v>0</v>
      </c>
      <c r="W818" s="3">
        <f t="shared" si="53"/>
        <v>30292.480000000003</v>
      </c>
      <c r="X818" s="3">
        <f t="shared" si="54"/>
        <v>65629.99</v>
      </c>
    </row>
    <row r="819" spans="1:24" ht="15">
      <c r="A819" s="9">
        <v>2015</v>
      </c>
      <c r="B819" s="1" t="s">
        <v>430</v>
      </c>
      <c r="C819" s="17"/>
      <c r="D819" s="3">
        <v>7627.26</v>
      </c>
      <c r="E819" s="3">
        <v>0</v>
      </c>
      <c r="F819" s="3">
        <v>0</v>
      </c>
      <c r="G819" s="3">
        <v>0</v>
      </c>
      <c r="H819" s="3">
        <v>0</v>
      </c>
      <c r="I819" s="3">
        <v>0</v>
      </c>
      <c r="J819" s="3">
        <v>0</v>
      </c>
      <c r="K819" s="3">
        <v>400</v>
      </c>
      <c r="L819" s="3">
        <v>0</v>
      </c>
      <c r="M819" s="3">
        <f t="shared" si="56"/>
        <v>8027.26</v>
      </c>
      <c r="N819" s="3">
        <v>3674.05</v>
      </c>
      <c r="O819" s="3">
        <v>0</v>
      </c>
      <c r="P819" s="3">
        <v>0</v>
      </c>
      <c r="Q819" s="3">
        <v>0</v>
      </c>
      <c r="R819" s="3">
        <v>0</v>
      </c>
      <c r="S819" s="3">
        <v>0</v>
      </c>
      <c r="T819" s="3">
        <v>0</v>
      </c>
      <c r="U819" s="3">
        <v>0</v>
      </c>
      <c r="V819" s="3">
        <v>0</v>
      </c>
      <c r="W819" s="3">
        <f t="shared" si="53"/>
        <v>3674.05</v>
      </c>
      <c r="X819" s="3">
        <f t="shared" si="54"/>
        <v>11701.310000000001</v>
      </c>
    </row>
    <row r="820" spans="1:24" ht="15">
      <c r="A820" s="9">
        <v>2015</v>
      </c>
      <c r="B820" s="1" t="s">
        <v>375</v>
      </c>
      <c r="C820" s="17"/>
      <c r="D820" s="3">
        <v>5500</v>
      </c>
      <c r="E820" s="3">
        <v>0</v>
      </c>
      <c r="F820" s="3">
        <v>0</v>
      </c>
      <c r="G820" s="3">
        <v>0</v>
      </c>
      <c r="H820" s="3">
        <v>0</v>
      </c>
      <c r="I820" s="3">
        <v>0</v>
      </c>
      <c r="J820" s="3">
        <v>0</v>
      </c>
      <c r="K820" s="3">
        <v>0</v>
      </c>
      <c r="L820" s="3">
        <v>0</v>
      </c>
      <c r="M820" s="3">
        <f aca="true" t="shared" si="57" ref="M820:M826">SUM(D820:L820)</f>
        <v>5500</v>
      </c>
      <c r="N820" s="3">
        <v>4583</v>
      </c>
      <c r="O820" s="3">
        <v>0</v>
      </c>
      <c r="P820" s="3">
        <v>0</v>
      </c>
      <c r="Q820" s="3">
        <v>0</v>
      </c>
      <c r="R820" s="3">
        <v>0</v>
      </c>
      <c r="S820" s="3">
        <v>0</v>
      </c>
      <c r="T820" s="3">
        <v>0</v>
      </c>
      <c r="U820" s="3">
        <v>0</v>
      </c>
      <c r="V820" s="3">
        <v>0</v>
      </c>
      <c r="W820" s="3">
        <f aca="true" t="shared" si="58" ref="W820:W826">SUM(N820:V820)</f>
        <v>4583</v>
      </c>
      <c r="X820" s="3">
        <f aca="true" t="shared" si="59" ref="X820:X826">SUM(M820,W820)</f>
        <v>10083</v>
      </c>
    </row>
    <row r="821" spans="1:24" ht="15">
      <c r="A821" s="9">
        <v>2015</v>
      </c>
      <c r="B821" s="1" t="s">
        <v>539</v>
      </c>
      <c r="C821" s="17" t="s">
        <v>877</v>
      </c>
      <c r="D821" s="3">
        <v>400</v>
      </c>
      <c r="E821" s="3">
        <v>0</v>
      </c>
      <c r="F821" s="3">
        <v>0</v>
      </c>
      <c r="G821" s="3">
        <v>0</v>
      </c>
      <c r="H821" s="3">
        <v>0</v>
      </c>
      <c r="I821" s="3">
        <v>0</v>
      </c>
      <c r="J821" s="3">
        <v>0</v>
      </c>
      <c r="K821" s="3">
        <v>0</v>
      </c>
      <c r="L821" s="3">
        <v>0</v>
      </c>
      <c r="M821" s="3">
        <f t="shared" si="57"/>
        <v>400</v>
      </c>
      <c r="N821" s="3">
        <v>0</v>
      </c>
      <c r="O821" s="3">
        <v>0</v>
      </c>
      <c r="P821" s="3">
        <v>0</v>
      </c>
      <c r="Q821" s="3">
        <v>0</v>
      </c>
      <c r="R821" s="3">
        <v>0</v>
      </c>
      <c r="S821" s="3">
        <v>0</v>
      </c>
      <c r="T821" s="3">
        <v>0</v>
      </c>
      <c r="U821" s="3">
        <v>0</v>
      </c>
      <c r="V821" s="3">
        <v>0</v>
      </c>
      <c r="W821" s="3">
        <f t="shared" si="58"/>
        <v>0</v>
      </c>
      <c r="X821" s="3">
        <f t="shared" si="59"/>
        <v>400</v>
      </c>
    </row>
    <row r="822" spans="1:24" ht="15">
      <c r="A822" s="9">
        <v>2015</v>
      </c>
      <c r="B822" s="1" t="s">
        <v>592</v>
      </c>
      <c r="C822" s="17" t="s">
        <v>13</v>
      </c>
      <c r="D822" s="3">
        <v>28236.91</v>
      </c>
      <c r="E822" s="3">
        <v>406.47</v>
      </c>
      <c r="F822" s="3">
        <v>0</v>
      </c>
      <c r="G822" s="3">
        <v>0</v>
      </c>
      <c r="H822" s="3">
        <v>0</v>
      </c>
      <c r="I822" s="3">
        <v>0</v>
      </c>
      <c r="J822" s="3">
        <v>0</v>
      </c>
      <c r="K822" s="3">
        <v>205</v>
      </c>
      <c r="L822" s="3">
        <v>0</v>
      </c>
      <c r="M822" s="3">
        <f t="shared" si="57"/>
        <v>28848.38</v>
      </c>
      <c r="N822" s="3">
        <v>19985.1</v>
      </c>
      <c r="O822" s="3">
        <v>708.78</v>
      </c>
      <c r="P822" s="3">
        <v>0</v>
      </c>
      <c r="Q822" s="3">
        <v>0</v>
      </c>
      <c r="R822" s="3">
        <v>0</v>
      </c>
      <c r="S822" s="3">
        <v>0</v>
      </c>
      <c r="T822" s="3">
        <v>0</v>
      </c>
      <c r="U822" s="3">
        <v>215</v>
      </c>
      <c r="V822" s="3">
        <v>0</v>
      </c>
      <c r="W822" s="3">
        <f t="shared" si="58"/>
        <v>20908.879999999997</v>
      </c>
      <c r="X822" s="3">
        <f t="shared" si="59"/>
        <v>49757.259999999995</v>
      </c>
    </row>
    <row r="823" spans="1:24" ht="15">
      <c r="A823" s="9">
        <v>2015</v>
      </c>
      <c r="B823" s="1" t="s">
        <v>376</v>
      </c>
      <c r="C823" s="17" t="s">
        <v>13</v>
      </c>
      <c r="D823" s="3">
        <v>8303.5</v>
      </c>
      <c r="E823" s="3">
        <v>0</v>
      </c>
      <c r="F823" s="3">
        <v>0</v>
      </c>
      <c r="G823" s="3">
        <v>63.06</v>
      </c>
      <c r="H823" s="3">
        <v>0</v>
      </c>
      <c r="I823" s="3">
        <v>0</v>
      </c>
      <c r="J823" s="3">
        <v>0</v>
      </c>
      <c r="K823" s="3">
        <v>130.85</v>
      </c>
      <c r="L823" s="3">
        <v>6993.47</v>
      </c>
      <c r="M823" s="3">
        <f t="shared" si="57"/>
        <v>15490.880000000001</v>
      </c>
      <c r="N823" s="3">
        <v>7548.01</v>
      </c>
      <c r="O823" s="3">
        <v>0</v>
      </c>
      <c r="P823" s="3">
        <v>0</v>
      </c>
      <c r="Q823" s="3">
        <v>0</v>
      </c>
      <c r="R823" s="3">
        <v>0</v>
      </c>
      <c r="S823" s="3">
        <v>0</v>
      </c>
      <c r="T823" s="3">
        <v>0</v>
      </c>
      <c r="U823" s="3">
        <v>17.03</v>
      </c>
      <c r="V823" s="3">
        <v>4.38</v>
      </c>
      <c r="W823" s="3">
        <f t="shared" si="58"/>
        <v>7569.42</v>
      </c>
      <c r="X823" s="3">
        <f t="shared" si="59"/>
        <v>23060.300000000003</v>
      </c>
    </row>
    <row r="824" spans="1:24" ht="15">
      <c r="A824" s="9">
        <v>2015</v>
      </c>
      <c r="B824" s="1" t="s">
        <v>519</v>
      </c>
      <c r="C824" s="20" t="s">
        <v>877</v>
      </c>
      <c r="D824" s="3">
        <v>7500</v>
      </c>
      <c r="E824" s="3">
        <v>105</v>
      </c>
      <c r="F824" s="3">
        <v>0</v>
      </c>
      <c r="G824" s="3">
        <v>0</v>
      </c>
      <c r="H824" s="3">
        <v>0</v>
      </c>
      <c r="I824" s="3">
        <v>0</v>
      </c>
      <c r="J824" s="3">
        <v>0</v>
      </c>
      <c r="K824" s="3">
        <v>0</v>
      </c>
      <c r="L824" s="3">
        <v>0</v>
      </c>
      <c r="M824" s="3">
        <f t="shared" si="57"/>
        <v>7605</v>
      </c>
      <c r="N824" s="3">
        <v>0</v>
      </c>
      <c r="O824" s="3">
        <v>0</v>
      </c>
      <c r="P824" s="3">
        <v>0</v>
      </c>
      <c r="Q824" s="3">
        <v>0</v>
      </c>
      <c r="R824" s="3">
        <v>0</v>
      </c>
      <c r="S824" s="3">
        <v>0</v>
      </c>
      <c r="T824" s="3">
        <v>0</v>
      </c>
      <c r="U824" s="3">
        <v>100</v>
      </c>
      <c r="V824" s="3">
        <v>0</v>
      </c>
      <c r="W824" s="3">
        <f t="shared" si="58"/>
        <v>100</v>
      </c>
      <c r="X824" s="3">
        <f t="shared" si="59"/>
        <v>7705</v>
      </c>
    </row>
    <row r="825" spans="1:24" ht="15">
      <c r="A825" s="9">
        <v>2015</v>
      </c>
      <c r="B825" s="1" t="s">
        <v>865</v>
      </c>
      <c r="C825" s="17" t="s">
        <v>840</v>
      </c>
      <c r="D825" s="3" t="s">
        <v>13</v>
      </c>
      <c r="E825" s="3" t="s">
        <v>13</v>
      </c>
      <c r="F825" s="3" t="s">
        <v>13</v>
      </c>
      <c r="G825" s="3" t="s">
        <v>13</v>
      </c>
      <c r="H825" s="3" t="s">
        <v>13</v>
      </c>
      <c r="I825" s="3" t="s">
        <v>13</v>
      </c>
      <c r="J825" s="3" t="s">
        <v>13</v>
      </c>
      <c r="K825" s="3" t="s">
        <v>13</v>
      </c>
      <c r="L825" s="3" t="s">
        <v>13</v>
      </c>
      <c r="M825" s="3">
        <f>SUM(D825:L825)</f>
        <v>0</v>
      </c>
      <c r="N825" s="3">
        <v>25000</v>
      </c>
      <c r="O825" s="3">
        <v>0</v>
      </c>
      <c r="P825" s="3">
        <v>0</v>
      </c>
      <c r="Q825" s="3">
        <v>30.98</v>
      </c>
      <c r="R825" s="3">
        <v>0</v>
      </c>
      <c r="S825" s="3">
        <v>0</v>
      </c>
      <c r="T825" s="3">
        <v>0</v>
      </c>
      <c r="U825" s="3">
        <v>0</v>
      </c>
      <c r="V825" s="3">
        <v>0</v>
      </c>
      <c r="W825" s="3">
        <f>SUM(N825:V825)</f>
        <v>25030.98</v>
      </c>
      <c r="X825" s="3">
        <f>SUM(M825,W825)</f>
        <v>25030.98</v>
      </c>
    </row>
    <row r="826" spans="1:24" ht="15">
      <c r="A826" s="9">
        <v>2015</v>
      </c>
      <c r="B826" s="1" t="s">
        <v>667</v>
      </c>
      <c r="C826" s="19"/>
      <c r="D826" s="3">
        <v>20787.5</v>
      </c>
      <c r="E826" s="3">
        <v>151.19</v>
      </c>
      <c r="F826" s="3">
        <v>0</v>
      </c>
      <c r="G826" s="3">
        <v>134.38</v>
      </c>
      <c r="H826" s="3">
        <v>0</v>
      </c>
      <c r="I826" s="3">
        <v>1149.54</v>
      </c>
      <c r="J826" s="3">
        <v>0</v>
      </c>
      <c r="K826" s="3">
        <v>0</v>
      </c>
      <c r="L826" s="3">
        <v>0</v>
      </c>
      <c r="M826" s="3">
        <f t="shared" si="57"/>
        <v>22222.61</v>
      </c>
      <c r="N826" s="3">
        <v>21215</v>
      </c>
      <c r="O826" s="3">
        <v>400.17</v>
      </c>
      <c r="P826" s="3">
        <v>187.42</v>
      </c>
      <c r="Q826" s="3">
        <v>45.06</v>
      </c>
      <c r="R826" s="3">
        <v>0</v>
      </c>
      <c r="S826" s="3">
        <v>0</v>
      </c>
      <c r="T826" s="3">
        <v>154.71</v>
      </c>
      <c r="U826" s="3">
        <v>800</v>
      </c>
      <c r="V826" s="3">
        <v>0</v>
      </c>
      <c r="W826" s="3">
        <f t="shared" si="58"/>
        <v>22802.359999999997</v>
      </c>
      <c r="X826" s="3">
        <f t="shared" si="59"/>
        <v>45024.97</v>
      </c>
    </row>
    <row r="827" spans="1:24" ht="15">
      <c r="A827" s="9">
        <v>2015</v>
      </c>
      <c r="B827" s="1" t="s">
        <v>382</v>
      </c>
      <c r="C827" s="19"/>
      <c r="D827" s="3">
        <v>31292</v>
      </c>
      <c r="E827" s="3">
        <v>0</v>
      </c>
      <c r="F827" s="3">
        <v>0</v>
      </c>
      <c r="G827" s="3">
        <v>1615.06</v>
      </c>
      <c r="H827" s="3">
        <v>0</v>
      </c>
      <c r="I827" s="3">
        <v>0</v>
      </c>
      <c r="J827" s="3">
        <v>838.17</v>
      </c>
      <c r="K827" s="3">
        <v>0</v>
      </c>
      <c r="L827" s="3">
        <v>0</v>
      </c>
      <c r="M827" s="3">
        <f aca="true" t="shared" si="60" ref="M827:M845">SUM(D827:L827)</f>
        <v>33745.229999999996</v>
      </c>
      <c r="N827" s="3">
        <v>35263.8</v>
      </c>
      <c r="O827" s="3">
        <v>0</v>
      </c>
      <c r="P827" s="3">
        <v>200</v>
      </c>
      <c r="Q827" s="3">
        <v>32.09</v>
      </c>
      <c r="R827" s="3">
        <v>0</v>
      </c>
      <c r="S827" s="3">
        <v>0</v>
      </c>
      <c r="T827" s="3">
        <v>0</v>
      </c>
      <c r="U827" s="3">
        <v>0</v>
      </c>
      <c r="V827" s="3">
        <v>0</v>
      </c>
      <c r="W827" s="3">
        <f aca="true" t="shared" si="61" ref="W827:W841">SUM(N827:V827)</f>
        <v>35495.89</v>
      </c>
      <c r="X827" s="3">
        <f aca="true" t="shared" si="62" ref="X827:X841">SUM(M827,W827)</f>
        <v>69241.12</v>
      </c>
    </row>
    <row r="828" spans="1:24" ht="15">
      <c r="A828" s="9">
        <v>2015</v>
      </c>
      <c r="B828" s="1" t="s">
        <v>866</v>
      </c>
      <c r="C828" s="17" t="s">
        <v>840</v>
      </c>
      <c r="D828" s="3" t="s">
        <v>13</v>
      </c>
      <c r="E828" s="3" t="s">
        <v>358</v>
      </c>
      <c r="F828" s="3" t="s">
        <v>13</v>
      </c>
      <c r="G828" s="3" t="s">
        <v>13</v>
      </c>
      <c r="H828" s="3" t="s">
        <v>13</v>
      </c>
      <c r="I828" s="3" t="s">
        <v>13</v>
      </c>
      <c r="J828" s="3" t="s">
        <v>13</v>
      </c>
      <c r="K828" s="3" t="s">
        <v>13</v>
      </c>
      <c r="L828" s="3" t="s">
        <v>13</v>
      </c>
      <c r="M828" s="3">
        <f>SUM(D828:L828)</f>
        <v>0</v>
      </c>
      <c r="N828" s="3">
        <v>5450</v>
      </c>
      <c r="O828" s="3">
        <v>0</v>
      </c>
      <c r="P828" s="3">
        <v>0</v>
      </c>
      <c r="Q828" s="3">
        <v>0</v>
      </c>
      <c r="R828" s="3">
        <v>0</v>
      </c>
      <c r="S828" s="3">
        <v>0</v>
      </c>
      <c r="T828" s="3">
        <v>0</v>
      </c>
      <c r="U828" s="3">
        <v>215</v>
      </c>
      <c r="V828" s="3">
        <v>0</v>
      </c>
      <c r="W828" s="3">
        <f>SUM(N828:V828)</f>
        <v>5665</v>
      </c>
      <c r="X828" s="3">
        <f>SUM(M828,W828)</f>
        <v>5665</v>
      </c>
    </row>
    <row r="829" spans="1:24" ht="15">
      <c r="A829" s="9">
        <v>2015</v>
      </c>
      <c r="B829" s="1" t="s">
        <v>520</v>
      </c>
      <c r="C829" s="17" t="s">
        <v>13</v>
      </c>
      <c r="D829" s="3">
        <v>8000</v>
      </c>
      <c r="E829" s="3">
        <v>205</v>
      </c>
      <c r="F829" s="3">
        <v>0</v>
      </c>
      <c r="G829" s="3">
        <v>0</v>
      </c>
      <c r="H829" s="3">
        <v>0</v>
      </c>
      <c r="I829" s="3">
        <v>0</v>
      </c>
      <c r="J829" s="3">
        <v>0</v>
      </c>
      <c r="K829" s="3">
        <v>0</v>
      </c>
      <c r="L829" s="3">
        <v>0</v>
      </c>
      <c r="M829" s="3">
        <f t="shared" si="60"/>
        <v>8205</v>
      </c>
      <c r="N829" s="3">
        <v>8250</v>
      </c>
      <c r="O829" s="3">
        <v>0</v>
      </c>
      <c r="P829" s="3">
        <v>0</v>
      </c>
      <c r="Q829" s="3">
        <v>0</v>
      </c>
      <c r="R829" s="3">
        <v>0</v>
      </c>
      <c r="S829" s="3">
        <v>0</v>
      </c>
      <c r="T829" s="3">
        <v>417.22</v>
      </c>
      <c r="U829" s="3">
        <v>200</v>
      </c>
      <c r="V829" s="3">
        <v>0</v>
      </c>
      <c r="W829" s="3">
        <f t="shared" si="61"/>
        <v>8867.22</v>
      </c>
      <c r="X829" s="3">
        <f t="shared" si="62"/>
        <v>17072.22</v>
      </c>
    </row>
    <row r="830" spans="1:24" ht="15">
      <c r="A830" s="9">
        <v>2015</v>
      </c>
      <c r="B830" s="1" t="s">
        <v>383</v>
      </c>
      <c r="C830" s="17" t="s">
        <v>13</v>
      </c>
      <c r="D830" s="3">
        <v>3600</v>
      </c>
      <c r="E830" s="3">
        <v>0</v>
      </c>
      <c r="F830" s="3">
        <v>0</v>
      </c>
      <c r="G830" s="3">
        <v>0</v>
      </c>
      <c r="H830" s="3">
        <v>0</v>
      </c>
      <c r="I830" s="3">
        <v>0</v>
      </c>
      <c r="J830" s="3">
        <v>0</v>
      </c>
      <c r="K830" s="3">
        <v>0</v>
      </c>
      <c r="L830" s="3">
        <v>0</v>
      </c>
      <c r="M830" s="3">
        <f t="shared" si="60"/>
        <v>3600</v>
      </c>
      <c r="N830" s="3">
        <v>3600</v>
      </c>
      <c r="O830" s="3">
        <v>0</v>
      </c>
      <c r="P830" s="3">
        <v>0</v>
      </c>
      <c r="Q830" s="3">
        <v>0</v>
      </c>
      <c r="R830" s="3">
        <v>0</v>
      </c>
      <c r="S830" s="3">
        <v>0</v>
      </c>
      <c r="T830" s="3">
        <v>0</v>
      </c>
      <c r="U830" s="3">
        <v>0</v>
      </c>
      <c r="V830" s="3">
        <v>0</v>
      </c>
      <c r="W830" s="3">
        <f t="shared" si="61"/>
        <v>3600</v>
      </c>
      <c r="X830" s="3">
        <f t="shared" si="62"/>
        <v>7200</v>
      </c>
    </row>
    <row r="831" spans="1:24" ht="15">
      <c r="A831" s="9">
        <v>2015</v>
      </c>
      <c r="B831" s="1" t="s">
        <v>424</v>
      </c>
      <c r="C831" s="17" t="s">
        <v>13</v>
      </c>
      <c r="D831" s="3">
        <v>7214</v>
      </c>
      <c r="E831" s="3">
        <v>0</v>
      </c>
      <c r="F831" s="3">
        <v>0</v>
      </c>
      <c r="G831" s="3">
        <v>0</v>
      </c>
      <c r="H831" s="3">
        <v>0</v>
      </c>
      <c r="I831" s="3">
        <v>0</v>
      </c>
      <c r="J831" s="3">
        <v>0</v>
      </c>
      <c r="K831" s="3">
        <v>1012</v>
      </c>
      <c r="L831" s="3">
        <v>0</v>
      </c>
      <c r="M831" s="3">
        <f t="shared" si="60"/>
        <v>8226</v>
      </c>
      <c r="N831" s="3">
        <v>7214</v>
      </c>
      <c r="O831" s="3">
        <v>0</v>
      </c>
      <c r="P831" s="3">
        <v>0</v>
      </c>
      <c r="Q831" s="3">
        <v>0</v>
      </c>
      <c r="R831" s="3">
        <v>0</v>
      </c>
      <c r="S831" s="3">
        <v>0</v>
      </c>
      <c r="T831" s="3">
        <v>0</v>
      </c>
      <c r="U831" s="3">
        <v>540</v>
      </c>
      <c r="V831" s="3">
        <v>0</v>
      </c>
      <c r="W831" s="3">
        <f t="shared" si="61"/>
        <v>7754</v>
      </c>
      <c r="X831" s="3">
        <f t="shared" si="62"/>
        <v>15980</v>
      </c>
    </row>
    <row r="832" spans="1:24" ht="15">
      <c r="A832" s="9">
        <v>2015</v>
      </c>
      <c r="B832" s="1" t="s">
        <v>384</v>
      </c>
      <c r="C832" s="17"/>
      <c r="D832" s="3">
        <v>17369.3</v>
      </c>
      <c r="E832" s="3">
        <v>0</v>
      </c>
      <c r="F832" s="3">
        <v>0</v>
      </c>
      <c r="G832" s="3">
        <v>0</v>
      </c>
      <c r="H832" s="3">
        <v>0</v>
      </c>
      <c r="I832" s="3">
        <v>0</v>
      </c>
      <c r="J832" s="3">
        <v>0</v>
      </c>
      <c r="K832" s="3">
        <v>412</v>
      </c>
      <c r="L832" s="3">
        <v>0</v>
      </c>
      <c r="M832" s="3">
        <f t="shared" si="60"/>
        <v>17781.3</v>
      </c>
      <c r="N832" s="3">
        <v>2216.5</v>
      </c>
      <c r="O832" s="3">
        <v>5</v>
      </c>
      <c r="P832" s="3">
        <v>0</v>
      </c>
      <c r="Q832" s="3">
        <v>0</v>
      </c>
      <c r="R832" s="3">
        <v>0</v>
      </c>
      <c r="S832" s="3">
        <v>0</v>
      </c>
      <c r="T832" s="3">
        <v>0</v>
      </c>
      <c r="U832" s="3">
        <v>14</v>
      </c>
      <c r="V832" s="3">
        <v>0</v>
      </c>
      <c r="W832" s="3">
        <f t="shared" si="61"/>
        <v>2235.5</v>
      </c>
      <c r="X832" s="3">
        <f t="shared" si="62"/>
        <v>20016.8</v>
      </c>
    </row>
    <row r="833" spans="1:24" ht="15">
      <c r="A833" s="9">
        <v>2015</v>
      </c>
      <c r="B833" s="1" t="s">
        <v>817</v>
      </c>
      <c r="C833" s="17" t="s">
        <v>877</v>
      </c>
      <c r="D833" s="3">
        <v>2500</v>
      </c>
      <c r="E833" s="3">
        <v>0</v>
      </c>
      <c r="F833" s="3">
        <v>0</v>
      </c>
      <c r="G833" s="3">
        <v>0</v>
      </c>
      <c r="H833" s="3">
        <v>0</v>
      </c>
      <c r="I833" s="3">
        <v>0</v>
      </c>
      <c r="J833" s="3">
        <v>0</v>
      </c>
      <c r="K833" s="3">
        <v>0</v>
      </c>
      <c r="L833" s="3">
        <v>0</v>
      </c>
      <c r="M833" s="3">
        <f t="shared" si="60"/>
        <v>2500</v>
      </c>
      <c r="N833" s="3">
        <v>0</v>
      </c>
      <c r="O833" s="3">
        <v>205.02</v>
      </c>
      <c r="P833" s="3">
        <v>0</v>
      </c>
      <c r="Q833" s="3">
        <v>0</v>
      </c>
      <c r="R833" s="3">
        <v>0</v>
      </c>
      <c r="S833" s="3">
        <v>0</v>
      </c>
      <c r="T833" s="3">
        <v>0</v>
      </c>
      <c r="U833" s="3">
        <v>0</v>
      </c>
      <c r="V833" s="3">
        <v>0</v>
      </c>
      <c r="W833" s="3">
        <f>SUM(N833:V833)</f>
        <v>205.02</v>
      </c>
      <c r="X833" s="3">
        <f>SUM(M833,W833)</f>
        <v>2705.02</v>
      </c>
    </row>
    <row r="834" spans="1:24" ht="15">
      <c r="A834" s="9">
        <v>2015</v>
      </c>
      <c r="B834" s="1" t="s">
        <v>818</v>
      </c>
      <c r="C834" s="17" t="s">
        <v>877</v>
      </c>
      <c r="D834" s="3">
        <v>0</v>
      </c>
      <c r="E834" s="3">
        <v>0</v>
      </c>
      <c r="F834" s="3">
        <v>0</v>
      </c>
      <c r="G834" s="3">
        <v>0</v>
      </c>
      <c r="H834" s="3">
        <v>0</v>
      </c>
      <c r="I834" s="3">
        <v>0</v>
      </c>
      <c r="J834" s="3">
        <v>0</v>
      </c>
      <c r="K834" s="3">
        <v>0</v>
      </c>
      <c r="L834" s="3">
        <v>0</v>
      </c>
      <c r="M834" s="3">
        <f t="shared" si="60"/>
        <v>0</v>
      </c>
      <c r="N834" s="3">
        <v>0</v>
      </c>
      <c r="O834" s="3">
        <v>0</v>
      </c>
      <c r="P834" s="3">
        <v>0</v>
      </c>
      <c r="Q834" s="3">
        <v>0</v>
      </c>
      <c r="R834" s="3">
        <v>0</v>
      </c>
      <c r="S834" s="3">
        <v>0</v>
      </c>
      <c r="T834" s="3">
        <v>0</v>
      </c>
      <c r="U834" s="3">
        <v>0</v>
      </c>
      <c r="V834" s="3">
        <v>0</v>
      </c>
      <c r="W834" s="3">
        <f>SUM(N834:V834)</f>
        <v>0</v>
      </c>
      <c r="X834" s="3">
        <f>SUM(M834,W834)</f>
        <v>0</v>
      </c>
    </row>
    <row r="835" spans="1:24" ht="15">
      <c r="A835" s="9">
        <v>2015</v>
      </c>
      <c r="B835" s="1" t="s">
        <v>385</v>
      </c>
      <c r="C835" s="17"/>
      <c r="D835" s="3">
        <v>0</v>
      </c>
      <c r="E835" s="3">
        <v>0</v>
      </c>
      <c r="F835" s="3">
        <v>0</v>
      </c>
      <c r="G835" s="3">
        <v>0</v>
      </c>
      <c r="H835" s="3">
        <v>0</v>
      </c>
      <c r="I835" s="3">
        <v>0</v>
      </c>
      <c r="J835" s="3">
        <v>0</v>
      </c>
      <c r="K835" s="3">
        <v>0</v>
      </c>
      <c r="L835" s="3">
        <v>0</v>
      </c>
      <c r="M835" s="3">
        <f t="shared" si="60"/>
        <v>0</v>
      </c>
      <c r="N835" s="3">
        <v>0</v>
      </c>
      <c r="O835" s="3">
        <v>0</v>
      </c>
      <c r="P835" s="3">
        <v>0</v>
      </c>
      <c r="Q835" s="3">
        <v>0</v>
      </c>
      <c r="R835" s="3">
        <v>0</v>
      </c>
      <c r="S835" s="3">
        <v>0</v>
      </c>
      <c r="T835" s="3">
        <v>0</v>
      </c>
      <c r="U835" s="3">
        <v>0</v>
      </c>
      <c r="V835" s="3">
        <v>0</v>
      </c>
      <c r="W835" s="3">
        <f t="shared" si="61"/>
        <v>0</v>
      </c>
      <c r="X835" s="3">
        <f t="shared" si="62"/>
        <v>0</v>
      </c>
    </row>
    <row r="836" spans="1:24" ht="15">
      <c r="A836" s="9">
        <v>2015</v>
      </c>
      <c r="B836" s="1" t="s">
        <v>751</v>
      </c>
      <c r="C836" s="17"/>
      <c r="D836" s="3">
        <v>2700</v>
      </c>
      <c r="E836" s="3">
        <v>0</v>
      </c>
      <c r="F836" s="3">
        <v>0</v>
      </c>
      <c r="G836" s="3">
        <v>0</v>
      </c>
      <c r="H836" s="3">
        <v>0</v>
      </c>
      <c r="I836" s="3">
        <v>0</v>
      </c>
      <c r="J836" s="3">
        <v>0</v>
      </c>
      <c r="K836" s="3">
        <v>0</v>
      </c>
      <c r="L836" s="3">
        <v>0</v>
      </c>
      <c r="M836" s="3">
        <f t="shared" si="60"/>
        <v>2700</v>
      </c>
      <c r="N836" s="3">
        <v>0</v>
      </c>
      <c r="O836" s="3">
        <v>0</v>
      </c>
      <c r="P836" s="3">
        <v>0</v>
      </c>
      <c r="Q836" s="3">
        <v>0</v>
      </c>
      <c r="R836" s="3">
        <v>0</v>
      </c>
      <c r="S836" s="3">
        <v>0</v>
      </c>
      <c r="T836" s="3">
        <v>0</v>
      </c>
      <c r="U836" s="3">
        <v>0</v>
      </c>
      <c r="V836" s="3">
        <v>0</v>
      </c>
      <c r="W836" s="3">
        <f t="shared" si="61"/>
        <v>0</v>
      </c>
      <c r="X836" s="3">
        <f t="shared" si="62"/>
        <v>2700</v>
      </c>
    </row>
    <row r="837" spans="1:24" ht="15">
      <c r="A837" s="9">
        <v>2015</v>
      </c>
      <c r="B837" s="1" t="s">
        <v>819</v>
      </c>
      <c r="C837" s="17" t="s">
        <v>877</v>
      </c>
      <c r="D837" s="3">
        <v>0</v>
      </c>
      <c r="E837" s="3">
        <v>0</v>
      </c>
      <c r="F837" s="3">
        <v>0</v>
      </c>
      <c r="G837" s="3">
        <v>0</v>
      </c>
      <c r="H837" s="3">
        <v>0</v>
      </c>
      <c r="I837" s="3">
        <v>0</v>
      </c>
      <c r="J837" s="3">
        <v>0</v>
      </c>
      <c r="K837" s="3">
        <v>0</v>
      </c>
      <c r="L837" s="3">
        <v>0</v>
      </c>
      <c r="M837" s="3">
        <f t="shared" si="60"/>
        <v>0</v>
      </c>
      <c r="N837" s="3">
        <v>2500</v>
      </c>
      <c r="O837" s="3">
        <v>204.98</v>
      </c>
      <c r="P837" s="3">
        <v>0</v>
      </c>
      <c r="Q837" s="3">
        <v>0</v>
      </c>
      <c r="R837" s="3">
        <v>0</v>
      </c>
      <c r="S837" s="3">
        <v>0</v>
      </c>
      <c r="T837" s="3">
        <v>0</v>
      </c>
      <c r="U837" s="3">
        <v>0</v>
      </c>
      <c r="V837" s="3">
        <v>0</v>
      </c>
      <c r="W837" s="3">
        <f>SUM(N837:V837)</f>
        <v>2704.98</v>
      </c>
      <c r="X837" s="3">
        <f>SUM(M837,W837)</f>
        <v>2704.98</v>
      </c>
    </row>
    <row r="838" spans="1:24" ht="15">
      <c r="A838" s="9">
        <v>2015</v>
      </c>
      <c r="B838" s="1" t="s">
        <v>867</v>
      </c>
      <c r="C838" s="17" t="s">
        <v>877</v>
      </c>
      <c r="D838" s="3" t="s">
        <v>13</v>
      </c>
      <c r="E838" s="3" t="s">
        <v>13</v>
      </c>
      <c r="F838" s="3" t="s">
        <v>13</v>
      </c>
      <c r="G838" s="3" t="s">
        <v>13</v>
      </c>
      <c r="H838" s="3" t="s">
        <v>13</v>
      </c>
      <c r="I838" s="3" t="s">
        <v>13</v>
      </c>
      <c r="J838" s="3" t="s">
        <v>13</v>
      </c>
      <c r="K838" s="3" t="s">
        <v>13</v>
      </c>
      <c r="L838" s="3" t="s">
        <v>13</v>
      </c>
      <c r="M838" s="3">
        <f>SUM(D838:L838)</f>
        <v>0</v>
      </c>
      <c r="N838" s="3">
        <v>0</v>
      </c>
      <c r="O838" s="3">
        <v>0</v>
      </c>
      <c r="P838" s="3">
        <v>0</v>
      </c>
      <c r="Q838" s="3">
        <v>0</v>
      </c>
      <c r="R838" s="3">
        <v>0</v>
      </c>
      <c r="S838" s="3">
        <v>0</v>
      </c>
      <c r="T838" s="3">
        <v>0</v>
      </c>
      <c r="U838" s="3">
        <v>0</v>
      </c>
      <c r="V838" s="3">
        <v>0</v>
      </c>
      <c r="W838" s="3">
        <f>SUM(N838:V838)</f>
        <v>0</v>
      </c>
      <c r="X838" s="3">
        <f>SUM(M838,W838)</f>
        <v>0</v>
      </c>
    </row>
    <row r="839" spans="1:24" ht="15">
      <c r="A839" s="9">
        <v>2015</v>
      </c>
      <c r="B839" s="1" t="s">
        <v>386</v>
      </c>
      <c r="C839" s="17"/>
      <c r="D839" s="3">
        <v>14400</v>
      </c>
      <c r="E839" s="3">
        <v>205</v>
      </c>
      <c r="F839" s="3">
        <v>0</v>
      </c>
      <c r="G839" s="3">
        <v>0</v>
      </c>
      <c r="H839" s="3">
        <v>0</v>
      </c>
      <c r="I839" s="3">
        <v>0</v>
      </c>
      <c r="J839" s="3">
        <v>0</v>
      </c>
      <c r="K839" s="3">
        <v>0</v>
      </c>
      <c r="L839" s="3">
        <v>0</v>
      </c>
      <c r="M839" s="3">
        <f t="shared" si="60"/>
        <v>14605</v>
      </c>
      <c r="N839" s="3">
        <v>0</v>
      </c>
      <c r="O839" s="3">
        <v>0</v>
      </c>
      <c r="P839" s="3">
        <v>0</v>
      </c>
      <c r="Q839" s="3">
        <v>0</v>
      </c>
      <c r="R839" s="3">
        <v>0</v>
      </c>
      <c r="S839" s="3">
        <v>0</v>
      </c>
      <c r="T839" s="3">
        <v>0</v>
      </c>
      <c r="U839" s="3">
        <v>0</v>
      </c>
      <c r="V839" s="3">
        <v>0</v>
      </c>
      <c r="W839" s="3">
        <f t="shared" si="61"/>
        <v>0</v>
      </c>
      <c r="X839" s="3">
        <f t="shared" si="62"/>
        <v>14605</v>
      </c>
    </row>
    <row r="840" spans="1:24" ht="15">
      <c r="A840" s="9">
        <v>2015</v>
      </c>
      <c r="B840" s="1" t="s">
        <v>387</v>
      </c>
      <c r="C840" s="17" t="s">
        <v>738</v>
      </c>
      <c r="D840" s="3">
        <v>600</v>
      </c>
      <c r="E840" s="3">
        <v>0</v>
      </c>
      <c r="F840" s="3">
        <v>0</v>
      </c>
      <c r="G840" s="3">
        <v>0</v>
      </c>
      <c r="H840" s="3">
        <v>0</v>
      </c>
      <c r="I840" s="3">
        <v>0</v>
      </c>
      <c r="J840" s="3">
        <v>0</v>
      </c>
      <c r="K840" s="3">
        <v>0</v>
      </c>
      <c r="L840" s="3">
        <v>0</v>
      </c>
      <c r="M840" s="3">
        <f t="shared" si="60"/>
        <v>600</v>
      </c>
      <c r="N840" s="3"/>
      <c r="O840" s="3"/>
      <c r="P840" s="3"/>
      <c r="Q840" s="3"/>
      <c r="R840" s="3"/>
      <c r="S840" s="3"/>
      <c r="T840" s="3"/>
      <c r="U840" s="3"/>
      <c r="V840" s="3"/>
      <c r="W840" s="3">
        <f t="shared" si="61"/>
        <v>0</v>
      </c>
      <c r="X840" s="3">
        <f t="shared" si="62"/>
        <v>600</v>
      </c>
    </row>
    <row r="841" spans="1:24" ht="15">
      <c r="A841" s="9">
        <v>2015</v>
      </c>
      <c r="B841" s="1" t="s">
        <v>541</v>
      </c>
      <c r="C841" s="17"/>
      <c r="D841" s="3">
        <v>100</v>
      </c>
      <c r="E841" s="3">
        <v>0</v>
      </c>
      <c r="F841" s="3">
        <v>0</v>
      </c>
      <c r="G841" s="3">
        <v>0</v>
      </c>
      <c r="H841" s="3">
        <v>0</v>
      </c>
      <c r="I841" s="3">
        <v>0</v>
      </c>
      <c r="J841" s="3">
        <v>0</v>
      </c>
      <c r="K841" s="3">
        <v>0</v>
      </c>
      <c r="L841" s="3">
        <v>0</v>
      </c>
      <c r="M841" s="3">
        <f t="shared" si="60"/>
        <v>100</v>
      </c>
      <c r="N841" s="3">
        <v>0</v>
      </c>
      <c r="O841" s="3">
        <v>0</v>
      </c>
      <c r="P841" s="3">
        <v>0</v>
      </c>
      <c r="Q841" s="3">
        <v>0</v>
      </c>
      <c r="R841" s="3">
        <v>0</v>
      </c>
      <c r="S841" s="3">
        <v>0</v>
      </c>
      <c r="T841" s="3">
        <v>0</v>
      </c>
      <c r="U841" s="3">
        <v>0</v>
      </c>
      <c r="V841" s="3">
        <v>0</v>
      </c>
      <c r="W841" s="3">
        <f t="shared" si="61"/>
        <v>0</v>
      </c>
      <c r="X841" s="3">
        <f t="shared" si="62"/>
        <v>100</v>
      </c>
    </row>
    <row r="842" spans="1:24" ht="15">
      <c r="A842" s="9">
        <v>2015</v>
      </c>
      <c r="B842" s="1" t="s">
        <v>388</v>
      </c>
      <c r="C842" s="17"/>
      <c r="D842" s="3">
        <v>9800</v>
      </c>
      <c r="E842" s="3">
        <v>0</v>
      </c>
      <c r="F842" s="3">
        <v>0</v>
      </c>
      <c r="G842" s="3">
        <v>0</v>
      </c>
      <c r="H842" s="3">
        <v>0</v>
      </c>
      <c r="I842" s="3">
        <v>0</v>
      </c>
      <c r="J842" s="3">
        <v>0</v>
      </c>
      <c r="K842" s="3">
        <v>200</v>
      </c>
      <c r="L842" s="3">
        <v>0</v>
      </c>
      <c r="M842" s="3">
        <f t="shared" si="60"/>
        <v>10000</v>
      </c>
      <c r="N842" s="3">
        <v>28000</v>
      </c>
      <c r="O842" s="3">
        <v>0</v>
      </c>
      <c r="P842" s="3">
        <v>0</v>
      </c>
      <c r="Q842" s="3">
        <v>0</v>
      </c>
      <c r="R842" s="3">
        <v>0</v>
      </c>
      <c r="S842" s="3">
        <v>0</v>
      </c>
      <c r="T842" s="3">
        <v>0</v>
      </c>
      <c r="U842" s="3">
        <v>0</v>
      </c>
      <c r="V842" s="3">
        <v>0</v>
      </c>
      <c r="W842" s="3">
        <f>SUM(N842:V842)</f>
        <v>28000</v>
      </c>
      <c r="X842" s="3">
        <f>SUM(M842,W842)</f>
        <v>38000</v>
      </c>
    </row>
    <row r="843" spans="1:24" ht="15">
      <c r="A843" s="9">
        <v>2015</v>
      </c>
      <c r="B843" s="1" t="s">
        <v>389</v>
      </c>
      <c r="C843" s="17"/>
      <c r="D843" s="3">
        <v>19110</v>
      </c>
      <c r="E843" s="3">
        <v>0</v>
      </c>
      <c r="F843" s="3">
        <v>0</v>
      </c>
      <c r="G843" s="3">
        <v>0</v>
      </c>
      <c r="H843" s="3">
        <v>0</v>
      </c>
      <c r="I843" s="3">
        <v>0</v>
      </c>
      <c r="J843" s="3">
        <v>0</v>
      </c>
      <c r="K843" s="3">
        <v>0</v>
      </c>
      <c r="L843" s="3">
        <v>0</v>
      </c>
      <c r="M843" s="3">
        <f t="shared" si="60"/>
        <v>19110</v>
      </c>
      <c r="N843" s="3">
        <v>22895</v>
      </c>
      <c r="O843" s="3">
        <v>0</v>
      </c>
      <c r="P843" s="3">
        <v>0</v>
      </c>
      <c r="Q843" s="3">
        <v>0</v>
      </c>
      <c r="R843" s="3">
        <v>0</v>
      </c>
      <c r="S843" s="3">
        <v>0</v>
      </c>
      <c r="T843" s="3">
        <v>0</v>
      </c>
      <c r="U843" s="3">
        <v>0</v>
      </c>
      <c r="V843" s="3">
        <v>0</v>
      </c>
      <c r="W843" s="3">
        <f>SUM(N843:V843)</f>
        <v>22895</v>
      </c>
      <c r="X843" s="3">
        <f>SUM(M843,W843)</f>
        <v>42005</v>
      </c>
    </row>
    <row r="844" spans="1:24" ht="15">
      <c r="A844" s="9">
        <v>2015</v>
      </c>
      <c r="B844" s="1" t="s">
        <v>797</v>
      </c>
      <c r="C844" s="17" t="s">
        <v>30</v>
      </c>
      <c r="D844" s="3"/>
      <c r="E844" s="3"/>
      <c r="F844" s="3"/>
      <c r="G844" s="3"/>
      <c r="H844" s="3"/>
      <c r="I844" s="3"/>
      <c r="J844" s="3"/>
      <c r="K844" s="3"/>
      <c r="L844" s="3"/>
      <c r="M844" s="3">
        <f t="shared" si="60"/>
        <v>0</v>
      </c>
      <c r="N844" s="3"/>
      <c r="O844" s="3"/>
      <c r="P844" s="3"/>
      <c r="Q844" s="3"/>
      <c r="R844" s="3"/>
      <c r="S844" s="3"/>
      <c r="T844" s="3"/>
      <c r="U844" s="3"/>
      <c r="V844" s="3"/>
      <c r="W844" s="3">
        <f>SUM(N844:V844)</f>
        <v>0</v>
      </c>
      <c r="X844" s="3">
        <f>SUM(M844,W844)</f>
        <v>0</v>
      </c>
    </row>
    <row r="845" spans="1:24" ht="15">
      <c r="A845" s="9">
        <v>2015</v>
      </c>
      <c r="B845" s="1" t="s">
        <v>390</v>
      </c>
      <c r="C845" s="17" t="s">
        <v>30</v>
      </c>
      <c r="D845" s="3"/>
      <c r="E845" s="3"/>
      <c r="F845" s="3"/>
      <c r="G845" s="3"/>
      <c r="H845" s="3"/>
      <c r="I845" s="3"/>
      <c r="J845" s="3"/>
      <c r="K845" s="3"/>
      <c r="L845" s="3"/>
      <c r="M845" s="3">
        <f t="shared" si="60"/>
        <v>0</v>
      </c>
      <c r="N845" s="3"/>
      <c r="O845" s="3"/>
      <c r="P845" s="3"/>
      <c r="Q845" s="3"/>
      <c r="R845" s="3"/>
      <c r="S845" s="3"/>
      <c r="T845" s="3"/>
      <c r="U845" s="3"/>
      <c r="V845" s="3"/>
      <c r="W845" s="3">
        <f>SUM(N845:V845)</f>
        <v>0</v>
      </c>
      <c r="X845" s="3">
        <f>SUM(M845,W845)</f>
        <v>0</v>
      </c>
    </row>
    <row r="846" spans="1:24" ht="15">
      <c r="A846" s="9">
        <v>2015</v>
      </c>
      <c r="B846" s="1" t="s">
        <v>582</v>
      </c>
      <c r="C846" s="17" t="s">
        <v>13</v>
      </c>
      <c r="D846" s="3">
        <v>0</v>
      </c>
      <c r="E846" s="3">
        <v>0</v>
      </c>
      <c r="F846" s="3">
        <v>0</v>
      </c>
      <c r="G846" s="3">
        <v>0</v>
      </c>
      <c r="H846" s="3">
        <v>0</v>
      </c>
      <c r="I846" s="3">
        <v>0</v>
      </c>
      <c r="J846" s="3">
        <v>0</v>
      </c>
      <c r="K846" s="3">
        <v>0</v>
      </c>
      <c r="L846" s="3">
        <v>0</v>
      </c>
      <c r="M846" s="3">
        <f aca="true" t="shared" si="63" ref="M846:M852">SUM(D846:L846)</f>
        <v>0</v>
      </c>
      <c r="N846" s="3">
        <v>3000</v>
      </c>
      <c r="O846" s="3">
        <v>403.96</v>
      </c>
      <c r="P846" s="3">
        <v>0</v>
      </c>
      <c r="Q846" s="3">
        <v>0</v>
      </c>
      <c r="R846" s="3">
        <v>0</v>
      </c>
      <c r="S846" s="3">
        <v>0</v>
      </c>
      <c r="T846" s="3">
        <v>0</v>
      </c>
      <c r="U846" s="3">
        <v>0</v>
      </c>
      <c r="V846" s="3">
        <v>0</v>
      </c>
      <c r="W846" s="3">
        <f aca="true" t="shared" si="64" ref="W846:W852">SUM(N846:V846)</f>
        <v>3403.96</v>
      </c>
      <c r="X846" s="3">
        <f aca="true" t="shared" si="65" ref="X846:X852">SUM(M846,W846)</f>
        <v>3403.96</v>
      </c>
    </row>
    <row r="847" spans="1:24" ht="15">
      <c r="A847" s="9">
        <v>2015</v>
      </c>
      <c r="B847" s="1" t="s">
        <v>488</v>
      </c>
      <c r="C847" s="17" t="s">
        <v>358</v>
      </c>
      <c r="D847" s="3">
        <v>25000</v>
      </c>
      <c r="E847" s="3">
        <v>0</v>
      </c>
      <c r="F847" s="3">
        <v>0</v>
      </c>
      <c r="G847" s="3">
        <v>0</v>
      </c>
      <c r="H847" s="3">
        <v>0</v>
      </c>
      <c r="I847" s="3">
        <v>0</v>
      </c>
      <c r="J847" s="3">
        <v>0</v>
      </c>
      <c r="K847" s="3">
        <v>0</v>
      </c>
      <c r="L847" s="3">
        <v>0</v>
      </c>
      <c r="M847" s="3">
        <f t="shared" si="63"/>
        <v>25000</v>
      </c>
      <c r="N847" s="3">
        <v>25000</v>
      </c>
      <c r="O847" s="3">
        <v>0</v>
      </c>
      <c r="P847" s="3">
        <v>0</v>
      </c>
      <c r="Q847" s="3">
        <v>0</v>
      </c>
      <c r="R847" s="3">
        <v>0</v>
      </c>
      <c r="S847" s="3">
        <v>0</v>
      </c>
      <c r="T847" s="3">
        <v>0</v>
      </c>
      <c r="U847" s="3">
        <v>0</v>
      </c>
      <c r="V847" s="3">
        <v>0</v>
      </c>
      <c r="W847" s="3">
        <f t="shared" si="64"/>
        <v>25000</v>
      </c>
      <c r="X847" s="3">
        <f t="shared" si="65"/>
        <v>50000</v>
      </c>
    </row>
    <row r="848" spans="1:24" ht="15">
      <c r="A848" s="9">
        <v>2015</v>
      </c>
      <c r="B848" s="1" t="s">
        <v>836</v>
      </c>
      <c r="C848" s="17" t="s">
        <v>738</v>
      </c>
      <c r="D848" s="3">
        <v>0</v>
      </c>
      <c r="E848" s="3">
        <v>0</v>
      </c>
      <c r="F848" s="3">
        <v>0</v>
      </c>
      <c r="G848" s="3">
        <v>0</v>
      </c>
      <c r="H848" s="3">
        <v>0</v>
      </c>
      <c r="I848" s="3">
        <v>0</v>
      </c>
      <c r="J848" s="3">
        <v>575</v>
      </c>
      <c r="K848" s="3">
        <v>0</v>
      </c>
      <c r="L848" s="3">
        <v>0</v>
      </c>
      <c r="M848" s="3">
        <f>SUM(D848:L848)</f>
        <v>575</v>
      </c>
      <c r="N848" s="3"/>
      <c r="O848" s="3"/>
      <c r="P848" s="3"/>
      <c r="Q848" s="3"/>
      <c r="R848" s="3"/>
      <c r="S848" s="3"/>
      <c r="T848" s="3"/>
      <c r="U848" s="3"/>
      <c r="V848" s="3"/>
      <c r="W848" s="3">
        <f>SUM(N848:V848)</f>
        <v>0</v>
      </c>
      <c r="X848" s="3">
        <f>SUM(M848,W848)</f>
        <v>575</v>
      </c>
    </row>
    <row r="849" spans="1:24" ht="15">
      <c r="A849" s="9">
        <v>2015</v>
      </c>
      <c r="B849" s="1" t="s">
        <v>474</v>
      </c>
      <c r="C849" s="17" t="s">
        <v>358</v>
      </c>
      <c r="D849" s="3">
        <v>31000</v>
      </c>
      <c r="E849" s="3">
        <v>0</v>
      </c>
      <c r="F849" s="3">
        <v>0</v>
      </c>
      <c r="G849" s="3">
        <v>0</v>
      </c>
      <c r="H849" s="3">
        <v>0</v>
      </c>
      <c r="I849" s="3">
        <v>0</v>
      </c>
      <c r="J849" s="3">
        <v>0</v>
      </c>
      <c r="K849" s="3">
        <v>0</v>
      </c>
      <c r="L849" s="3">
        <v>0</v>
      </c>
      <c r="M849" s="3">
        <f t="shared" si="63"/>
        <v>31000</v>
      </c>
      <c r="N849" s="3">
        <v>31000</v>
      </c>
      <c r="O849" s="3">
        <v>0</v>
      </c>
      <c r="P849" s="3">
        <v>0</v>
      </c>
      <c r="Q849" s="3">
        <v>0</v>
      </c>
      <c r="R849" s="3">
        <v>0</v>
      </c>
      <c r="S849" s="3">
        <v>0</v>
      </c>
      <c r="T849" s="3">
        <v>0</v>
      </c>
      <c r="U849" s="3">
        <v>0</v>
      </c>
      <c r="V849" s="3">
        <v>0</v>
      </c>
      <c r="W849" s="3">
        <f t="shared" si="64"/>
        <v>31000</v>
      </c>
      <c r="X849" s="3">
        <f t="shared" si="65"/>
        <v>62000</v>
      </c>
    </row>
    <row r="850" spans="1:24" ht="15">
      <c r="A850" s="9">
        <v>2015</v>
      </c>
      <c r="B850" s="1" t="s">
        <v>718</v>
      </c>
      <c r="C850" s="17" t="s">
        <v>30</v>
      </c>
      <c r="D850" s="3"/>
      <c r="E850" s="3"/>
      <c r="F850" s="3"/>
      <c r="G850" s="3"/>
      <c r="H850" s="3"/>
      <c r="I850" s="3"/>
      <c r="J850" s="3"/>
      <c r="K850" s="3"/>
      <c r="L850" s="3"/>
      <c r="M850" s="3">
        <f t="shared" si="63"/>
        <v>0</v>
      </c>
      <c r="N850" s="3"/>
      <c r="O850" s="3"/>
      <c r="P850" s="3"/>
      <c r="Q850" s="3"/>
      <c r="R850" s="3"/>
      <c r="S850" s="3"/>
      <c r="T850" s="3"/>
      <c r="U850" s="3"/>
      <c r="V850" s="3"/>
      <c r="W850" s="3">
        <f t="shared" si="64"/>
        <v>0</v>
      </c>
      <c r="X850" s="3">
        <f t="shared" si="65"/>
        <v>0</v>
      </c>
    </row>
    <row r="851" spans="1:24" ht="15">
      <c r="A851" s="9">
        <v>2015</v>
      </c>
      <c r="B851" s="1" t="s">
        <v>857</v>
      </c>
      <c r="C851" s="17" t="s">
        <v>358</v>
      </c>
      <c r="D851" s="3">
        <v>1860.06</v>
      </c>
      <c r="E851" s="3">
        <v>0</v>
      </c>
      <c r="F851" s="3">
        <v>0</v>
      </c>
      <c r="G851" s="3">
        <v>0</v>
      </c>
      <c r="H851" s="3">
        <v>0</v>
      </c>
      <c r="I851" s="3">
        <v>2000</v>
      </c>
      <c r="J851" s="3">
        <v>0</v>
      </c>
      <c r="K851" s="3">
        <v>615</v>
      </c>
      <c r="L851" s="3">
        <v>0</v>
      </c>
      <c r="M851" s="3">
        <f t="shared" si="63"/>
        <v>4475.0599999999995</v>
      </c>
      <c r="N851" s="3">
        <v>0</v>
      </c>
      <c r="O851" s="3">
        <v>0</v>
      </c>
      <c r="P851" s="3">
        <v>0</v>
      </c>
      <c r="Q851" s="3">
        <v>0</v>
      </c>
      <c r="R851" s="3">
        <v>0</v>
      </c>
      <c r="S851" s="3">
        <v>0</v>
      </c>
      <c r="T851" s="3">
        <v>0</v>
      </c>
      <c r="U851" s="3">
        <v>0</v>
      </c>
      <c r="V851" s="3">
        <v>0</v>
      </c>
      <c r="W851" s="3">
        <f t="shared" si="64"/>
        <v>0</v>
      </c>
      <c r="X851" s="3">
        <f t="shared" si="65"/>
        <v>4475.0599999999995</v>
      </c>
    </row>
    <row r="852" spans="1:24" ht="15">
      <c r="A852" s="9">
        <v>2015</v>
      </c>
      <c r="B852" s="1" t="s">
        <v>730</v>
      </c>
      <c r="C852" s="17" t="s">
        <v>738</v>
      </c>
      <c r="D852" s="3">
        <v>25000</v>
      </c>
      <c r="E852" s="3">
        <v>0</v>
      </c>
      <c r="F852" s="3">
        <v>0</v>
      </c>
      <c r="G852" s="3">
        <v>0</v>
      </c>
      <c r="H852" s="3">
        <v>0</v>
      </c>
      <c r="I852" s="3">
        <v>0</v>
      </c>
      <c r="J852" s="3">
        <v>0</v>
      </c>
      <c r="K852" s="3">
        <v>0</v>
      </c>
      <c r="L852" s="3">
        <v>0</v>
      </c>
      <c r="M852" s="3">
        <f t="shared" si="63"/>
        <v>25000</v>
      </c>
      <c r="N852" s="3"/>
      <c r="O852" s="3"/>
      <c r="P852" s="3"/>
      <c r="Q852" s="3"/>
      <c r="R852" s="3"/>
      <c r="S852" s="3"/>
      <c r="T852" s="3"/>
      <c r="U852" s="3"/>
      <c r="V852" s="3"/>
      <c r="W852" s="3">
        <f t="shared" si="64"/>
        <v>0</v>
      </c>
      <c r="X852" s="3">
        <f t="shared" si="65"/>
        <v>25000</v>
      </c>
    </row>
    <row r="853" spans="1:24" ht="15">
      <c r="A853" s="2"/>
      <c r="B853" s="1"/>
      <c r="C853" s="17"/>
      <c r="D853" s="3"/>
      <c r="E853" s="3"/>
      <c r="F853" s="3"/>
      <c r="G853" s="3"/>
      <c r="H853" s="3"/>
      <c r="I853" s="3"/>
      <c r="J853" s="3"/>
      <c r="K853" s="3"/>
      <c r="L853" s="3"/>
      <c r="M853" s="3">
        <f>SUM(D853:L853)</f>
        <v>0</v>
      </c>
      <c r="N853" s="3"/>
      <c r="O853" s="3"/>
      <c r="P853" s="3"/>
      <c r="Q853" s="3"/>
      <c r="R853" s="3"/>
      <c r="S853" s="3"/>
      <c r="T853" s="3"/>
      <c r="U853" s="3"/>
      <c r="V853" s="3"/>
      <c r="W853" s="3">
        <f>SUM(N853:V853)</f>
        <v>0</v>
      </c>
      <c r="X853" s="3">
        <f>SUM(M853,W853)</f>
        <v>0</v>
      </c>
    </row>
    <row r="854" spans="1:24" ht="15">
      <c r="A854" s="2"/>
      <c r="B854" s="1"/>
      <c r="C854" s="5"/>
      <c r="D854" s="3"/>
      <c r="E854" s="3"/>
      <c r="F854" s="3"/>
      <c r="G854" s="3"/>
      <c r="H854" s="3"/>
      <c r="I854" s="3"/>
      <c r="J854" s="3"/>
      <c r="K854" s="3"/>
      <c r="L854" s="3"/>
      <c r="M854" s="3">
        <f>SUM(D854:L854)</f>
        <v>0</v>
      </c>
      <c r="N854" s="3"/>
      <c r="O854" s="3"/>
      <c r="P854" s="3"/>
      <c r="Q854" s="3"/>
      <c r="R854" s="3"/>
      <c r="S854" s="3"/>
      <c r="T854" s="3"/>
      <c r="U854" s="3"/>
      <c r="V854" s="3"/>
      <c r="W854" s="3">
        <f>SUM(N854:V854)</f>
        <v>0</v>
      </c>
      <c r="X854" s="3">
        <f>SUM(M854,W854)</f>
        <v>0</v>
      </c>
    </row>
    <row r="855" spans="1:24" s="30" customFormat="1" ht="15.75" thickBot="1">
      <c r="A855" s="29"/>
      <c r="B855" s="23"/>
      <c r="C855" s="26"/>
      <c r="D855" s="23">
        <f>SUM(D10:D854)</f>
        <v>12241784.159999998</v>
      </c>
      <c r="E855" s="23">
        <f>SUM(E10:E854)</f>
        <v>298634.49999999994</v>
      </c>
      <c r="F855" s="23">
        <f>SUM(F10:F854)</f>
        <v>50838.48</v>
      </c>
      <c r="G855" s="23">
        <f>SUM(G10:G854)</f>
        <v>74405.34000000001</v>
      </c>
      <c r="H855" s="23">
        <f>SUM(H10:H854)</f>
        <v>4845.19</v>
      </c>
      <c r="I855" s="23">
        <f>SUM(I10:I854)</f>
        <v>356997.48</v>
      </c>
      <c r="J855" s="23">
        <f>SUM(J10:J854)</f>
        <v>72388.81</v>
      </c>
      <c r="K855" s="23">
        <f>SUM(K10:K854)</f>
        <v>107172.96000000002</v>
      </c>
      <c r="L855" s="23">
        <f>SUM(L10:L854)</f>
        <v>160986.09999999998</v>
      </c>
      <c r="M855" s="23">
        <f>SUM(M10:M854)</f>
        <v>13368053.02</v>
      </c>
      <c r="N855" s="23">
        <f>SUM(N10:N854)</f>
        <v>8335246.870000003</v>
      </c>
      <c r="O855" s="23">
        <f>SUM(O10:O854)</f>
        <v>141924.90000000005</v>
      </c>
      <c r="P855" s="23">
        <f>SUM(P10:P854)</f>
        <v>4570.87</v>
      </c>
      <c r="Q855" s="23">
        <f>SUM(Q10:Q854)</f>
        <v>16740.24</v>
      </c>
      <c r="R855" s="23">
        <f>SUM(R10:R854)</f>
        <v>1171.03</v>
      </c>
      <c r="S855" s="23">
        <f>SUM(S10:S854)</f>
        <v>61805.32</v>
      </c>
      <c r="T855" s="23">
        <f>SUM(T10:T854)</f>
        <v>38090.200000000004</v>
      </c>
      <c r="U855" s="23">
        <f>SUM(U10:U854)</f>
        <v>41102.58000000001</v>
      </c>
      <c r="V855" s="23">
        <f>SUM(V10:V854)</f>
        <v>14126.799999999997</v>
      </c>
      <c r="W855" s="23">
        <f>SUM(W10:W854)</f>
        <v>8654778.809999999</v>
      </c>
      <c r="X855" s="27">
        <f>SUM(M855,W855)</f>
        <v>22022831.83</v>
      </c>
    </row>
    <row r="856" spans="1:24" ht="15" thickTop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24"/>
    </row>
    <row r="857" spans="1:24" ht="14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1"/>
    </row>
  </sheetData>
  <sheetProtection/>
  <printOptions/>
  <pageMargins left="0.33" right="0.39" top="0.62" bottom="0.6" header="0.38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Moore</dc:creator>
  <cp:keywords/>
  <dc:description/>
  <cp:lastModifiedBy>Amy</cp:lastModifiedBy>
  <cp:lastPrinted>2013-04-10T18:00:58Z</cp:lastPrinted>
  <dcterms:created xsi:type="dcterms:W3CDTF">2011-04-19T17:38:01Z</dcterms:created>
  <dcterms:modified xsi:type="dcterms:W3CDTF">2016-02-25T19:56:22Z</dcterms:modified>
  <cp:category/>
  <cp:version/>
  <cp:contentType/>
  <cp:contentStatus/>
</cp:coreProperties>
</file>