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343" documentId="8_{87026041-F51D-4B28-BE8A-BC182BD00C78}" xr6:coauthVersionLast="47" xr6:coauthVersionMax="47" xr10:uidLastSave="{3C31CE3E-85E1-45F6-878B-032CC0FF1C72}"/>
  <bookViews>
    <workbookView xWindow="-120" yWindow="-120" windowWidth="29040" windowHeight="158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2">Sheet3!$B$2:$I$39</definedName>
    <definedName name="_xlnm.Print_Area" localSheetId="3">Sheet4!$B$2:$M$37</definedName>
    <definedName name="_xlnm.Print_Area" localSheetId="4">Sheet5!$B$2:$H$37</definedName>
    <definedName name="_xlnm.Print_Area" localSheetId="5">Sheet6!$A$4:$G$25</definedName>
    <definedName name="_xlnm.Print_Area" localSheetId="6">Sheet7!$A$1:$H$33</definedName>
    <definedName name="_xlnm.Print_Area" localSheetId="7">Sheet8!$A$1:$N$43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7" l="1"/>
  <c r="D19" i="7"/>
</calcChain>
</file>

<file path=xl/sharedStrings.xml><?xml version="1.0" encoding="utf-8"?>
<sst xmlns="http://schemas.openxmlformats.org/spreadsheetml/2006/main" count="711" uniqueCount="265">
  <si>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September 2022</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</si>
  <si>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</si>
  <si>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</si>
  <si>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</si>
  <si>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</si>
  <si>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</si>
  <si>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</si>
  <si>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</si>
  <si>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</si>
  <si>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</si>
  <si>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</si>
  <si>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</si>
  <si>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</si>
  <si>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</si>
  <si>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</si>
  <si>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</si>
  <si>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</si>
  <si>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</si>
  <si>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</si>
  <si>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t>
  </si>
  <si>
    <t>Gary</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</si>
  <si>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</si>
  <si>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</si>
  <si>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</si>
  <si>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</si>
  <si>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</si>
  <si>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</si>
  <si>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</si>
  <si>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</si>
  <si>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</si>
  <si>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</si>
  <si>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</si>
  <si>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</si>
  <si>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</si>
  <si>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</si>
  <si>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</si>
  <si>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</si>
  <si>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</si>
  <si>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</si>
  <si>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</si>
  <si>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</si>
  <si>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</si>
  <si>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</si>
  <si>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</si>
  <si>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</si>
  <si>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</si>
  <si>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</si>
  <si>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</si>
  <si>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rPr>
      <t xml:space="preserve">YTD Summary - as of </t>
    </r>
    <r>
      <rPr>
        <sz val="9"/>
        <color rgb="FF000000"/>
        <rFont val="Arial Narrow"/>
      </rPr>
      <t>September 2022</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</si>
  <si>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</si>
  <si>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</si>
  <si>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</si>
  <si>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</si>
  <si>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</si>
  <si>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</si>
  <si>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</si>
  <si>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September 2022</t>
    </r>
  </si>
  <si>
    <t>NORTHERN LICENSEES</t>
  </si>
  <si>
    <t>UNITS*</t>
  </si>
  <si>
    <t>Hard Rock Casino Northern Indiana A</t>
  </si>
  <si>
    <t>Hard Rock Casino Northern Indiana B</t>
  </si>
  <si>
    <t>Baccarat</t>
  </si>
  <si>
    <t>20</t>
  </si>
  <si>
    <t>2</t>
  </si>
  <si>
    <t>22</t>
  </si>
  <si>
    <t>0</t>
  </si>
  <si>
    <t>N/A</t>
  </si>
  <si>
    <t>23</t>
  </si>
  <si>
    <t>Big Six</t>
  </si>
  <si>
    <t>Blackjack</t>
  </si>
  <si>
    <t>13</t>
  </si>
  <si>
    <t>17</t>
  </si>
  <si>
    <t>26</t>
  </si>
  <si>
    <t>36</t>
  </si>
  <si>
    <t>Craps</t>
  </si>
  <si>
    <t>6</t>
  </si>
  <si>
    <t>8</t>
  </si>
  <si>
    <t>Non Traditional</t>
  </si>
  <si>
    <t>Poker - House Banked</t>
  </si>
  <si>
    <t>5</t>
  </si>
  <si>
    <t>14</t>
  </si>
  <si>
    <t>Poker Room</t>
  </si>
  <si>
    <t>15</t>
  </si>
  <si>
    <t>Roulette</t>
  </si>
  <si>
    <t>3</t>
  </si>
  <si>
    <t>4</t>
  </si>
  <si>
    <t>10</t>
  </si>
  <si>
    <t>DROP</t>
  </si>
  <si>
    <t>$8,488,083</t>
  </si>
  <si>
    <t>$0</t>
  </si>
  <si>
    <t>$26,827,699</t>
  </si>
  <si>
    <t>$11,313,943</t>
  </si>
  <si>
    <t>$5,384,392</t>
  </si>
  <si>
    <t>$1,498,701</t>
  </si>
  <si>
    <t>$9,248,490</t>
  </si>
  <si>
    <t>$6,096,217</t>
  </si>
  <si>
    <t>$2,102,647</t>
  </si>
  <si>
    <t>$656,870</t>
  </si>
  <si>
    <t>$3,862,701</t>
  </si>
  <si>
    <t>$3,726,053</t>
  </si>
  <si>
    <t>$1,683,721</t>
  </si>
  <si>
    <t>$951,922</t>
  </si>
  <si>
    <t>$3,549,218</t>
  </si>
  <si>
    <t>$2,809,392</t>
  </si>
  <si>
    <t>$298,494</t>
  </si>
  <si>
    <t>$1,418,616</t>
  </si>
  <si>
    <t>$427,466</t>
  </si>
  <si>
    <t>$3,742,062</t>
  </si>
  <si>
    <t>$3,184,540</t>
  </si>
  <si>
    <t>WIN</t>
  </si>
  <si>
    <t>$1,434,810</t>
  </si>
  <si>
    <t>$7,851,208</t>
  </si>
  <si>
    <t>$1,585,426</t>
  </si>
  <si>
    <t>$813,013</t>
  </si>
  <si>
    <t>$262,060</t>
  </si>
  <si>
    <t>$1,898,497</t>
  </si>
  <si>
    <t>$1,607,947</t>
  </si>
  <si>
    <t>($77,797)</t>
  </si>
  <si>
    <t>$148,924</t>
  </si>
  <si>
    <t>$1,080,642</t>
  </si>
  <si>
    <t>$726,274</t>
  </si>
  <si>
    <t>$162,155</t>
  </si>
  <si>
    <t>$276,517</t>
  </si>
  <si>
    <t>$870,828</t>
  </si>
  <si>
    <t>$794,260</t>
  </si>
  <si>
    <t>$347,924</t>
  </si>
  <si>
    <t>$111,620</t>
  </si>
  <si>
    <t>$1,015,663</t>
  </si>
  <si>
    <t>$831,254</t>
  </si>
  <si>
    <t>SOUTHERN LICENSEES</t>
  </si>
  <si>
    <t>1</t>
  </si>
  <si>
    <t>12</t>
  </si>
  <si>
    <t>42</t>
  </si>
  <si>
    <t>40</t>
  </si>
  <si>
    <t>9</t>
  </si>
  <si>
    <t>7</t>
  </si>
  <si>
    <t>16</t>
  </si>
  <si>
    <t>$985,570</t>
  </si>
  <si>
    <t>$3,359,398</t>
  </si>
  <si>
    <t>$665,605</t>
  </si>
  <si>
    <t>$3,464,640</t>
  </si>
  <si>
    <t>$1,529,276</t>
  </si>
  <si>
    <t>$7,783,367</t>
  </si>
  <si>
    <t>$2,350,390</t>
  </si>
  <si>
    <t>$5,409,697</t>
  </si>
  <si>
    <t>$505,015</t>
  </si>
  <si>
    <t>$1,363,548</t>
  </si>
  <si>
    <t>$1,350,852</t>
  </si>
  <si>
    <t>$3,246,403</t>
  </si>
  <si>
    <t>$836,468</t>
  </si>
  <si>
    <t>$2,080,424</t>
  </si>
  <si>
    <t>$564,444</t>
  </si>
  <si>
    <t>$1,642,029</t>
  </si>
  <si>
    <t>$659,338</t>
  </si>
  <si>
    <t>$3,279,159</t>
  </si>
  <si>
    <t>$897,262</t>
  </si>
  <si>
    <t>$1,012,016</t>
  </si>
  <si>
    <t>$280,551</t>
  </si>
  <si>
    <t>$321,007</t>
  </si>
  <si>
    <t>$58,611</t>
  </si>
  <si>
    <t>$1,112,608</t>
  </si>
  <si>
    <t>$319,741</t>
  </si>
  <si>
    <t>$1,874,948</t>
  </si>
  <si>
    <t>$495,748</t>
  </si>
  <si>
    <t>$1,474,355</t>
  </si>
  <si>
    <t>$84,144</t>
  </si>
  <si>
    <t>$153,456</t>
  </si>
  <si>
    <t>$739,564</t>
  </si>
  <si>
    <t>$133,513</t>
  </si>
  <si>
    <t>$771,535</t>
  </si>
  <si>
    <t>$253,747</t>
  </si>
  <si>
    <t>$1,373,498</t>
  </si>
  <si>
    <t>$260,857</t>
  </si>
  <si>
    <t>$942,310</t>
  </si>
  <si>
    <t>$93,758</t>
  </si>
  <si>
    <t>$155,152</t>
  </si>
  <si>
    <t>$280,273</t>
  </si>
  <si>
    <t>$877,690</t>
  </si>
  <si>
    <t>$185,344</t>
  </si>
  <si>
    <t>$670,628</t>
  </si>
  <si>
    <t>$76,283</t>
  </si>
  <si>
    <t>$550,444</t>
  </si>
  <si>
    <t>$231,101</t>
  </si>
  <si>
    <t>$721,076</t>
  </si>
  <si>
    <t>$264,839</t>
  </si>
  <si>
    <t>$125,794</t>
  </si>
  <si>
    <t>$48,693</t>
  </si>
  <si>
    <t>$247,339</t>
  </si>
  <si>
    <t>$66,478</t>
  </si>
  <si>
    <t>$385,680</t>
  </si>
  <si>
    <t>$102,883</t>
  </si>
  <si>
    <t>$275,427</t>
  </si>
  <si>
    <t>$13,095</t>
  </si>
  <si>
    <t>OTHER LICENSEES</t>
  </si>
  <si>
    <t>18</t>
  </si>
  <si>
    <t>37</t>
  </si>
  <si>
    <t>$1,333,967</t>
  </si>
  <si>
    <t>$3,549,994</t>
  </si>
  <si>
    <t>$3,250,535</t>
  </si>
  <si>
    <t>$5,120,473</t>
  </si>
  <si>
    <t>$1,028,516</t>
  </si>
  <si>
    <t>$2,300,739</t>
  </si>
  <si>
    <t>$1,264,076</t>
  </si>
  <si>
    <t>$2,386,628</t>
  </si>
  <si>
    <t>$361,959</t>
  </si>
  <si>
    <t>$627,480</t>
  </si>
  <si>
    <t>$1,779,406</t>
  </si>
  <si>
    <t>$90,960</t>
  </si>
  <si>
    <t>$540,694</t>
  </si>
  <si>
    <t>$1,089,624</t>
  </si>
  <si>
    <t>$1,425,203</t>
  </si>
  <si>
    <t>$311,466</t>
  </si>
  <si>
    <t>$228,372</t>
  </si>
  <si>
    <t>($487,638)</t>
  </si>
  <si>
    <t>$741,171</t>
  </si>
  <si>
    <t>$152,919</t>
  </si>
  <si>
    <t>$438,496</t>
  </si>
  <si>
    <r>
      <rPr>
        <sz val="9"/>
        <color rgb="FF000000"/>
        <rFont val="Arial Narrow"/>
      </rPr>
      <t xml:space="preserve">SUMMARY OF EGD ACTIVITY - As reported for </t>
    </r>
    <r>
      <rPr>
        <sz val="9"/>
        <color rgb="FF000000"/>
        <rFont val="Arial Narrow"/>
      </rPr>
      <t xml:space="preserve"> </t>
    </r>
    <r>
      <rPr>
        <sz val="9"/>
        <color rgb="FF000000"/>
        <rFont val="Arial Narrow"/>
      </rPr>
      <t>September 2022</t>
    </r>
  </si>
  <si>
    <t>COIN IN</t>
  </si>
  <si>
    <t>RACINO LICENSEES</t>
  </si>
  <si>
    <r>
      <rPr>
        <sz val="9"/>
        <color rgb="FF000000"/>
        <rFont val="Arial Narrow"/>
      </rPr>
      <t>Summary of Sports Wagering Tax - As reported for</t>
    </r>
    <r>
      <rPr>
        <sz val="9"/>
        <color rgb="FF000000"/>
        <rFont val="Arial Narrow"/>
      </rPr>
      <t xml:space="preserve"> </t>
    </r>
    <r>
      <rPr>
        <sz val="9"/>
        <color rgb="FF000000"/>
        <rFont val="Arial Narrow"/>
      </rPr>
      <t>September 2022</t>
    </r>
  </si>
  <si>
    <t>SPORTS WAGERING AGR</t>
  </si>
  <si>
    <t>Gross Receipts</t>
  </si>
  <si>
    <t>Other</t>
  </si>
  <si>
    <t>Monthly Sports Wagering Accrual Revenue</t>
  </si>
  <si>
    <t>Month</t>
  </si>
  <si>
    <t>YTD</t>
  </si>
  <si>
    <t>Football</t>
  </si>
  <si>
    <t>Basketball</t>
  </si>
  <si>
    <t>Baseball</t>
  </si>
  <si>
    <t>Parlay</t>
  </si>
  <si>
    <t>AS - Sportsbook.DraftKings.com</t>
  </si>
  <si>
    <t>BC - in.sportsbook.FanDuel.com</t>
  </si>
  <si>
    <t>Retail</t>
  </si>
  <si>
    <t>Adjustments</t>
  </si>
  <si>
    <t>HH - IN.Unibet.com</t>
  </si>
  <si>
    <t>HR - HardRockSportsbook.com</t>
  </si>
  <si>
    <t>SOUTHERN LICENEES</t>
  </si>
  <si>
    <t>BL - in.BallyBet.com</t>
  </si>
  <si>
    <t>FL - IN.betrivers.com</t>
  </si>
  <si>
    <t>BT - BetWay.com</t>
  </si>
  <si>
    <t>BT - Sports.IN.BetMGM.com</t>
  </si>
  <si>
    <t>RS - WynnBet.com</t>
  </si>
  <si>
    <t>HW - BarstoolSportbook.com</t>
  </si>
  <si>
    <t>HW - IN.PointsBet.com</t>
  </si>
  <si>
    <t>RACINO LICENEES</t>
  </si>
  <si>
    <t>WC Clarksville</t>
  </si>
  <si>
    <t>HP - MaximBet.com</t>
  </si>
  <si>
    <t>WC Downtown Indianapolis</t>
  </si>
  <si>
    <t>WC New Haven</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</si>
  <si>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</si>
  <si>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</si>
  <si>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</si>
  <si>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</si>
  <si>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Last updated on 10-07-2022 by IGC. For questions regarding this report contact William Quist at wquist@igc.in.gov</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</si>
  <si>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</si>
  <si>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</si>
  <si>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</si>
  <si>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</si>
  <si>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</si>
  <si>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 xml:space="preserve">Note: The Handle by Sport numbers are unaudited amounts used for informational purposes and not used in the calculation of taxes. </t>
  </si>
  <si>
    <t>RS - getsbk.com</t>
  </si>
  <si>
    <t>RS - in.TwinSpires.com</t>
  </si>
  <si>
    <t>HP - WilliamHill.com</t>
  </si>
  <si>
    <t>Detail of Sports Wagering Tax - As reported for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</si>
</sst>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quot;$&quot;#,##0"/>
    <numFmt numFmtId="169" formatCode="_(&quot;$&quot;* #,##0_);_(&quot;$&quot;* \(#,##0\);_(&quot;$&quot;* &quot;-&quot;??_);_(@_)"/>
  </numFmts>
  <fonts count="22">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b/>
      <sz val="9"/>
      <color rgb="FF000000"/>
      <name val="Arial"/>
      <family val="2"/>
    </font>
    <font>
      <b/>
      <sz val="9"/>
      <name val="Arial"/>
      <family val="2"/>
    </font>
    <font>
      <sz val="9"/>
      <name val="Segoe UI"/>
      <family val="2"/>
    </font>
    <font>
      <sz val="9"/>
      <color rgb="FF000000"/>
      <name val="Segoe UI"/>
      <family val="2"/>
    </font>
    <font>
      <sz val="9"/>
      <color rgb="FF000000"/>
      <name val="Arial"/>
      <family val="2"/>
    </font>
    <font>
      <sz val="9"/>
      <name val="Arial"/>
      <family val="2"/>
    </font>
    <font>
      <sz val="10"/>
      <color rgb="FF000000"/>
      <name val="Arial"/>
      <family val="2"/>
    </font>
    <font>
      <sz val="11"/>
      <name val="Arial"/>
      <family val="2"/>
    </font>
  </fonts>
  <fills count="4">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67">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3" fillId="0" borderId="3"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164" fontId="2" fillId="0" borderId="0" xfId="0" applyNumberFormat="1" applyFont="1" applyFill="1" applyBorder="1" applyAlignment="1">
      <alignment horizontal="right" vertical="top" wrapText="1" readingOrder="1"/>
    </xf>
    <xf numFmtId="164" fontId="2" fillId="0" borderId="5" xfId="0" applyNumberFormat="1" applyFont="1" applyFill="1" applyBorder="1" applyAlignment="1">
      <alignment horizontal="right" vertical="top" wrapText="1" readingOrder="1"/>
    </xf>
    <xf numFmtId="0" fontId="2" fillId="0" borderId="6" xfId="0" applyNumberFormat="1" applyFont="1" applyFill="1" applyBorder="1" applyAlignment="1">
      <alignment horizontal="left" vertical="top" wrapText="1" readingOrder="1"/>
    </xf>
    <xf numFmtId="164" fontId="2" fillId="0" borderId="7" xfId="0" applyNumberFormat="1" applyFont="1" applyFill="1" applyBorder="1" applyAlignment="1">
      <alignment horizontal="right" vertical="top" wrapText="1" readingOrder="1"/>
    </xf>
    <xf numFmtId="164" fontId="2" fillId="0" borderId="8"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5" fontId="2" fillId="0" borderId="8" xfId="0" applyNumberFormat="1" applyFont="1" applyFill="1" applyBorder="1" applyAlignment="1">
      <alignment horizontal="center" vertical="top" wrapText="1" readingOrder="1"/>
    </xf>
    <xf numFmtId="0" fontId="2" fillId="0" borderId="5"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165" fontId="2" fillId="0" borderId="7" xfId="0" applyNumberFormat="1" applyFont="1" applyFill="1" applyBorder="1" applyAlignment="1">
      <alignment vertical="top" wrapText="1" readingOrder="1"/>
    </xf>
    <xf numFmtId="164" fontId="2" fillId="0" borderId="7" xfId="0" applyNumberFormat="1" applyFont="1" applyFill="1" applyBorder="1" applyAlignment="1">
      <alignment vertical="top" wrapText="1" readingOrder="1"/>
    </xf>
    <xf numFmtId="0" fontId="1" fillId="0" borderId="0" xfId="0" applyFont="1" applyFill="1" applyBorder="1" applyAlignment="1"/>
    <xf numFmtId="165" fontId="2" fillId="0" borderId="0" xfId="0" applyNumberFormat="1" applyFont="1" applyFill="1" applyBorder="1" applyAlignment="1">
      <alignment vertical="top" wrapText="1" readingOrder="1"/>
    </xf>
    <xf numFmtId="164" fontId="2" fillId="0" borderId="0"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2" fillId="0" borderId="9" xfId="0" applyNumberFormat="1" applyFont="1" applyFill="1" applyBorder="1" applyAlignment="1">
      <alignment horizontal="left" vertical="top" wrapText="1" readingOrder="1"/>
    </xf>
    <xf numFmtId="0" fontId="2" fillId="0" borderId="10" xfId="0" applyNumberFormat="1" applyFont="1" applyFill="1" applyBorder="1" applyAlignment="1">
      <alignment vertical="top" wrapText="1" readingOrder="1"/>
    </xf>
    <xf numFmtId="0" fontId="3" fillId="0" borderId="10" xfId="0" applyNumberFormat="1" applyFont="1" applyFill="1" applyBorder="1" applyAlignment="1">
      <alignment horizontal="right" vertical="top" wrapText="1" readingOrder="1"/>
    </xf>
    <xf numFmtId="0" fontId="3" fillId="0" borderId="10" xfId="0" applyNumberFormat="1" applyFont="1" applyFill="1" applyBorder="1" applyAlignment="1">
      <alignment vertical="top" wrapText="1" readingOrder="1"/>
    </xf>
    <xf numFmtId="0" fontId="3" fillId="0" borderId="11" xfId="0" applyNumberFormat="1" applyFont="1" applyFill="1" applyBorder="1" applyAlignment="1">
      <alignment vertical="top" wrapText="1" readingOrder="1"/>
    </xf>
    <xf numFmtId="0" fontId="2" fillId="0" borderId="12" xfId="0" applyNumberFormat="1" applyFont="1" applyFill="1" applyBorder="1" applyAlignment="1">
      <alignment horizontal="left" vertical="top" wrapText="1" readingOrder="1"/>
    </xf>
    <xf numFmtId="164" fontId="2" fillId="0" borderId="13" xfId="0" applyNumberFormat="1" applyFont="1" applyFill="1" applyBorder="1" applyAlignment="1">
      <alignment vertical="top" wrapText="1" readingOrder="1"/>
    </xf>
    <xf numFmtId="0" fontId="2" fillId="0" borderId="14" xfId="0" applyNumberFormat="1" applyFont="1" applyFill="1" applyBorder="1" applyAlignment="1">
      <alignment horizontal="left" vertical="top" wrapText="1" readingOrder="1"/>
    </xf>
    <xf numFmtId="0" fontId="2" fillId="0" borderId="15" xfId="0" applyNumberFormat="1" applyFont="1" applyFill="1" applyBorder="1" applyAlignment="1">
      <alignment vertical="top" wrapText="1" readingOrder="1"/>
    </xf>
    <xf numFmtId="164" fontId="2" fillId="0" borderId="15" xfId="0" applyNumberFormat="1" applyFont="1" applyFill="1" applyBorder="1" applyAlignment="1">
      <alignment horizontal="right" vertical="top" wrapText="1" readingOrder="1"/>
    </xf>
    <xf numFmtId="164" fontId="2" fillId="0" borderId="15" xfId="0" applyNumberFormat="1" applyFont="1" applyFill="1" applyBorder="1" applyAlignment="1">
      <alignment vertical="top" wrapText="1" readingOrder="1"/>
    </xf>
    <xf numFmtId="164" fontId="2" fillId="0" borderId="16" xfId="0" applyNumberFormat="1" applyFont="1" applyFill="1" applyBorder="1" applyAlignment="1">
      <alignment vertical="top" wrapText="1" readingOrder="1"/>
    </xf>
    <xf numFmtId="0" fontId="3" fillId="0" borderId="9" xfId="0" applyNumberFormat="1" applyFont="1" applyFill="1" applyBorder="1" applyAlignment="1">
      <alignment horizontal="left" vertical="top" wrapText="1" readingOrder="1"/>
    </xf>
    <xf numFmtId="165" fontId="2" fillId="0" borderId="15" xfId="0" applyNumberFormat="1" applyFont="1" applyFill="1" applyBorder="1" applyAlignment="1">
      <alignment vertical="top" wrapText="1" readingOrder="1"/>
    </xf>
    <xf numFmtId="0" fontId="3" fillId="0" borderId="11" xfId="0" applyNumberFormat="1" applyFont="1" applyFill="1" applyBorder="1" applyAlignment="1">
      <alignment horizontal="right" vertical="top" wrapText="1" readingOrder="1"/>
    </xf>
    <xf numFmtId="0" fontId="2" fillId="0" borderId="0" xfId="0" applyNumberFormat="1" applyFont="1" applyFill="1" applyBorder="1" applyAlignment="1">
      <alignment vertical="top" readingOrder="1"/>
    </xf>
    <xf numFmtId="0" fontId="2" fillId="0" borderId="0" xfId="0" applyNumberFormat="1" applyFont="1" applyFill="1" applyBorder="1" applyAlignment="1">
      <alignment readingOrder="1"/>
    </xf>
    <xf numFmtId="0" fontId="1" fillId="0" borderId="10" xfId="0" applyNumberFormat="1" applyFont="1" applyFill="1" applyBorder="1" applyAlignment="1">
      <alignment vertical="top"/>
    </xf>
    <xf numFmtId="0" fontId="1" fillId="0" borderId="15" xfId="0" applyNumberFormat="1" applyFont="1" applyFill="1" applyBorder="1" applyAlignment="1">
      <alignment vertical="top"/>
    </xf>
    <xf numFmtId="0" fontId="3" fillId="2" borderId="1" xfId="0" applyNumberFormat="1" applyFont="1" applyFill="1" applyBorder="1" applyAlignment="1">
      <alignment vertical="top" readingOrder="1"/>
    </xf>
    <xf numFmtId="0" fontId="3" fillId="2" borderId="2" xfId="0" applyNumberFormat="1" applyFont="1" applyFill="1" applyBorder="1" applyAlignment="1">
      <alignment vertical="top" readingOrder="1"/>
    </xf>
    <xf numFmtId="0" fontId="3" fillId="2" borderId="2" xfId="0" applyNumberFormat="1" applyFont="1" applyFill="1" applyBorder="1" applyAlignment="1">
      <alignment horizontal="right" vertical="top" readingOrder="1"/>
    </xf>
    <xf numFmtId="0" fontId="3" fillId="2" borderId="3" xfId="0" applyNumberFormat="1" applyFont="1" applyFill="1" applyBorder="1" applyAlignment="1">
      <alignment horizontal="right" vertical="top" readingOrder="1"/>
    </xf>
    <xf numFmtId="0" fontId="2" fillId="2" borderId="4" xfId="0" applyNumberFormat="1" applyFont="1" applyFill="1" applyBorder="1" applyAlignment="1">
      <alignment vertical="top" readingOrder="1"/>
    </xf>
    <xf numFmtId="164" fontId="2" fillId="2" borderId="0" xfId="0" applyNumberFormat="1" applyFont="1" applyFill="1" applyBorder="1" applyAlignment="1">
      <alignment vertical="top" readingOrder="1"/>
    </xf>
    <xf numFmtId="164" fontId="2" fillId="2" borderId="0" xfId="0" applyNumberFormat="1" applyFont="1" applyFill="1" applyBorder="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NumberFormat="1"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3" fillId="2" borderId="9" xfId="0" applyNumberFormat="1" applyFont="1" applyFill="1" applyBorder="1" applyAlignment="1">
      <alignment vertical="top" readingOrder="1"/>
    </xf>
    <xf numFmtId="0" fontId="1" fillId="3" borderId="10" xfId="0" applyNumberFormat="1" applyFont="1" applyFill="1" applyBorder="1" applyAlignment="1">
      <alignment vertical="top"/>
    </xf>
    <xf numFmtId="0" fontId="3" fillId="2" borderId="11" xfId="0" applyNumberFormat="1" applyFont="1" applyFill="1" applyBorder="1" applyAlignment="1">
      <alignment vertical="top" readingOrder="1"/>
    </xf>
    <xf numFmtId="0" fontId="2" fillId="2" borderId="12" xfId="0" applyNumberFormat="1" applyFont="1" applyFill="1" applyBorder="1" applyAlignment="1">
      <alignment vertical="top" readingOrder="1"/>
    </xf>
    <xf numFmtId="0" fontId="1" fillId="3" borderId="0" xfId="0" applyFont="1" applyFill="1" applyBorder="1" applyAlignment="1"/>
    <xf numFmtId="164" fontId="2" fillId="2" borderId="13" xfId="0" applyNumberFormat="1" applyFont="1" applyFill="1" applyBorder="1" applyAlignment="1">
      <alignment vertical="top" readingOrder="1"/>
    </xf>
    <xf numFmtId="0" fontId="2" fillId="2" borderId="14" xfId="0" applyNumberFormat="1" applyFont="1" applyFill="1" applyBorder="1" applyAlignment="1">
      <alignment vertical="top" readingOrder="1"/>
    </xf>
    <xf numFmtId="0" fontId="1" fillId="3" borderId="15" xfId="0" applyNumberFormat="1" applyFont="1" applyFill="1" applyBorder="1" applyAlignment="1">
      <alignment vertical="top"/>
    </xf>
    <xf numFmtId="164" fontId="2" fillId="2" borderId="16" xfId="0" applyNumberFormat="1" applyFont="1" applyFill="1" applyBorder="1" applyAlignment="1">
      <alignment vertical="top" readingOrder="1"/>
    </xf>
    <xf numFmtId="0" fontId="12" fillId="0" borderId="6" xfId="0" applyFont="1" applyBorder="1" applyAlignment="1">
      <alignment vertical="top" wrapText="1" readingOrder="1"/>
    </xf>
    <xf numFmtId="0" fontId="13" fillId="0" borderId="7" xfId="0" applyFont="1" applyBorder="1" applyAlignment="1">
      <alignment vertical="top" wrapText="1"/>
    </xf>
    <xf numFmtId="0" fontId="5" fillId="0" borderId="0" xfId="0" applyNumberFormat="1" applyFont="1" applyFill="1" applyBorder="1" applyAlignment="1">
      <alignment vertical="top" readingOrder="1"/>
    </xf>
    <xf numFmtId="166" fontId="7" fillId="0" borderId="0" xfId="0" applyNumberFormat="1" applyFont="1" applyFill="1" applyBorder="1" applyAlignment="1">
      <alignment vertical="top" readingOrder="1"/>
    </xf>
    <xf numFmtId="0" fontId="1" fillId="0" borderId="0" xfId="0" applyNumberFormat="1" applyFont="1" applyFill="1" applyBorder="1" applyAlignment="1">
      <alignment vertical="top"/>
    </xf>
    <xf numFmtId="0" fontId="14" fillId="0" borderId="10" xfId="0" applyFont="1" applyBorder="1" applyAlignment="1">
      <alignment horizontal="right" vertical="top" readingOrder="1"/>
    </xf>
    <xf numFmtId="0" fontId="15" fillId="0" borderId="10" xfId="0" applyFont="1" applyBorder="1"/>
    <xf numFmtId="0" fontId="15" fillId="0" borderId="10" xfId="0" applyFont="1" applyBorder="1" applyAlignment="1">
      <alignment vertical="top"/>
    </xf>
    <xf numFmtId="0" fontId="14" fillId="0" borderId="11" xfId="0" applyFont="1" applyBorder="1" applyAlignment="1">
      <alignment horizontal="right" vertical="top" readingOrder="1"/>
    </xf>
    <xf numFmtId="0" fontId="6" fillId="0" borderId="9" xfId="0" applyNumberFormat="1" applyFont="1" applyFill="1" applyBorder="1" applyAlignment="1">
      <alignment vertical="top" readingOrder="1"/>
    </xf>
    <xf numFmtId="0" fontId="6" fillId="0" borderId="12" xfId="0" applyNumberFormat="1" applyFont="1" applyFill="1" applyBorder="1" applyAlignment="1">
      <alignment vertical="top" readingOrder="1"/>
    </xf>
    <xf numFmtId="0" fontId="7" fillId="0" borderId="14" xfId="0" applyNumberFormat="1" applyFont="1" applyFill="1" applyBorder="1" applyAlignment="1">
      <alignment vertical="top" readingOrder="1"/>
    </xf>
    <xf numFmtId="166" fontId="7" fillId="0" borderId="15" xfId="0" applyNumberFormat="1" applyFont="1" applyFill="1" applyBorder="1" applyAlignment="1">
      <alignment vertical="top" readingOrder="1"/>
    </xf>
    <xf numFmtId="0" fontId="8" fillId="0" borderId="0" xfId="0" applyNumberFormat="1" applyFont="1" applyFill="1" applyBorder="1" applyAlignment="1">
      <alignment vertical="top" readingOrder="1"/>
    </xf>
    <xf numFmtId="0" fontId="7" fillId="0" borderId="9" xfId="0" applyNumberFormat="1" applyFont="1" applyFill="1" applyBorder="1" applyAlignment="1">
      <alignment vertical="top" readingOrder="1"/>
    </xf>
    <xf numFmtId="0" fontId="1" fillId="0" borderId="10" xfId="0" applyFont="1" applyFill="1" applyBorder="1" applyAlignment="1"/>
    <xf numFmtId="166" fontId="7" fillId="0" borderId="10" xfId="0" applyNumberFormat="1" applyFont="1" applyFill="1" applyBorder="1" applyAlignment="1">
      <alignment vertical="top" readingOrder="1"/>
    </xf>
    <xf numFmtId="166" fontId="7" fillId="0" borderId="11" xfId="0" applyNumberFormat="1" applyFont="1" applyFill="1" applyBorder="1" applyAlignment="1">
      <alignment vertical="top" readingOrder="1"/>
    </xf>
    <xf numFmtId="0" fontId="7" fillId="0" borderId="12" xfId="0" applyNumberFormat="1" applyFont="1" applyFill="1" applyBorder="1" applyAlignment="1">
      <alignment vertical="top" readingOrder="1"/>
    </xf>
    <xf numFmtId="166" fontId="7" fillId="0" borderId="13" xfId="0" applyNumberFormat="1" applyFont="1" applyFill="1" applyBorder="1" applyAlignment="1">
      <alignment vertical="top" readingOrder="1"/>
    </xf>
    <xf numFmtId="166" fontId="7" fillId="0" borderId="16" xfId="0" applyNumberFormat="1" applyFont="1" applyFill="1" applyBorder="1" applyAlignment="1">
      <alignment vertical="top" readingOrder="1"/>
    </xf>
    <xf numFmtId="0" fontId="17" fillId="0" borderId="0" xfId="0" applyFont="1" applyAlignment="1">
      <alignment vertical="top" readingOrder="1"/>
    </xf>
    <xf numFmtId="0" fontId="13" fillId="0" borderId="0" xfId="0" applyFont="1"/>
    <xf numFmtId="168" fontId="18" fillId="0" borderId="16" xfId="0" applyNumberFormat="1" applyFont="1" applyBorder="1" applyAlignment="1">
      <alignment horizontal="right" vertical="top" readingOrder="1"/>
    </xf>
    <xf numFmtId="168" fontId="13" fillId="0" borderId="15" xfId="0" applyNumberFormat="1" applyFont="1" applyBorder="1"/>
    <xf numFmtId="168" fontId="13" fillId="0" borderId="15" xfId="0" applyNumberFormat="1" applyFont="1" applyBorder="1" applyAlignment="1">
      <alignment vertical="top"/>
    </xf>
    <xf numFmtId="0" fontId="18" fillId="0" borderId="14" xfId="0" applyFont="1" applyBorder="1" applyAlignment="1">
      <alignment vertical="top" readingOrder="1"/>
    </xf>
    <xf numFmtId="5" fontId="18" fillId="0" borderId="13" xfId="0" applyNumberFormat="1" applyFont="1" applyBorder="1" applyAlignment="1">
      <alignment vertical="top" readingOrder="1"/>
    </xf>
    <xf numFmtId="168" fontId="13" fillId="0" borderId="0" xfId="0" applyNumberFormat="1" applyFont="1"/>
    <xf numFmtId="168" fontId="19" fillId="0" borderId="0" xfId="0" applyNumberFormat="1" applyFont="1"/>
    <xf numFmtId="0" fontId="18" fillId="0" borderId="12" xfId="0" applyFont="1" applyBorder="1" applyAlignment="1">
      <alignment vertical="top" readingOrder="1"/>
    </xf>
    <xf numFmtId="0" fontId="18" fillId="0" borderId="4" xfId="0" applyFont="1" applyBorder="1" applyAlignment="1">
      <alignment vertical="top" wrapText="1" readingOrder="1"/>
    </xf>
    <xf numFmtId="169" fontId="14" fillId="0" borderId="11" xfId="0" applyNumberFormat="1" applyFont="1" applyBorder="1" applyAlignment="1">
      <alignment horizontal="right" vertical="top" readingOrder="1"/>
    </xf>
    <xf numFmtId="169" fontId="14" fillId="0" borderId="10" xfId="0" applyNumberFormat="1" applyFont="1" applyBorder="1" applyAlignment="1">
      <alignment horizontal="right" vertical="top" readingOrder="1"/>
    </xf>
    <xf numFmtId="0" fontId="14" fillId="0" borderId="9" xfId="0" applyFont="1" applyBorder="1" applyAlignment="1">
      <alignment vertical="top" readingOrder="1"/>
    </xf>
    <xf numFmtId="0" fontId="13" fillId="0" borderId="0" xfId="0" applyFont="1" applyAlignment="1">
      <alignment vertical="top"/>
    </xf>
    <xf numFmtId="5" fontId="18" fillId="0" borderId="13" xfId="0" applyNumberFormat="1" applyFont="1" applyBorder="1" applyAlignment="1">
      <alignment horizontal="right" vertical="top" readingOrder="1"/>
    </xf>
    <xf numFmtId="168" fontId="18" fillId="0" borderId="13" xfId="0" applyNumberFormat="1" applyFont="1" applyBorder="1" applyAlignment="1">
      <alignment horizontal="right" vertical="top" readingOrder="1"/>
    </xf>
    <xf numFmtId="169" fontId="14" fillId="0" borderId="0" xfId="0" applyNumberFormat="1" applyFont="1" applyAlignment="1">
      <alignment horizontal="right" vertical="top" readingOrder="1"/>
    </xf>
    <xf numFmtId="168" fontId="18" fillId="0" borderId="16" xfId="0" applyNumberFormat="1" applyFont="1" applyBorder="1" applyAlignment="1">
      <alignment vertical="top" readingOrder="1"/>
    </xf>
    <xf numFmtId="0" fontId="19" fillId="0" borderId="0" xfId="0" applyFont="1"/>
    <xf numFmtId="168" fontId="19" fillId="0" borderId="15" xfId="0" applyNumberFormat="1" applyFont="1" applyBorder="1"/>
    <xf numFmtId="168" fontId="19" fillId="0" borderId="15" xfId="0" applyNumberFormat="1" applyFont="1" applyBorder="1" applyAlignment="1">
      <alignment vertical="top"/>
    </xf>
    <xf numFmtId="0" fontId="18" fillId="0" borderId="0" xfId="0" applyFont="1" applyAlignment="1">
      <alignment vertical="top" readingOrder="1"/>
    </xf>
    <xf numFmtId="0" fontId="20" fillId="0" borderId="0" xfId="0" applyFont="1" applyAlignment="1">
      <alignment vertical="top" readingOrder="1"/>
    </xf>
    <xf numFmtId="168" fontId="18" fillId="0" borderId="13" xfId="0" applyNumberFormat="1" applyFont="1" applyBorder="1" applyAlignment="1">
      <alignment vertical="top" readingOrder="1"/>
    </xf>
    <xf numFmtId="0" fontId="19" fillId="0" borderId="0" xfId="0" applyFont="1" applyAlignment="1">
      <alignment vertical="top"/>
    </xf>
    <xf numFmtId="168" fontId="19" fillId="0" borderId="0" xfId="1" applyNumberFormat="1" applyFont="1" applyFill="1" applyBorder="1" applyAlignment="1"/>
    <xf numFmtId="0" fontId="14" fillId="0" borderId="0" xfId="0" applyFont="1" applyAlignment="1">
      <alignment horizontal="right" vertical="top" readingOrder="1"/>
    </xf>
    <xf numFmtId="0" fontId="18" fillId="0" borderId="4" xfId="0" applyFont="1" applyBorder="1" applyAlignment="1">
      <alignment vertical="top" readingOrder="1"/>
    </xf>
    <xf numFmtId="0" fontId="21" fillId="0" borderId="15" xfId="0" applyFont="1" applyBorder="1"/>
    <xf numFmtId="0" fontId="21" fillId="0" borderId="15" xfId="0" applyFont="1" applyBorder="1" applyAlignment="1">
      <alignment vertical="top"/>
    </xf>
    <xf numFmtId="0" fontId="21" fillId="0" borderId="0" xfId="0" applyFont="1"/>
    <xf numFmtId="167" fontId="21" fillId="0" borderId="0" xfId="0" applyNumberFormat="1" applyFont="1"/>
    <xf numFmtId="6" fontId="19" fillId="0" borderId="0" xfId="0" applyNumberFormat="1" applyFont="1"/>
    <xf numFmtId="5" fontId="18" fillId="0" borderId="0" xfId="0" applyNumberFormat="1" applyFont="1" applyAlignment="1">
      <alignment vertical="top" readingOrder="1"/>
    </xf>
    <xf numFmtId="167" fontId="18" fillId="0" borderId="0" xfId="0" applyNumberFormat="1" applyFont="1" applyBorder="1" applyAlignment="1">
      <alignment horizontal="right" vertical="top" readingOrder="1"/>
    </xf>
    <xf numFmtId="168" fontId="18" fillId="0" borderId="0" xfId="0" applyNumberFormat="1" applyFont="1" applyBorder="1" applyAlignment="1">
      <alignment horizontal="right" vertical="top" readingOrder="1"/>
    </xf>
    <xf numFmtId="166" fontId="18" fillId="0" borderId="0" xfId="0" applyNumberFormat="1" applyFont="1" applyFill="1" applyBorder="1" applyAlignment="1">
      <alignment horizontal="right" vertical="top" readingOrder="1"/>
    </xf>
    <xf numFmtId="166" fontId="18" fillId="0" borderId="15" xfId="0" applyNumberFormat="1" applyFont="1" applyFill="1" applyBorder="1" applyAlignment="1">
      <alignment vertical="top" readingOrder="1"/>
    </xf>
    <xf numFmtId="166" fontId="18" fillId="0" borderId="15" xfId="0" applyNumberFormat="1" applyFont="1" applyFill="1" applyBorder="1" applyAlignment="1">
      <alignment horizontal="right" vertical="top" readingOrder="1"/>
    </xf>
    <xf numFmtId="166" fontId="18" fillId="0" borderId="0" xfId="0" applyNumberFormat="1" applyFont="1" applyFill="1" applyBorder="1" applyAlignment="1">
      <alignment vertical="top" readingOrder="1"/>
    </xf>
    <xf numFmtId="0" fontId="19" fillId="0" borderId="0" xfId="0" applyFont="1" applyFill="1" applyBorder="1" applyAlignment="1"/>
    <xf numFmtId="0" fontId="19" fillId="0" borderId="15" xfId="0" applyNumberFormat="1" applyFont="1" applyFill="1" applyBorder="1" applyAlignment="1">
      <alignment vertical="top"/>
    </xf>
    <xf numFmtId="0" fontId="19" fillId="0" borderId="15" xfId="0" applyFont="1" applyFill="1" applyBorder="1" applyAlignment="1"/>
    <xf numFmtId="167" fontId="19" fillId="0" borderId="13" xfId="0" applyNumberFormat="1" applyFont="1" applyFill="1" applyBorder="1" applyAlignment="1"/>
    <xf numFmtId="167" fontId="19" fillId="0" borderId="16" xfId="0" applyNumberFormat="1" applyFont="1" applyFill="1" applyBorder="1" applyAlignment="1"/>
    <xf numFmtId="0" fontId="2" fillId="0" borderId="0" xfId="0" applyNumberFormat="1" applyFont="1" applyFill="1" applyBorder="1" applyAlignment="1">
      <alignment horizontal="center" vertical="top" wrapText="1" readingOrder="1"/>
    </xf>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0" fontId="2" fillId="0" borderId="12" xfId="0" applyNumberFormat="1" applyFont="1" applyFill="1" applyBorder="1" applyAlignment="1">
      <alignment horizontal="left" vertical="center" wrapText="1" readingOrder="1"/>
    </xf>
    <xf numFmtId="164" fontId="2" fillId="0" borderId="0" xfId="0" applyNumberFormat="1" applyFont="1" applyFill="1" applyBorder="1" applyAlignment="1">
      <alignment horizontal="right" vertical="center" wrapText="1" readingOrder="1"/>
    </xf>
    <xf numFmtId="0" fontId="2" fillId="0" borderId="0" xfId="0" applyNumberFormat="1" applyFont="1" applyFill="1" applyBorder="1" applyAlignment="1">
      <alignment horizontal="center" vertical="top" readingOrder="1"/>
    </xf>
    <xf numFmtId="0" fontId="2" fillId="0" borderId="0" xfId="0" applyNumberFormat="1" applyFont="1" applyFill="1" applyBorder="1" applyAlignment="1">
      <alignment horizontal="center" readingOrder="1"/>
    </xf>
    <xf numFmtId="0" fontId="2" fillId="0" borderId="5" xfId="0" applyNumberFormat="1" applyFont="1" applyFill="1" applyBorder="1" applyAlignment="1">
      <alignment horizontal="center" vertical="top" wrapText="1" readingOrder="1"/>
    </xf>
    <xf numFmtId="0" fontId="1" fillId="0" borderId="0" xfId="0" applyFont="1" applyFill="1" applyBorder="1"/>
    <xf numFmtId="0" fontId="1" fillId="0" borderId="5" xfId="0" applyNumberFormat="1" applyFont="1" applyFill="1" applyBorder="1" applyAlignment="1">
      <alignment vertical="top" wrapText="1"/>
    </xf>
    <xf numFmtId="0" fontId="2" fillId="0" borderId="0" xfId="0" applyNumberFormat="1" applyFont="1" applyFill="1" applyBorder="1" applyAlignment="1">
      <alignment horizontal="center" wrapText="1" readingOrder="1"/>
    </xf>
    <xf numFmtId="0" fontId="3" fillId="0" borderId="3"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165" fontId="2" fillId="0" borderId="8"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164" fontId="2" fillId="0" borderId="8" xfId="0" applyNumberFormat="1" applyFont="1" applyFill="1" applyBorder="1" applyAlignment="1">
      <alignment horizontal="right" vertical="top" wrapText="1" readingOrder="1"/>
    </xf>
    <xf numFmtId="0" fontId="3" fillId="0" borderId="6" xfId="0" applyNumberFormat="1" applyFont="1" applyFill="1" applyBorder="1" applyAlignment="1">
      <alignment vertical="top" wrapText="1" readingOrder="1"/>
    </xf>
    <xf numFmtId="164" fontId="2" fillId="0" borderId="7" xfId="0" applyNumberFormat="1" applyFont="1" applyFill="1" applyBorder="1" applyAlignment="1">
      <alignment vertical="top" wrapText="1" readingOrder="1"/>
    </xf>
    <xf numFmtId="164" fontId="2" fillId="0" borderId="8"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12" fillId="0" borderId="6" xfId="0" applyFont="1" applyBorder="1" applyAlignment="1">
      <alignment vertical="top" wrapText="1" readingOrder="1"/>
    </xf>
    <xf numFmtId="0" fontId="13" fillId="0" borderId="7" xfId="0" applyFont="1" applyBorder="1" applyAlignment="1">
      <alignment vertical="top" wrapText="1"/>
    </xf>
    <xf numFmtId="0" fontId="16" fillId="0" borderId="0" xfId="0" applyFont="1" applyAlignment="1">
      <alignment horizontal="left" vertical="top" wrapText="1"/>
    </xf>
    <xf numFmtId="0" fontId="18"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7"/>
  <sheetViews>
    <sheetView showGridLines="0" tabSelected="1" workbookViewId="0">
      <selection activeCell="A2" sqref="A2:F2"/>
    </sheetView>
  </sheetViews>
  <sheetFormatPr defaultRowHeight="15"/>
  <cols>
    <col min="1" max="1" width="25.7109375" customWidth="1"/>
    <col min="2" max="2" width="14.140625" bestFit="1" customWidth="1"/>
    <col min="3" max="6" width="15.7109375" customWidth="1"/>
    <col min="7" max="7" width="10" bestFit="1" customWidth="1"/>
    <col min="8" max="8" width="13.140625" bestFit="1" customWidth="1"/>
    <col min="9" max="9" width="19.140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8" ht="32.25" customHeight="1">
      <c r="A2" s="132" t="s">
        <v>0</v>
      </c>
      <c r="B2" s="132"/>
      <c r="C2" s="132"/>
      <c r="D2" s="132"/>
      <c r="E2" s="132"/>
      <c r="F2" s="132"/>
      <c r="G2" s="21"/>
      <c r="H2" s="21"/>
    </row>
    <row r="4" spans="1:8">
      <c r="A4" s="1" t="s">
        <v>1</v>
      </c>
      <c r="B4" s="18" t="s">
        <v>2</v>
      </c>
      <c r="C4" s="18" t="s">
        <v>3</v>
      </c>
      <c r="D4" s="18" t="s">
        <v>4</v>
      </c>
      <c r="E4" s="2" t="s">
        <v>5</v>
      </c>
      <c r="F4" s="3" t="s">
        <v>6</v>
      </c>
    </row>
    <row r="5" spans="1:8">
      <c r="A5" s="4" t="s">
        <v>7</v>
      </c>
      <c r="B5" s="10" t="s">
        <v>8</v>
      </c>
      <c r="C5" s="23">
        <v>465837</v>
      </c>
      <c r="D5" s="23">
        <v>1353054</v>
      </c>
      <c r="E5" s="5">
        <v>2948336</v>
      </c>
      <c r="F5" s="6">
        <v>4767227</v>
      </c>
    </row>
    <row r="6" spans="1:8">
      <c r="A6" s="4" t="s">
        <v>9</v>
      </c>
      <c r="B6" s="10" t="s">
        <v>10</v>
      </c>
      <c r="C6" s="23">
        <v>381897</v>
      </c>
      <c r="D6" s="23">
        <v>30399</v>
      </c>
      <c r="E6" s="5">
        <v>2661305</v>
      </c>
      <c r="F6" s="6">
        <v>3073601</v>
      </c>
    </row>
    <row r="7" spans="1:8">
      <c r="A7" s="4" t="s">
        <v>11</v>
      </c>
      <c r="B7" s="10" t="s">
        <v>12</v>
      </c>
      <c r="C7" s="23">
        <v>201353</v>
      </c>
      <c r="D7" s="23">
        <v>519337</v>
      </c>
      <c r="E7" s="5">
        <v>673421</v>
      </c>
      <c r="F7" s="6">
        <v>1394111</v>
      </c>
    </row>
    <row r="8" spans="1:8">
      <c r="A8" s="4" t="s">
        <v>13</v>
      </c>
      <c r="B8" s="10" t="s">
        <v>14</v>
      </c>
      <c r="C8" s="23">
        <v>347071</v>
      </c>
      <c r="D8" s="23">
        <v>1583136</v>
      </c>
      <c r="E8" s="5">
        <v>1596235</v>
      </c>
      <c r="F8" s="6">
        <v>3526442</v>
      </c>
    </row>
    <row r="9" spans="1:8">
      <c r="A9" s="4" t="s">
        <v>15</v>
      </c>
      <c r="B9" s="10" t="s">
        <v>16</v>
      </c>
      <c r="C9" s="23">
        <v>439502</v>
      </c>
      <c r="D9" s="23">
        <v>63062</v>
      </c>
      <c r="E9" s="5">
        <v>4395696</v>
      </c>
      <c r="F9" s="6">
        <v>4898260</v>
      </c>
    </row>
    <row r="10" spans="1:8">
      <c r="A10" s="4" t="s">
        <v>17</v>
      </c>
      <c r="B10" s="10" t="s">
        <v>18</v>
      </c>
      <c r="C10" s="23">
        <v>0</v>
      </c>
      <c r="D10" s="23">
        <v>92011</v>
      </c>
      <c r="E10" s="5">
        <v>126340</v>
      </c>
      <c r="F10" s="6">
        <v>218351</v>
      </c>
    </row>
    <row r="11" spans="1:8">
      <c r="A11" s="4" t="s">
        <v>59</v>
      </c>
      <c r="B11" s="10" t="s">
        <v>20</v>
      </c>
      <c r="C11" s="5">
        <v>748845</v>
      </c>
      <c r="D11" s="23">
        <v>112959</v>
      </c>
      <c r="E11" s="23">
        <v>4879046</v>
      </c>
      <c r="F11" s="6">
        <v>5740850</v>
      </c>
    </row>
    <row r="12" spans="1:8">
      <c r="A12" s="4" t="s">
        <v>60</v>
      </c>
      <c r="B12" s="10" t="s">
        <v>20</v>
      </c>
      <c r="C12" s="23">
        <v>407638</v>
      </c>
      <c r="D12" s="23">
        <v>0</v>
      </c>
      <c r="E12" s="5">
        <v>2735826</v>
      </c>
      <c r="F12" s="6">
        <v>3143464</v>
      </c>
    </row>
    <row r="13" spans="1:8">
      <c r="A13" s="4" t="s">
        <v>21</v>
      </c>
      <c r="B13" s="10" t="s">
        <v>22</v>
      </c>
      <c r="C13" s="23">
        <v>0</v>
      </c>
      <c r="D13" s="23">
        <v>386812</v>
      </c>
      <c r="E13" s="5">
        <v>4043588</v>
      </c>
      <c r="F13" s="6">
        <v>4430400</v>
      </c>
    </row>
    <row r="14" spans="1:8">
      <c r="A14" s="4" t="s">
        <v>23</v>
      </c>
      <c r="B14" s="10" t="s">
        <v>24</v>
      </c>
      <c r="C14" s="23">
        <v>319945</v>
      </c>
      <c r="D14" s="23">
        <v>547123</v>
      </c>
      <c r="E14" s="5">
        <v>2433043</v>
      </c>
      <c r="F14" s="6">
        <v>3300111</v>
      </c>
    </row>
    <row r="15" spans="1:8">
      <c r="A15" s="4" t="s">
        <v>25</v>
      </c>
      <c r="B15" s="10" t="s">
        <v>26</v>
      </c>
      <c r="C15" s="23">
        <v>679865</v>
      </c>
      <c r="D15" s="23">
        <v>58989</v>
      </c>
      <c r="E15" s="5">
        <v>6825583</v>
      </c>
      <c r="F15" s="6">
        <v>7564437</v>
      </c>
    </row>
    <row r="16" spans="1:8">
      <c r="A16" s="4" t="s">
        <v>27</v>
      </c>
      <c r="B16" s="10" t="s">
        <v>28</v>
      </c>
      <c r="C16" s="23">
        <v>0</v>
      </c>
      <c r="D16" s="23">
        <v>94923</v>
      </c>
      <c r="E16" s="5">
        <v>5841170</v>
      </c>
      <c r="F16" s="6">
        <v>5936093</v>
      </c>
    </row>
    <row r="17" spans="1:6">
      <c r="A17" s="4" t="s">
        <v>29</v>
      </c>
      <c r="B17" s="10" t="s">
        <v>30</v>
      </c>
      <c r="C17" s="23">
        <v>126657</v>
      </c>
      <c r="D17" s="23">
        <v>19646</v>
      </c>
      <c r="E17" s="5">
        <v>90469</v>
      </c>
      <c r="F17" s="6">
        <v>236772</v>
      </c>
    </row>
    <row r="18" spans="1:6">
      <c r="A18" s="7" t="s">
        <v>31</v>
      </c>
      <c r="B18" s="24" t="s">
        <v>32</v>
      </c>
      <c r="C18" s="20">
        <v>4118610</v>
      </c>
      <c r="D18" s="20">
        <v>4861451</v>
      </c>
      <c r="E18" s="8">
        <v>39250058</v>
      </c>
      <c r="F18" s="9">
        <v>48230119</v>
      </c>
    </row>
    <row r="21" spans="1:6">
      <c r="A21" s="25" t="s">
        <v>32</v>
      </c>
      <c r="B21" s="26" t="s">
        <v>32</v>
      </c>
      <c r="C21" s="27" t="s">
        <v>33</v>
      </c>
      <c r="D21" s="27" t="s">
        <v>34</v>
      </c>
      <c r="E21" s="27" t="s">
        <v>35</v>
      </c>
      <c r="F21" s="39" t="s">
        <v>36</v>
      </c>
    </row>
    <row r="22" spans="1:6">
      <c r="A22" s="30" t="s">
        <v>7</v>
      </c>
      <c r="B22" s="10" t="s">
        <v>32</v>
      </c>
      <c r="C22" s="5">
        <v>16220389.949999999</v>
      </c>
      <c r="D22" s="23">
        <v>-1500000</v>
      </c>
      <c r="E22" s="23">
        <v>21289.71</v>
      </c>
      <c r="F22" s="31">
        <v>14741679.66</v>
      </c>
    </row>
    <row r="23" spans="1:6">
      <c r="A23" s="30" t="s">
        <v>9</v>
      </c>
      <c r="B23" s="10" t="s">
        <v>32</v>
      </c>
      <c r="C23" s="5">
        <v>14793484.98</v>
      </c>
      <c r="D23" s="23">
        <v>-1545368</v>
      </c>
      <c r="E23" s="23">
        <v>58409.59</v>
      </c>
      <c r="F23" s="31">
        <v>13306526.57</v>
      </c>
    </row>
    <row r="24" spans="1:6">
      <c r="A24" s="30" t="s">
        <v>11</v>
      </c>
      <c r="B24" s="10" t="s">
        <v>32</v>
      </c>
      <c r="C24" s="5">
        <v>7066124.8700000001</v>
      </c>
      <c r="D24" s="23">
        <v>-532214.59</v>
      </c>
      <c r="E24" s="23">
        <v>200300.69</v>
      </c>
      <c r="F24" s="31">
        <v>6734210.9699999997</v>
      </c>
    </row>
    <row r="25" spans="1:6">
      <c r="A25" s="30" t="s">
        <v>13</v>
      </c>
      <c r="B25" s="10" t="s">
        <v>32</v>
      </c>
      <c r="C25" s="5">
        <v>11003291.060000001</v>
      </c>
      <c r="D25" s="23">
        <v>-987364.32</v>
      </c>
      <c r="E25" s="23">
        <v>-99615.25</v>
      </c>
      <c r="F25" s="31">
        <v>9916311.4900000002</v>
      </c>
    </row>
    <row r="26" spans="1:6">
      <c r="A26" s="30" t="s">
        <v>15</v>
      </c>
      <c r="B26" s="10" t="s">
        <v>32</v>
      </c>
      <c r="C26" s="5">
        <v>20287019.199999999</v>
      </c>
      <c r="D26" s="23">
        <v>-1077402.96</v>
      </c>
      <c r="E26" s="23">
        <v>66790.42</v>
      </c>
      <c r="F26" s="31">
        <v>19276406.66</v>
      </c>
    </row>
    <row r="27" spans="1:6">
      <c r="A27" s="30" t="s">
        <v>17</v>
      </c>
      <c r="B27" s="10" t="s">
        <v>32</v>
      </c>
      <c r="C27" s="5">
        <v>6725559.3799999999</v>
      </c>
      <c r="D27" s="23">
        <v>-462345</v>
      </c>
      <c r="E27" s="23">
        <v>53791.16</v>
      </c>
      <c r="F27" s="31">
        <v>6317005.54</v>
      </c>
    </row>
    <row r="28" spans="1:6">
      <c r="A28" s="137" t="s">
        <v>19</v>
      </c>
      <c r="B28" s="10" t="s">
        <v>32</v>
      </c>
      <c r="C28" s="138">
        <v>36555963.189999998</v>
      </c>
      <c r="D28" s="138">
        <v>-1500000</v>
      </c>
      <c r="E28" s="23">
        <v>-13660397.459999997</v>
      </c>
      <c r="F28" s="31">
        <v>21395565.73</v>
      </c>
    </row>
    <row r="29" spans="1:6">
      <c r="A29" s="137"/>
      <c r="B29" s="10"/>
      <c r="C29" s="138"/>
      <c r="D29" s="138"/>
      <c r="E29" s="23">
        <v>-21376830.979999997</v>
      </c>
      <c r="F29" s="31">
        <v>13679132.210000001</v>
      </c>
    </row>
    <row r="30" spans="1:6">
      <c r="A30" s="30" t="s">
        <v>37</v>
      </c>
      <c r="B30" s="10" t="s">
        <v>32</v>
      </c>
      <c r="C30" s="5">
        <v>19502201.91</v>
      </c>
      <c r="D30" s="23">
        <v>-1105905.5900000001</v>
      </c>
      <c r="E30" s="23">
        <v>-2221943.9103999999</v>
      </c>
      <c r="F30" s="31">
        <v>16174352.409600001</v>
      </c>
    </row>
    <row r="31" spans="1:6">
      <c r="A31" s="30" t="s">
        <v>23</v>
      </c>
      <c r="B31" s="10" t="s">
        <v>32</v>
      </c>
      <c r="C31" s="5">
        <v>13613632.710000001</v>
      </c>
      <c r="D31" s="23">
        <v>-1500000</v>
      </c>
      <c r="E31" s="23">
        <v>51580.58</v>
      </c>
      <c r="F31" s="31">
        <v>12165213.289999999</v>
      </c>
    </row>
    <row r="32" spans="1:6">
      <c r="A32" s="30" t="s">
        <v>25</v>
      </c>
      <c r="B32" s="10" t="s">
        <v>32</v>
      </c>
      <c r="C32" s="5">
        <v>27286882.73</v>
      </c>
      <c r="D32" s="23">
        <v>-1200000</v>
      </c>
      <c r="E32" s="23">
        <v>162750.09</v>
      </c>
      <c r="F32" s="31">
        <v>26249632.82</v>
      </c>
    </row>
    <row r="33" spans="1:6">
      <c r="A33" s="30" t="s">
        <v>38</v>
      </c>
      <c r="B33" s="10" t="s">
        <v>32</v>
      </c>
      <c r="C33" s="5">
        <v>27379825.02</v>
      </c>
      <c r="D33" s="23">
        <v>-1000000</v>
      </c>
      <c r="E33" s="23">
        <v>-3015146.1792000001</v>
      </c>
      <c r="F33" s="31">
        <v>23364678.840799998</v>
      </c>
    </row>
    <row r="34" spans="1:6">
      <c r="A34" s="30" t="s">
        <v>29</v>
      </c>
      <c r="B34" s="10" t="s">
        <v>32</v>
      </c>
      <c r="C34" s="5">
        <v>3631040.53</v>
      </c>
      <c r="D34" s="23">
        <v>0</v>
      </c>
      <c r="E34" s="23">
        <v>-12279.83</v>
      </c>
      <c r="F34" s="31">
        <v>3618760.7</v>
      </c>
    </row>
    <row r="35" spans="1:6">
      <c r="A35" s="32" t="s">
        <v>31</v>
      </c>
      <c r="B35" s="33" t="s">
        <v>32</v>
      </c>
      <c r="C35" s="34">
        <v>204065415.53</v>
      </c>
      <c r="D35" s="35">
        <v>-12410600.460000001</v>
      </c>
      <c r="E35" s="35">
        <v>-39771301.369599991</v>
      </c>
      <c r="F35" s="36">
        <v>186939476.89039999</v>
      </c>
    </row>
    <row r="38" spans="1:6">
      <c r="A38" s="37" t="s">
        <v>39</v>
      </c>
      <c r="B38" s="28" t="s">
        <v>40</v>
      </c>
      <c r="C38" s="27" t="s">
        <v>41</v>
      </c>
      <c r="D38" s="28" t="s">
        <v>42</v>
      </c>
      <c r="E38" s="28" t="s">
        <v>43</v>
      </c>
      <c r="F38" s="29" t="s">
        <v>44</v>
      </c>
    </row>
    <row r="39" spans="1:6">
      <c r="A39" s="30" t="s">
        <v>7</v>
      </c>
      <c r="B39" s="22">
        <v>43</v>
      </c>
      <c r="C39" s="5">
        <v>2680103.6</v>
      </c>
      <c r="D39" s="22">
        <v>1298</v>
      </c>
      <c r="E39" s="23">
        <v>13540286.35</v>
      </c>
      <c r="F39" s="31">
        <v>14741679.66</v>
      </c>
    </row>
    <row r="40" spans="1:6">
      <c r="A40" s="30" t="s">
        <v>9</v>
      </c>
      <c r="B40" s="22">
        <v>30</v>
      </c>
      <c r="C40" s="5">
        <v>1877925.5</v>
      </c>
      <c r="D40" s="22">
        <v>960</v>
      </c>
      <c r="E40" s="23">
        <v>12915559.48</v>
      </c>
      <c r="F40" s="31">
        <v>13306526.57</v>
      </c>
    </row>
    <row r="41" spans="1:6">
      <c r="A41" s="30" t="s">
        <v>11</v>
      </c>
      <c r="B41" s="22">
        <v>25</v>
      </c>
      <c r="C41" s="5">
        <v>831598</v>
      </c>
      <c r="D41" s="22">
        <v>915</v>
      </c>
      <c r="E41" s="23">
        <v>6234526.8700000001</v>
      </c>
      <c r="F41" s="31">
        <v>6734210.9699999997</v>
      </c>
    </row>
    <row r="42" spans="1:6">
      <c r="A42" s="30" t="s">
        <v>13</v>
      </c>
      <c r="B42" s="22">
        <v>30</v>
      </c>
      <c r="C42" s="5">
        <v>799120</v>
      </c>
      <c r="D42" s="22">
        <v>1411</v>
      </c>
      <c r="E42" s="23">
        <v>10204171.060000001</v>
      </c>
      <c r="F42" s="31">
        <v>9916311.4900000002</v>
      </c>
    </row>
    <row r="43" spans="1:6">
      <c r="A43" s="30" t="s">
        <v>15</v>
      </c>
      <c r="B43" s="22">
        <v>85</v>
      </c>
      <c r="C43" s="5">
        <v>4418515.05</v>
      </c>
      <c r="D43" s="22">
        <v>1061</v>
      </c>
      <c r="E43" s="23">
        <v>15868504.15</v>
      </c>
      <c r="F43" s="31">
        <v>19276406.66</v>
      </c>
    </row>
    <row r="44" spans="1:6">
      <c r="A44" s="30" t="s">
        <v>17</v>
      </c>
      <c r="B44" s="22">
        <v>28</v>
      </c>
      <c r="C44" s="5">
        <v>813922.75</v>
      </c>
      <c r="D44" s="22">
        <v>730</v>
      </c>
      <c r="E44" s="23">
        <v>5911636.6299999999</v>
      </c>
      <c r="F44" s="31">
        <v>6317005.54</v>
      </c>
    </row>
    <row r="45" spans="1:6">
      <c r="A45" s="30" t="s">
        <v>19</v>
      </c>
      <c r="B45" s="22">
        <v>76</v>
      </c>
      <c r="C45" s="5">
        <v>12716837.25</v>
      </c>
      <c r="D45" s="22">
        <v>1656</v>
      </c>
      <c r="E45" s="23">
        <v>23839125.940000001</v>
      </c>
      <c r="F45" s="31">
        <v>35074697.939999998</v>
      </c>
    </row>
    <row r="46" spans="1:6">
      <c r="A46" s="30" t="s">
        <v>21</v>
      </c>
      <c r="B46" s="22">
        <v>31</v>
      </c>
      <c r="C46" s="5">
        <v>1157331</v>
      </c>
      <c r="D46" s="22">
        <v>1272</v>
      </c>
      <c r="E46" s="23">
        <v>18344870.91</v>
      </c>
      <c r="F46" s="31">
        <v>18379945.920000002</v>
      </c>
    </row>
    <row r="47" spans="1:6">
      <c r="A47" s="30" t="s">
        <v>23</v>
      </c>
      <c r="B47" s="22">
        <v>74</v>
      </c>
      <c r="C47" s="5">
        <v>2206283.1800000002</v>
      </c>
      <c r="D47" s="22">
        <v>1330</v>
      </c>
      <c r="E47" s="23">
        <v>11407349.529999999</v>
      </c>
      <c r="F47" s="31">
        <v>12165213.289999999</v>
      </c>
    </row>
    <row r="48" spans="1:6">
      <c r="A48" s="30" t="s">
        <v>25</v>
      </c>
      <c r="B48" s="22">
        <v>105</v>
      </c>
      <c r="C48" s="5">
        <v>5843654.5</v>
      </c>
      <c r="D48" s="22">
        <v>1704</v>
      </c>
      <c r="E48" s="23">
        <v>21443228.23</v>
      </c>
      <c r="F48" s="31">
        <v>26249632.82</v>
      </c>
    </row>
    <row r="49" spans="1:12">
      <c r="A49" s="30" t="s">
        <v>27</v>
      </c>
      <c r="B49" s="22">
        <v>91</v>
      </c>
      <c r="C49" s="5">
        <v>3735894</v>
      </c>
      <c r="D49" s="22">
        <v>1541</v>
      </c>
      <c r="E49" s="23">
        <v>23643931.02</v>
      </c>
      <c r="F49" s="31">
        <v>26550771.41</v>
      </c>
    </row>
    <row r="50" spans="1:12">
      <c r="A50" s="30" t="s">
        <v>29</v>
      </c>
      <c r="B50" s="22">
        <v>16</v>
      </c>
      <c r="C50" s="5">
        <v>231828.64</v>
      </c>
      <c r="D50" s="22">
        <v>627</v>
      </c>
      <c r="E50" s="23">
        <v>3399211.89</v>
      </c>
      <c r="F50" s="31">
        <v>3618760.7</v>
      </c>
    </row>
    <row r="51" spans="1:12">
      <c r="A51" s="32" t="s">
        <v>31</v>
      </c>
      <c r="B51" s="38">
        <v>634</v>
      </c>
      <c r="C51" s="34">
        <v>37313013.469999999</v>
      </c>
      <c r="D51" s="38">
        <v>14505</v>
      </c>
      <c r="E51" s="35">
        <v>166752402.06</v>
      </c>
      <c r="F51" s="36">
        <v>192331162.97</v>
      </c>
    </row>
    <row r="52" spans="1:12">
      <c r="A52" s="133" t="s">
        <v>45</v>
      </c>
      <c r="B52" s="133"/>
      <c r="C52" s="133"/>
      <c r="D52" s="133"/>
      <c r="E52" s="133"/>
      <c r="F52" s="133"/>
    </row>
    <row r="53" spans="1:12">
      <c r="A53" s="134" t="s">
        <v>46</v>
      </c>
      <c r="B53" s="134"/>
      <c r="C53" s="134"/>
      <c r="D53" s="134"/>
      <c r="E53" s="134"/>
      <c r="F53" s="134"/>
      <c r="G53" s="21"/>
      <c r="H53" s="21"/>
      <c r="I53" s="21"/>
      <c r="J53" s="21"/>
      <c r="K53" s="21"/>
      <c r="L53" s="21"/>
    </row>
    <row r="54" spans="1:12">
      <c r="A54" s="135" t="s">
        <v>250</v>
      </c>
      <c r="B54" s="135"/>
      <c r="C54" s="135"/>
      <c r="D54" s="135"/>
      <c r="E54" s="135"/>
      <c r="F54" s="135"/>
    </row>
    <row r="55" spans="1:12">
      <c r="A55" s="136" t="s">
        <v>251</v>
      </c>
      <c r="B55" s="136"/>
      <c r="C55" s="136"/>
      <c r="D55" s="136"/>
      <c r="E55" s="136"/>
      <c r="F55" s="136"/>
    </row>
    <row r="56" spans="1:12">
      <c r="A56" s="136" t="s">
        <v>252</v>
      </c>
      <c r="B56" s="136"/>
      <c r="C56" s="136"/>
      <c r="D56" s="136"/>
      <c r="E56" s="136"/>
      <c r="F56" s="136"/>
    </row>
    <row r="57" spans="1:12">
      <c r="A57" s="136" t="s">
        <v>253</v>
      </c>
      <c r="B57" s="136"/>
      <c r="C57" s="136"/>
      <c r="D57" s="136"/>
      <c r="E57" s="136"/>
      <c r="F57" s="136"/>
    </row>
  </sheetData>
  <mergeCells count="10">
    <mergeCell ref="A56:F56"/>
    <mergeCell ref="A57:F57"/>
    <mergeCell ref="A28:A29"/>
    <mergeCell ref="C28:C29"/>
    <mergeCell ref="D28:D29"/>
    <mergeCell ref="A2:F2"/>
    <mergeCell ref="A52:F52"/>
    <mergeCell ref="A53:F53"/>
    <mergeCell ref="A54:F54"/>
    <mergeCell ref="A55:F55"/>
  </mergeCells>
  <pageMargins left="0.2" right="0.2" top="0.2" bottom="0.2" header="0.2" footer="0.2"/>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36"/>
  <sheetViews>
    <sheetView showGridLines="0" workbookViewId="0">
      <selection activeCell="A3" sqref="A3:E3"/>
    </sheetView>
  </sheetViews>
  <sheetFormatPr defaultRowHeight="15"/>
  <cols>
    <col min="1" max="1" width="24.42578125" style="21" bestFit="1" customWidth="1"/>
    <col min="2" max="2" width="24.85546875" style="21" bestFit="1" customWidth="1"/>
    <col min="3" max="3" width="18.140625" style="21" bestFit="1" customWidth="1"/>
    <col min="4" max="4" width="24.5703125" style="21" bestFit="1" customWidth="1"/>
    <col min="5" max="5" width="18.140625" style="21" bestFit="1" customWidth="1"/>
    <col min="6" max="6" width="3.28515625" style="21" customWidth="1"/>
    <col min="7" max="7" width="16.5703125" style="21" bestFit="1" customWidth="1"/>
    <col min="8" max="8" width="17.85546875" style="21" customWidth="1"/>
    <col min="9" max="9" width="10.5703125" style="21" bestFit="1" customWidth="1"/>
    <col min="10" max="10" width="18.28515625" style="21" bestFit="1" customWidth="1"/>
    <col min="11" max="11" width="5.42578125" style="21" customWidth="1"/>
    <col min="12" max="13" width="15.140625" style="21" bestFit="1" customWidth="1"/>
    <col min="14" max="14" width="13.7109375" style="21" bestFit="1" customWidth="1"/>
    <col min="15" max="15" width="10.7109375" style="21" bestFit="1" customWidth="1"/>
    <col min="16" max="16" width="0" style="21" hidden="1" customWidth="1"/>
    <col min="17" max="16384" width="9.140625" style="21"/>
  </cols>
  <sheetData>
    <row r="3" spans="1:5">
      <c r="A3" s="139" t="s">
        <v>47</v>
      </c>
      <c r="B3" s="139"/>
      <c r="C3" s="139"/>
      <c r="D3" s="139"/>
      <c r="E3" s="139"/>
    </row>
    <row r="5" spans="1:5">
      <c r="A5" s="140" t="s">
        <v>48</v>
      </c>
      <c r="B5" s="140"/>
      <c r="C5" s="140"/>
      <c r="D5" s="140"/>
      <c r="E5" s="140"/>
    </row>
    <row r="7" spans="1:5">
      <c r="A7" s="44" t="s">
        <v>49</v>
      </c>
      <c r="B7" s="45" t="s">
        <v>50</v>
      </c>
      <c r="C7" s="45" t="s">
        <v>51</v>
      </c>
      <c r="D7" s="46" t="s">
        <v>52</v>
      </c>
      <c r="E7" s="47" t="s">
        <v>53</v>
      </c>
    </row>
    <row r="8" spans="1:5">
      <c r="A8" s="48" t="s">
        <v>7</v>
      </c>
      <c r="B8" s="49">
        <v>1453447</v>
      </c>
      <c r="C8" s="49">
        <v>2510355</v>
      </c>
      <c r="D8" s="50">
        <v>6699029</v>
      </c>
      <c r="E8" s="51">
        <v>10662831</v>
      </c>
    </row>
    <row r="9" spans="1:5">
      <c r="A9" s="48" t="s">
        <v>9</v>
      </c>
      <c r="B9" s="49">
        <v>1174611</v>
      </c>
      <c r="C9" s="49">
        <v>51907</v>
      </c>
      <c r="D9" s="50">
        <v>5685440</v>
      </c>
      <c r="E9" s="51">
        <v>6911958</v>
      </c>
    </row>
    <row r="10" spans="1:5">
      <c r="A10" s="48" t="s">
        <v>11</v>
      </c>
      <c r="B10" s="49">
        <v>653346</v>
      </c>
      <c r="C10" s="49">
        <v>1142095</v>
      </c>
      <c r="D10" s="50">
        <v>2185103</v>
      </c>
      <c r="E10" s="51">
        <v>3980544</v>
      </c>
    </row>
    <row r="11" spans="1:5">
      <c r="A11" s="48" t="s">
        <v>13</v>
      </c>
      <c r="B11" s="49">
        <v>1086611</v>
      </c>
      <c r="C11" s="49">
        <v>3067484</v>
      </c>
      <c r="D11" s="50">
        <v>3709207</v>
      </c>
      <c r="E11" s="51">
        <v>7863302</v>
      </c>
    </row>
    <row r="12" spans="1:5">
      <c r="A12" s="48" t="s">
        <v>15</v>
      </c>
      <c r="B12" s="49">
        <v>1386429</v>
      </c>
      <c r="C12" s="49">
        <v>103044</v>
      </c>
      <c r="D12" s="50">
        <v>10202075</v>
      </c>
      <c r="E12" s="51">
        <v>11691548</v>
      </c>
    </row>
    <row r="13" spans="1:5">
      <c r="A13" s="48" t="s">
        <v>17</v>
      </c>
      <c r="B13" s="49">
        <v>0</v>
      </c>
      <c r="C13" s="49">
        <v>201215</v>
      </c>
      <c r="D13" s="50">
        <v>393568</v>
      </c>
      <c r="E13" s="51">
        <v>594783</v>
      </c>
    </row>
    <row r="14" spans="1:5">
      <c r="A14" s="48" t="s">
        <v>59</v>
      </c>
      <c r="B14" s="49">
        <v>2169952.6800000002</v>
      </c>
      <c r="C14" s="49">
        <v>113969</v>
      </c>
      <c r="D14" s="50">
        <v>10499661.85</v>
      </c>
      <c r="E14" s="51">
        <v>12783583.529999999</v>
      </c>
    </row>
    <row r="15" spans="1:5">
      <c r="A15" s="48" t="s">
        <v>60</v>
      </c>
      <c r="B15" s="49">
        <v>1181226.7</v>
      </c>
      <c r="C15" s="49">
        <v>0</v>
      </c>
      <c r="D15" s="50">
        <v>5427695.9000000004</v>
      </c>
      <c r="E15" s="51">
        <v>6608922.6000000006</v>
      </c>
    </row>
    <row r="16" spans="1:5">
      <c r="A16" s="48" t="s">
        <v>21</v>
      </c>
      <c r="B16" s="49">
        <v>0</v>
      </c>
      <c r="C16" s="49">
        <v>734730</v>
      </c>
      <c r="D16" s="50">
        <v>12676314</v>
      </c>
      <c r="E16" s="51">
        <v>13411044</v>
      </c>
    </row>
    <row r="17" spans="1:5">
      <c r="A17" s="48" t="s">
        <v>23</v>
      </c>
      <c r="B17" s="49">
        <v>987022</v>
      </c>
      <c r="C17" s="49">
        <v>981096</v>
      </c>
      <c r="D17" s="50">
        <v>5005869</v>
      </c>
      <c r="E17" s="51">
        <v>6973987</v>
      </c>
    </row>
    <row r="18" spans="1:5">
      <c r="A18" s="48" t="s">
        <v>25</v>
      </c>
      <c r="B18" s="49">
        <v>2078824</v>
      </c>
      <c r="C18" s="49">
        <v>140290</v>
      </c>
      <c r="D18" s="50">
        <v>15329045</v>
      </c>
      <c r="E18" s="51">
        <v>17548159</v>
      </c>
    </row>
    <row r="19" spans="1:5">
      <c r="A19" s="48" t="s">
        <v>27</v>
      </c>
      <c r="B19" s="49">
        <v>0</v>
      </c>
      <c r="C19" s="49">
        <v>170577</v>
      </c>
      <c r="D19" s="50">
        <v>18407549</v>
      </c>
      <c r="E19" s="51">
        <v>18578126</v>
      </c>
    </row>
    <row r="20" spans="1:5">
      <c r="A20" s="48" t="s">
        <v>29</v>
      </c>
      <c r="B20" s="49">
        <v>405199</v>
      </c>
      <c r="C20" s="49">
        <v>46673</v>
      </c>
      <c r="D20" s="50">
        <v>289428</v>
      </c>
      <c r="E20" s="51">
        <v>741300</v>
      </c>
    </row>
    <row r="21" spans="1:5">
      <c r="A21" s="52" t="s">
        <v>31</v>
      </c>
      <c r="B21" s="53">
        <v>12576668.379999999</v>
      </c>
      <c r="C21" s="53">
        <v>9263435</v>
      </c>
      <c r="D21" s="54">
        <v>96509984.75</v>
      </c>
      <c r="E21" s="55">
        <v>118350088.13</v>
      </c>
    </row>
    <row r="23" spans="1:5">
      <c r="A23" s="56" t="s">
        <v>54</v>
      </c>
      <c r="B23" s="57"/>
      <c r="C23" s="57"/>
      <c r="D23" s="57"/>
      <c r="E23" s="58" t="s">
        <v>55</v>
      </c>
    </row>
    <row r="24" spans="1:5">
      <c r="A24" s="59" t="s">
        <v>7</v>
      </c>
      <c r="B24" s="60"/>
      <c r="C24" s="60"/>
      <c r="D24" s="60"/>
      <c r="E24" s="61">
        <v>-4500000</v>
      </c>
    </row>
    <row r="25" spans="1:5">
      <c r="A25" s="59" t="s">
        <v>9</v>
      </c>
      <c r="B25" s="60"/>
      <c r="C25" s="60"/>
      <c r="D25" s="60"/>
      <c r="E25" s="61">
        <v>-4735361</v>
      </c>
    </row>
    <row r="26" spans="1:5">
      <c r="A26" s="59" t="s">
        <v>11</v>
      </c>
      <c r="B26" s="60"/>
      <c r="C26" s="60"/>
      <c r="D26" s="60"/>
      <c r="E26" s="61">
        <v>-1640828.84</v>
      </c>
    </row>
    <row r="27" spans="1:5">
      <c r="A27" s="59" t="s">
        <v>13</v>
      </c>
      <c r="B27" s="60"/>
      <c r="C27" s="60"/>
      <c r="D27" s="60"/>
      <c r="E27" s="61">
        <v>-3015409.83</v>
      </c>
    </row>
    <row r="28" spans="1:5">
      <c r="A28" s="59" t="s">
        <v>15</v>
      </c>
      <c r="B28" s="60"/>
      <c r="C28" s="60"/>
      <c r="D28" s="60"/>
      <c r="E28" s="61">
        <v>-3172695.12</v>
      </c>
    </row>
    <row r="29" spans="1:5">
      <c r="A29" s="59" t="s">
        <v>17</v>
      </c>
      <c r="B29" s="60"/>
      <c r="C29" s="60"/>
      <c r="D29" s="60"/>
      <c r="E29" s="61">
        <v>-1471544</v>
      </c>
    </row>
    <row r="30" spans="1:5">
      <c r="A30" s="59" t="s">
        <v>19</v>
      </c>
      <c r="B30" s="60"/>
      <c r="C30" s="60"/>
      <c r="D30" s="60"/>
      <c r="E30" s="61">
        <v>-4500000</v>
      </c>
    </row>
    <row r="31" spans="1:5">
      <c r="A31" s="59" t="s">
        <v>21</v>
      </c>
      <c r="B31" s="60"/>
      <c r="C31" s="60"/>
      <c r="D31" s="60"/>
      <c r="E31" s="61">
        <v>-3651124.1</v>
      </c>
    </row>
    <row r="32" spans="1:5">
      <c r="A32" s="59" t="s">
        <v>23</v>
      </c>
      <c r="B32" s="60"/>
      <c r="C32" s="60"/>
      <c r="D32" s="60"/>
      <c r="E32" s="61">
        <v>-4317767</v>
      </c>
    </row>
    <row r="33" spans="1:5">
      <c r="A33" s="59" t="s">
        <v>25</v>
      </c>
      <c r="B33" s="60"/>
      <c r="C33" s="60"/>
      <c r="D33" s="60"/>
      <c r="E33" s="61">
        <v>-5375000</v>
      </c>
    </row>
    <row r="34" spans="1:5">
      <c r="A34" s="59" t="s">
        <v>27</v>
      </c>
      <c r="B34" s="60"/>
      <c r="C34" s="60"/>
      <c r="D34" s="60"/>
      <c r="E34" s="61">
        <v>-3000000</v>
      </c>
    </row>
    <row r="35" spans="1:5">
      <c r="A35" s="59" t="s">
        <v>29</v>
      </c>
      <c r="B35" s="60"/>
      <c r="C35" s="60"/>
      <c r="D35" s="60"/>
      <c r="E35" s="61">
        <v>0</v>
      </c>
    </row>
    <row r="36" spans="1:5">
      <c r="A36" s="62" t="s">
        <v>31</v>
      </c>
      <c r="B36" s="63"/>
      <c r="C36" s="63"/>
      <c r="D36" s="63"/>
      <c r="E36" s="64">
        <v>-39379729.890000001</v>
      </c>
    </row>
  </sheetData>
  <mergeCells count="2">
    <mergeCell ref="A3:E3"/>
    <mergeCell ref="A5:E5"/>
  </mergeCells>
  <pageMargins left="0.2" right="0.2" top="0.2" bottom="0.2" header="0.2" footer="0.2"/>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3"/>
  <sheetViews>
    <sheetView showGridLines="0" workbookViewId="0">
      <selection activeCell="B2" sqref="B2:I39"/>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4.5703125" customWidth="1"/>
    <col min="9" max="9" width="16.7109375" customWidth="1"/>
  </cols>
  <sheetData>
    <row r="1" spans="2:9" ht="9.1999999999999993" customHeight="1"/>
    <row r="2" spans="2:9" ht="5.45" customHeight="1"/>
    <row r="3" spans="2:9" ht="2.1" customHeight="1"/>
    <row r="4" spans="2:9" ht="30.75" customHeight="1">
      <c r="D4" s="132" t="s">
        <v>56</v>
      </c>
      <c r="E4" s="142"/>
      <c r="F4" s="142"/>
      <c r="G4" s="142"/>
      <c r="H4" s="142"/>
    </row>
    <row r="5" spans="2:9" ht="18" customHeight="1">
      <c r="E5" s="144" t="s">
        <v>57</v>
      </c>
      <c r="F5" s="142"/>
      <c r="G5" s="142"/>
      <c r="H5" s="142"/>
    </row>
    <row r="6" spans="2:9">
      <c r="B6" s="11" t="s">
        <v>58</v>
      </c>
      <c r="C6" s="145" t="s">
        <v>7</v>
      </c>
      <c r="D6" s="146"/>
      <c r="E6" s="147"/>
      <c r="F6" s="12" t="s">
        <v>13</v>
      </c>
      <c r="G6" s="145" t="s">
        <v>19</v>
      </c>
      <c r="H6" s="147"/>
      <c r="I6" s="12" t="s">
        <v>25</v>
      </c>
    </row>
    <row r="7" spans="2:9">
      <c r="B7" s="13" t="s">
        <v>61</v>
      </c>
      <c r="C7" s="141" t="s">
        <v>62</v>
      </c>
      <c r="D7" s="142"/>
      <c r="E7" s="143"/>
      <c r="F7" s="14" t="s">
        <v>63</v>
      </c>
      <c r="G7" s="141" t="s">
        <v>64</v>
      </c>
      <c r="H7" s="143"/>
      <c r="I7" s="14" t="s">
        <v>67</v>
      </c>
    </row>
    <row r="8" spans="2:9">
      <c r="B8" s="13" t="s">
        <v>68</v>
      </c>
      <c r="C8" s="141" t="s">
        <v>66</v>
      </c>
      <c r="D8" s="142"/>
      <c r="E8" s="143"/>
      <c r="F8" s="14" t="s">
        <v>66</v>
      </c>
      <c r="G8" s="141" t="s">
        <v>66</v>
      </c>
      <c r="H8" s="143"/>
      <c r="I8" s="14" t="s">
        <v>65</v>
      </c>
    </row>
    <row r="9" spans="2:9">
      <c r="B9" s="13" t="s">
        <v>69</v>
      </c>
      <c r="C9" s="141" t="s">
        <v>70</v>
      </c>
      <c r="D9" s="142"/>
      <c r="E9" s="143"/>
      <c r="F9" s="14" t="s">
        <v>71</v>
      </c>
      <c r="G9" s="141" t="s">
        <v>72</v>
      </c>
      <c r="H9" s="143"/>
      <c r="I9" s="14" t="s">
        <v>73</v>
      </c>
    </row>
    <row r="10" spans="2:9">
      <c r="B10" s="13" t="s">
        <v>74</v>
      </c>
      <c r="C10" s="141" t="s">
        <v>63</v>
      </c>
      <c r="D10" s="142"/>
      <c r="E10" s="143"/>
      <c r="F10" s="14" t="s">
        <v>63</v>
      </c>
      <c r="G10" s="141" t="s">
        <v>75</v>
      </c>
      <c r="H10" s="143"/>
      <c r="I10" s="14" t="s">
        <v>76</v>
      </c>
    </row>
    <row r="11" spans="2:9">
      <c r="B11" s="13" t="s">
        <v>77</v>
      </c>
      <c r="C11" s="141" t="s">
        <v>66</v>
      </c>
      <c r="D11" s="142"/>
      <c r="E11" s="143"/>
      <c r="F11" s="14" t="s">
        <v>66</v>
      </c>
      <c r="G11" s="141" t="s">
        <v>66</v>
      </c>
      <c r="H11" s="143"/>
      <c r="I11" s="14" t="s">
        <v>65</v>
      </c>
    </row>
    <row r="12" spans="2:9" ht="27">
      <c r="B12" s="13" t="s">
        <v>78</v>
      </c>
      <c r="C12" s="141" t="s">
        <v>79</v>
      </c>
      <c r="D12" s="142"/>
      <c r="E12" s="143"/>
      <c r="F12" s="14" t="s">
        <v>79</v>
      </c>
      <c r="G12" s="141" t="s">
        <v>80</v>
      </c>
      <c r="H12" s="143"/>
      <c r="I12" s="14" t="s">
        <v>70</v>
      </c>
    </row>
    <row r="13" spans="2:9">
      <c r="B13" s="13" t="s">
        <v>81</v>
      </c>
      <c r="C13" s="141" t="s">
        <v>66</v>
      </c>
      <c r="D13" s="142"/>
      <c r="E13" s="143"/>
      <c r="F13" s="14" t="s">
        <v>65</v>
      </c>
      <c r="G13" s="141" t="s">
        <v>66</v>
      </c>
      <c r="H13" s="143"/>
      <c r="I13" s="14" t="s">
        <v>82</v>
      </c>
    </row>
    <row r="14" spans="2:9">
      <c r="B14" s="13" t="s">
        <v>83</v>
      </c>
      <c r="C14" s="141" t="s">
        <v>84</v>
      </c>
      <c r="D14" s="142"/>
      <c r="E14" s="143"/>
      <c r="F14" s="14" t="s">
        <v>85</v>
      </c>
      <c r="G14" s="141" t="s">
        <v>76</v>
      </c>
      <c r="H14" s="143"/>
      <c r="I14" s="14" t="s">
        <v>86</v>
      </c>
    </row>
    <row r="15" spans="2:9">
      <c r="B15" s="15" t="s">
        <v>31</v>
      </c>
      <c r="C15" s="148">
        <v>43</v>
      </c>
      <c r="D15" s="149"/>
      <c r="E15" s="150"/>
      <c r="F15" s="16">
        <v>30</v>
      </c>
      <c r="G15" s="148">
        <v>76</v>
      </c>
      <c r="H15" s="150"/>
      <c r="I15" s="16">
        <v>105</v>
      </c>
    </row>
    <row r="16" spans="2:9" ht="0" hidden="1" customHeight="1"/>
    <row r="17" spans="2:9" ht="4.9000000000000004" customHeight="1"/>
    <row r="18" spans="2:9">
      <c r="B18" s="11" t="s">
        <v>87</v>
      </c>
      <c r="C18" s="151" t="s">
        <v>7</v>
      </c>
      <c r="D18" s="146"/>
      <c r="E18" s="147"/>
      <c r="F18" s="3" t="s">
        <v>13</v>
      </c>
      <c r="G18" s="151" t="s">
        <v>19</v>
      </c>
      <c r="H18" s="147"/>
      <c r="I18" s="3" t="s">
        <v>25</v>
      </c>
    </row>
    <row r="19" spans="2:9">
      <c r="B19" s="13" t="s">
        <v>61</v>
      </c>
      <c r="C19" s="152" t="s">
        <v>88</v>
      </c>
      <c r="D19" s="142"/>
      <c r="E19" s="143"/>
      <c r="F19" s="17" t="s">
        <v>89</v>
      </c>
      <c r="G19" s="152" t="s">
        <v>90</v>
      </c>
      <c r="H19" s="143"/>
      <c r="I19" s="17" t="s">
        <v>91</v>
      </c>
    </row>
    <row r="20" spans="2:9">
      <c r="B20" s="13" t="s">
        <v>68</v>
      </c>
      <c r="C20" s="152" t="s">
        <v>66</v>
      </c>
      <c r="D20" s="142"/>
      <c r="E20" s="143"/>
      <c r="F20" s="17" t="s">
        <v>66</v>
      </c>
      <c r="G20" s="152" t="s">
        <v>66</v>
      </c>
      <c r="H20" s="143"/>
      <c r="I20" s="17" t="s">
        <v>89</v>
      </c>
    </row>
    <row r="21" spans="2:9">
      <c r="B21" s="13" t="s">
        <v>69</v>
      </c>
      <c r="C21" s="152" t="s">
        <v>92</v>
      </c>
      <c r="D21" s="142"/>
      <c r="E21" s="143"/>
      <c r="F21" s="17" t="s">
        <v>93</v>
      </c>
      <c r="G21" s="152" t="s">
        <v>94</v>
      </c>
      <c r="H21" s="143"/>
      <c r="I21" s="17" t="s">
        <v>95</v>
      </c>
    </row>
    <row r="22" spans="2:9">
      <c r="B22" s="13" t="s">
        <v>74</v>
      </c>
      <c r="C22" s="152" t="s">
        <v>96</v>
      </c>
      <c r="D22" s="142"/>
      <c r="E22" s="143"/>
      <c r="F22" s="17" t="s">
        <v>97</v>
      </c>
      <c r="G22" s="152" t="s">
        <v>98</v>
      </c>
      <c r="H22" s="143"/>
      <c r="I22" s="17" t="s">
        <v>99</v>
      </c>
    </row>
    <row r="23" spans="2:9">
      <c r="B23" s="13" t="s">
        <v>77</v>
      </c>
      <c r="C23" s="152" t="s">
        <v>66</v>
      </c>
      <c r="D23" s="142"/>
      <c r="E23" s="143"/>
      <c r="F23" s="17" t="s">
        <v>66</v>
      </c>
      <c r="G23" s="152" t="s">
        <v>66</v>
      </c>
      <c r="H23" s="143"/>
      <c r="I23" s="17" t="s">
        <v>89</v>
      </c>
    </row>
    <row r="24" spans="2:9" ht="27">
      <c r="B24" s="13" t="s">
        <v>78</v>
      </c>
      <c r="C24" s="152" t="s">
        <v>100</v>
      </c>
      <c r="D24" s="142"/>
      <c r="E24" s="143"/>
      <c r="F24" s="17" t="s">
        <v>101</v>
      </c>
      <c r="G24" s="152" t="s">
        <v>102</v>
      </c>
      <c r="H24" s="143"/>
      <c r="I24" s="17" t="s">
        <v>103</v>
      </c>
    </row>
    <row r="25" spans="2:9">
      <c r="B25" s="13" t="s">
        <v>81</v>
      </c>
      <c r="C25" s="152" t="s">
        <v>66</v>
      </c>
      <c r="D25" s="142"/>
      <c r="E25" s="143"/>
      <c r="F25" s="17" t="s">
        <v>89</v>
      </c>
      <c r="G25" s="152" t="s">
        <v>66</v>
      </c>
      <c r="H25" s="143"/>
      <c r="I25" s="17" t="s">
        <v>104</v>
      </c>
    </row>
    <row r="26" spans="2:9">
      <c r="B26" s="13" t="s">
        <v>83</v>
      </c>
      <c r="C26" s="152" t="s">
        <v>105</v>
      </c>
      <c r="D26" s="142"/>
      <c r="E26" s="143"/>
      <c r="F26" s="17" t="s">
        <v>106</v>
      </c>
      <c r="G26" s="152" t="s">
        <v>107</v>
      </c>
      <c r="H26" s="143"/>
      <c r="I26" s="17" t="s">
        <v>108</v>
      </c>
    </row>
    <row r="27" spans="2:9">
      <c r="B27" s="15" t="s">
        <v>31</v>
      </c>
      <c r="C27" s="153">
        <v>19077459</v>
      </c>
      <c r="D27" s="149"/>
      <c r="E27" s="150"/>
      <c r="F27" s="9">
        <v>3534959</v>
      </c>
      <c r="G27" s="153">
        <v>47230170</v>
      </c>
      <c r="H27" s="150"/>
      <c r="I27" s="9">
        <v>27428639</v>
      </c>
    </row>
    <row r="28" spans="2:9" ht="0" hidden="1" customHeight="1"/>
    <row r="29" spans="2:9" ht="5.0999999999999996" customHeight="1"/>
    <row r="30" spans="2:9">
      <c r="B30" s="11" t="s">
        <v>109</v>
      </c>
      <c r="C30" s="151" t="s">
        <v>7</v>
      </c>
      <c r="D30" s="146"/>
      <c r="E30" s="147"/>
      <c r="F30" s="3" t="s">
        <v>13</v>
      </c>
      <c r="G30" s="151" t="s">
        <v>19</v>
      </c>
      <c r="H30" s="147"/>
      <c r="I30" s="3" t="s">
        <v>25</v>
      </c>
    </row>
    <row r="31" spans="2:9">
      <c r="B31" s="13" t="s">
        <v>61</v>
      </c>
      <c r="C31" s="152" t="s">
        <v>110</v>
      </c>
      <c r="D31" s="142"/>
      <c r="E31" s="143"/>
      <c r="F31" s="17" t="s">
        <v>89</v>
      </c>
      <c r="G31" s="152" t="s">
        <v>111</v>
      </c>
      <c r="H31" s="143"/>
      <c r="I31" s="17" t="s">
        <v>112</v>
      </c>
    </row>
    <row r="32" spans="2:9">
      <c r="B32" s="13" t="s">
        <v>68</v>
      </c>
      <c r="C32" s="152" t="s">
        <v>66</v>
      </c>
      <c r="D32" s="142"/>
      <c r="E32" s="143"/>
      <c r="F32" s="17" t="s">
        <v>66</v>
      </c>
      <c r="G32" s="152" t="s">
        <v>66</v>
      </c>
      <c r="H32" s="143"/>
      <c r="I32" s="17" t="s">
        <v>89</v>
      </c>
    </row>
    <row r="33" spans="2:9">
      <c r="B33" s="13" t="s">
        <v>69</v>
      </c>
      <c r="C33" s="152" t="s">
        <v>113</v>
      </c>
      <c r="D33" s="142"/>
      <c r="E33" s="143"/>
      <c r="F33" s="17" t="s">
        <v>114</v>
      </c>
      <c r="G33" s="152" t="s">
        <v>115</v>
      </c>
      <c r="H33" s="143"/>
      <c r="I33" s="17" t="s">
        <v>116</v>
      </c>
    </row>
    <row r="34" spans="2:9">
      <c r="B34" s="13" t="s">
        <v>74</v>
      </c>
      <c r="C34" s="152" t="s">
        <v>117</v>
      </c>
      <c r="D34" s="142"/>
      <c r="E34" s="143"/>
      <c r="F34" s="17" t="s">
        <v>118</v>
      </c>
      <c r="G34" s="152" t="s">
        <v>119</v>
      </c>
      <c r="H34" s="143"/>
      <c r="I34" s="17" t="s">
        <v>120</v>
      </c>
    </row>
    <row r="35" spans="2:9">
      <c r="B35" s="13" t="s">
        <v>77</v>
      </c>
      <c r="C35" s="152" t="s">
        <v>66</v>
      </c>
      <c r="D35" s="142"/>
      <c r="E35" s="143"/>
      <c r="F35" s="17" t="s">
        <v>66</v>
      </c>
      <c r="G35" s="152" t="s">
        <v>66</v>
      </c>
      <c r="H35" s="143"/>
      <c r="I35" s="17" t="s">
        <v>89</v>
      </c>
    </row>
    <row r="36" spans="2:9" ht="27">
      <c r="B36" s="13" t="s">
        <v>78</v>
      </c>
      <c r="C36" s="152" t="s">
        <v>121</v>
      </c>
      <c r="D36" s="142"/>
      <c r="E36" s="143"/>
      <c r="F36" s="17" t="s">
        <v>122</v>
      </c>
      <c r="G36" s="152" t="s">
        <v>123</v>
      </c>
      <c r="H36" s="143"/>
      <c r="I36" s="17" t="s">
        <v>124</v>
      </c>
    </row>
    <row r="37" spans="2:9">
      <c r="B37" s="13" t="s">
        <v>81</v>
      </c>
      <c r="C37" s="152" t="s">
        <v>66</v>
      </c>
      <c r="D37" s="142"/>
      <c r="E37" s="143"/>
      <c r="F37" s="17" t="s">
        <v>89</v>
      </c>
      <c r="G37" s="152" t="s">
        <v>66</v>
      </c>
      <c r="H37" s="143"/>
      <c r="I37" s="17" t="s">
        <v>104</v>
      </c>
    </row>
    <row r="38" spans="2:9">
      <c r="B38" s="13" t="s">
        <v>83</v>
      </c>
      <c r="C38" s="152" t="s">
        <v>125</v>
      </c>
      <c r="D38" s="142"/>
      <c r="E38" s="143"/>
      <c r="F38" s="17" t="s">
        <v>126</v>
      </c>
      <c r="G38" s="152" t="s">
        <v>127</v>
      </c>
      <c r="H38" s="143"/>
      <c r="I38" s="17" t="s">
        <v>128</v>
      </c>
    </row>
    <row r="39" spans="2:9">
      <c r="B39" s="15" t="s">
        <v>31</v>
      </c>
      <c r="C39" s="153">
        <v>2680105</v>
      </c>
      <c r="D39" s="149"/>
      <c r="E39" s="150"/>
      <c r="F39" s="9">
        <v>799121</v>
      </c>
      <c r="G39" s="153">
        <v>12716838</v>
      </c>
      <c r="H39" s="150"/>
      <c r="I39" s="9">
        <v>5843655</v>
      </c>
    </row>
    <row r="40" spans="2:9" ht="0" hidden="1" customHeight="1"/>
    <row r="41" spans="2:9" ht="2.1" customHeight="1"/>
    <row r="42" spans="2:9" ht="0.75" customHeight="1"/>
    <row r="43" spans="2:9" ht="0" hidden="1" customHeight="1"/>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40"/>
  <sheetViews>
    <sheetView showGridLines="0" workbookViewId="0">
      <selection activeCell="B2" sqref="B2:M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32" t="s">
        <v>56</v>
      </c>
      <c r="E2" s="142"/>
      <c r="F2" s="142"/>
      <c r="G2" s="142"/>
      <c r="H2" s="142"/>
      <c r="I2" s="142"/>
      <c r="J2" s="142"/>
    </row>
    <row r="3" spans="2:13" ht="18" customHeight="1">
      <c r="E3" s="144" t="s">
        <v>129</v>
      </c>
      <c r="F3" s="142"/>
      <c r="G3" s="142"/>
      <c r="H3" s="142"/>
      <c r="I3" s="142"/>
    </row>
    <row r="4" spans="2:13" ht="27">
      <c r="B4" s="11" t="s">
        <v>58</v>
      </c>
      <c r="C4" s="145" t="s">
        <v>9</v>
      </c>
      <c r="D4" s="146"/>
      <c r="E4" s="147"/>
      <c r="F4" s="12" t="s">
        <v>11</v>
      </c>
      <c r="G4" s="145" t="s">
        <v>15</v>
      </c>
      <c r="H4" s="147"/>
      <c r="I4" s="145" t="s">
        <v>17</v>
      </c>
      <c r="J4" s="146"/>
      <c r="K4" s="147"/>
      <c r="L4" s="12" t="s">
        <v>23</v>
      </c>
      <c r="M4" s="12" t="s">
        <v>29</v>
      </c>
    </row>
    <row r="5" spans="2:13">
      <c r="B5" s="13" t="s">
        <v>61</v>
      </c>
      <c r="C5" s="141" t="s">
        <v>84</v>
      </c>
      <c r="D5" s="142"/>
      <c r="E5" s="143"/>
      <c r="F5" s="14" t="s">
        <v>65</v>
      </c>
      <c r="G5" s="141" t="s">
        <v>85</v>
      </c>
      <c r="H5" s="143"/>
      <c r="I5" s="141" t="s">
        <v>130</v>
      </c>
      <c r="J5" s="142"/>
      <c r="K5" s="143"/>
      <c r="L5" s="14" t="s">
        <v>85</v>
      </c>
      <c r="M5" s="14" t="s">
        <v>66</v>
      </c>
    </row>
    <row r="6" spans="2:13">
      <c r="B6" s="13" t="s">
        <v>68</v>
      </c>
      <c r="C6" s="141" t="s">
        <v>66</v>
      </c>
      <c r="D6" s="142"/>
      <c r="E6" s="143"/>
      <c r="F6" s="14" t="s">
        <v>66</v>
      </c>
      <c r="G6" s="141" t="s">
        <v>66</v>
      </c>
      <c r="H6" s="143"/>
      <c r="I6" s="141" t="s">
        <v>66</v>
      </c>
      <c r="J6" s="142"/>
      <c r="K6" s="143"/>
      <c r="L6" s="14" t="s">
        <v>66</v>
      </c>
      <c r="M6" s="14" t="s">
        <v>66</v>
      </c>
    </row>
    <row r="7" spans="2:13">
      <c r="B7" s="13" t="s">
        <v>69</v>
      </c>
      <c r="C7" s="141" t="s">
        <v>82</v>
      </c>
      <c r="D7" s="142"/>
      <c r="E7" s="143"/>
      <c r="F7" s="14" t="s">
        <v>131</v>
      </c>
      <c r="G7" s="141" t="s">
        <v>132</v>
      </c>
      <c r="H7" s="143"/>
      <c r="I7" s="141" t="s">
        <v>71</v>
      </c>
      <c r="J7" s="142"/>
      <c r="K7" s="143"/>
      <c r="L7" s="14" t="s">
        <v>133</v>
      </c>
      <c r="M7" s="14" t="s">
        <v>134</v>
      </c>
    </row>
    <row r="8" spans="2:13">
      <c r="B8" s="13" t="s">
        <v>74</v>
      </c>
      <c r="C8" s="141" t="s">
        <v>63</v>
      </c>
      <c r="D8" s="142"/>
      <c r="E8" s="143"/>
      <c r="F8" s="14" t="s">
        <v>85</v>
      </c>
      <c r="G8" s="141" t="s">
        <v>85</v>
      </c>
      <c r="H8" s="143"/>
      <c r="I8" s="141" t="s">
        <v>84</v>
      </c>
      <c r="J8" s="142"/>
      <c r="K8" s="143"/>
      <c r="L8" s="14" t="s">
        <v>79</v>
      </c>
      <c r="M8" s="14" t="s">
        <v>63</v>
      </c>
    </row>
    <row r="9" spans="2:13">
      <c r="B9" s="13" t="s">
        <v>77</v>
      </c>
      <c r="C9" s="141" t="s">
        <v>66</v>
      </c>
      <c r="D9" s="142"/>
      <c r="E9" s="143"/>
      <c r="F9" s="14" t="s">
        <v>66</v>
      </c>
      <c r="G9" s="141" t="s">
        <v>66</v>
      </c>
      <c r="H9" s="143"/>
      <c r="I9" s="141" t="s">
        <v>66</v>
      </c>
      <c r="J9" s="142"/>
      <c r="K9" s="143"/>
      <c r="L9" s="14" t="s">
        <v>66</v>
      </c>
      <c r="M9" s="14" t="s">
        <v>66</v>
      </c>
    </row>
    <row r="10" spans="2:13" ht="27">
      <c r="B10" s="13" t="s">
        <v>78</v>
      </c>
      <c r="C10" s="141" t="s">
        <v>135</v>
      </c>
      <c r="D10" s="142"/>
      <c r="E10" s="143"/>
      <c r="F10" s="14" t="s">
        <v>75</v>
      </c>
      <c r="G10" s="141" t="s">
        <v>70</v>
      </c>
      <c r="H10" s="143"/>
      <c r="I10" s="141" t="s">
        <v>85</v>
      </c>
      <c r="J10" s="142"/>
      <c r="K10" s="143"/>
      <c r="L10" s="14" t="s">
        <v>135</v>
      </c>
      <c r="M10" s="14" t="s">
        <v>85</v>
      </c>
    </row>
    <row r="11" spans="2:13">
      <c r="B11" s="13" t="s">
        <v>81</v>
      </c>
      <c r="C11" s="141" t="s">
        <v>65</v>
      </c>
      <c r="D11" s="142"/>
      <c r="E11" s="143"/>
      <c r="F11" s="14" t="s">
        <v>65</v>
      </c>
      <c r="G11" s="141" t="s">
        <v>136</v>
      </c>
      <c r="H11" s="143"/>
      <c r="I11" s="141" t="s">
        <v>66</v>
      </c>
      <c r="J11" s="142"/>
      <c r="K11" s="143"/>
      <c r="L11" s="14" t="s">
        <v>70</v>
      </c>
      <c r="M11" s="14" t="s">
        <v>66</v>
      </c>
    </row>
    <row r="12" spans="2:13">
      <c r="B12" s="13" t="s">
        <v>83</v>
      </c>
      <c r="C12" s="141" t="s">
        <v>84</v>
      </c>
      <c r="D12" s="142"/>
      <c r="E12" s="143"/>
      <c r="F12" s="14" t="s">
        <v>84</v>
      </c>
      <c r="G12" s="141" t="s">
        <v>75</v>
      </c>
      <c r="H12" s="143"/>
      <c r="I12" s="141" t="s">
        <v>84</v>
      </c>
      <c r="J12" s="142"/>
      <c r="K12" s="143"/>
      <c r="L12" s="14" t="s">
        <v>79</v>
      </c>
      <c r="M12" s="14" t="s">
        <v>130</v>
      </c>
    </row>
    <row r="13" spans="2:13">
      <c r="B13" s="15" t="s">
        <v>31</v>
      </c>
      <c r="C13" s="148">
        <v>30</v>
      </c>
      <c r="D13" s="149"/>
      <c r="E13" s="150"/>
      <c r="F13" s="16">
        <v>25</v>
      </c>
      <c r="G13" s="148">
        <v>85</v>
      </c>
      <c r="H13" s="150"/>
      <c r="I13" s="148">
        <v>28</v>
      </c>
      <c r="J13" s="149"/>
      <c r="K13" s="150"/>
      <c r="L13" s="16">
        <v>74</v>
      </c>
      <c r="M13" s="16">
        <v>16</v>
      </c>
    </row>
    <row r="14" spans="2:13" ht="0" hidden="1" customHeight="1"/>
    <row r="15" spans="2:13" ht="5.0999999999999996" customHeight="1"/>
    <row r="16" spans="2:13" ht="27">
      <c r="B16" s="11" t="s">
        <v>87</v>
      </c>
      <c r="C16" s="151" t="s">
        <v>9</v>
      </c>
      <c r="D16" s="146"/>
      <c r="E16" s="147"/>
      <c r="F16" s="3" t="s">
        <v>11</v>
      </c>
      <c r="G16" s="151" t="s">
        <v>15</v>
      </c>
      <c r="H16" s="147"/>
      <c r="I16" s="151" t="s">
        <v>17</v>
      </c>
      <c r="J16" s="146"/>
      <c r="K16" s="147"/>
      <c r="L16" s="3" t="s">
        <v>23</v>
      </c>
      <c r="M16" s="3" t="s">
        <v>29</v>
      </c>
    </row>
    <row r="17" spans="2:13">
      <c r="B17" s="13" t="s">
        <v>61</v>
      </c>
      <c r="C17" s="152" t="s">
        <v>137</v>
      </c>
      <c r="D17" s="142"/>
      <c r="E17" s="143"/>
      <c r="F17" s="17" t="s">
        <v>89</v>
      </c>
      <c r="G17" s="152" t="s">
        <v>138</v>
      </c>
      <c r="H17" s="143"/>
      <c r="I17" s="152" t="s">
        <v>89</v>
      </c>
      <c r="J17" s="142"/>
      <c r="K17" s="143"/>
      <c r="L17" s="17" t="s">
        <v>139</v>
      </c>
      <c r="M17" s="17" t="s">
        <v>66</v>
      </c>
    </row>
    <row r="18" spans="2:13">
      <c r="B18" s="13" t="s">
        <v>68</v>
      </c>
      <c r="C18" s="152" t="s">
        <v>66</v>
      </c>
      <c r="D18" s="142"/>
      <c r="E18" s="143"/>
      <c r="F18" s="17" t="s">
        <v>66</v>
      </c>
      <c r="G18" s="152" t="s">
        <v>66</v>
      </c>
      <c r="H18" s="143"/>
      <c r="I18" s="152" t="s">
        <v>66</v>
      </c>
      <c r="J18" s="142"/>
      <c r="K18" s="143"/>
      <c r="L18" s="17" t="s">
        <v>66</v>
      </c>
      <c r="M18" s="17" t="s">
        <v>66</v>
      </c>
    </row>
    <row r="19" spans="2:13">
      <c r="B19" s="13" t="s">
        <v>69</v>
      </c>
      <c r="C19" s="152" t="s">
        <v>140</v>
      </c>
      <c r="D19" s="142"/>
      <c r="E19" s="143"/>
      <c r="F19" s="17" t="s">
        <v>141</v>
      </c>
      <c r="G19" s="152" t="s">
        <v>142</v>
      </c>
      <c r="H19" s="143"/>
      <c r="I19" s="152" t="s">
        <v>143</v>
      </c>
      <c r="J19" s="142"/>
      <c r="K19" s="143"/>
      <c r="L19" s="17" t="s">
        <v>144</v>
      </c>
      <c r="M19" s="17" t="s">
        <v>145</v>
      </c>
    </row>
    <row r="20" spans="2:13">
      <c r="B20" s="13" t="s">
        <v>74</v>
      </c>
      <c r="C20" s="152" t="s">
        <v>146</v>
      </c>
      <c r="D20" s="142"/>
      <c r="E20" s="143"/>
      <c r="F20" s="17" t="s">
        <v>147</v>
      </c>
      <c r="G20" s="152" t="s">
        <v>148</v>
      </c>
      <c r="H20" s="143"/>
      <c r="I20" s="152" t="s">
        <v>149</v>
      </c>
      <c r="J20" s="142"/>
      <c r="K20" s="143"/>
      <c r="L20" s="17" t="s">
        <v>150</v>
      </c>
      <c r="M20" s="17" t="s">
        <v>151</v>
      </c>
    </row>
    <row r="21" spans="2:13">
      <c r="B21" s="13" t="s">
        <v>77</v>
      </c>
      <c r="C21" s="152" t="s">
        <v>66</v>
      </c>
      <c r="D21" s="142"/>
      <c r="E21" s="143"/>
      <c r="F21" s="17" t="s">
        <v>66</v>
      </c>
      <c r="G21" s="152" t="s">
        <v>66</v>
      </c>
      <c r="H21" s="143"/>
      <c r="I21" s="152" t="s">
        <v>66</v>
      </c>
      <c r="J21" s="142"/>
      <c r="K21" s="143"/>
      <c r="L21" s="17" t="s">
        <v>66</v>
      </c>
      <c r="M21" s="17" t="s">
        <v>66</v>
      </c>
    </row>
    <row r="22" spans="2:13" ht="27">
      <c r="B22" s="13" t="s">
        <v>78</v>
      </c>
      <c r="C22" s="152" t="s">
        <v>152</v>
      </c>
      <c r="D22" s="142"/>
      <c r="E22" s="143"/>
      <c r="F22" s="17" t="s">
        <v>153</v>
      </c>
      <c r="G22" s="152" t="s">
        <v>154</v>
      </c>
      <c r="H22" s="143"/>
      <c r="I22" s="152" t="s">
        <v>155</v>
      </c>
      <c r="J22" s="142"/>
      <c r="K22" s="143"/>
      <c r="L22" s="17" t="s">
        <v>156</v>
      </c>
      <c r="M22" s="17" t="s">
        <v>157</v>
      </c>
    </row>
    <row r="23" spans="2:13">
      <c r="B23" s="13" t="s">
        <v>81</v>
      </c>
      <c r="C23" s="152" t="s">
        <v>89</v>
      </c>
      <c r="D23" s="142"/>
      <c r="E23" s="143"/>
      <c r="F23" s="17" t="s">
        <v>89</v>
      </c>
      <c r="G23" s="152" t="s">
        <v>158</v>
      </c>
      <c r="H23" s="143"/>
      <c r="I23" s="152" t="s">
        <v>66</v>
      </c>
      <c r="J23" s="142"/>
      <c r="K23" s="143"/>
      <c r="L23" s="17" t="s">
        <v>159</v>
      </c>
      <c r="M23" s="17" t="s">
        <v>66</v>
      </c>
    </row>
    <row r="24" spans="2:13">
      <c r="B24" s="13" t="s">
        <v>83</v>
      </c>
      <c r="C24" s="152" t="s">
        <v>160</v>
      </c>
      <c r="D24" s="142"/>
      <c r="E24" s="143"/>
      <c r="F24" s="17" t="s">
        <v>161</v>
      </c>
      <c r="G24" s="152" t="s">
        <v>162</v>
      </c>
      <c r="H24" s="143"/>
      <c r="I24" s="152" t="s">
        <v>163</v>
      </c>
      <c r="J24" s="142"/>
      <c r="K24" s="143"/>
      <c r="L24" s="17" t="s">
        <v>164</v>
      </c>
      <c r="M24" s="17" t="s">
        <v>165</v>
      </c>
    </row>
    <row r="25" spans="2:13">
      <c r="B25" s="15" t="s">
        <v>31</v>
      </c>
      <c r="C25" s="153">
        <v>8568395</v>
      </c>
      <c r="D25" s="149"/>
      <c r="E25" s="150"/>
      <c r="F25" s="9">
        <v>3859207</v>
      </c>
      <c r="G25" s="153">
        <v>19864282</v>
      </c>
      <c r="H25" s="150"/>
      <c r="I25" s="153">
        <v>4579868</v>
      </c>
      <c r="J25" s="149"/>
      <c r="K25" s="150"/>
      <c r="L25" s="9">
        <v>10700708</v>
      </c>
      <c r="M25" s="9">
        <v>1434154</v>
      </c>
    </row>
    <row r="26" spans="2:13" ht="0" hidden="1" customHeight="1"/>
    <row r="27" spans="2:13" ht="5.0999999999999996" customHeight="1"/>
    <row r="28" spans="2:13" ht="27">
      <c r="B28" s="11" t="s">
        <v>109</v>
      </c>
      <c r="C28" s="151" t="s">
        <v>9</v>
      </c>
      <c r="D28" s="146"/>
      <c r="E28" s="147"/>
      <c r="F28" s="3" t="s">
        <v>11</v>
      </c>
      <c r="G28" s="151" t="s">
        <v>15</v>
      </c>
      <c r="H28" s="147"/>
      <c r="I28" s="151" t="s">
        <v>17</v>
      </c>
      <c r="J28" s="146"/>
      <c r="K28" s="147"/>
      <c r="L28" s="3" t="s">
        <v>23</v>
      </c>
      <c r="M28" s="3" t="s">
        <v>29</v>
      </c>
    </row>
    <row r="29" spans="2:13">
      <c r="B29" s="13" t="s">
        <v>61</v>
      </c>
      <c r="C29" s="152" t="s">
        <v>166</v>
      </c>
      <c r="D29" s="142"/>
      <c r="E29" s="143"/>
      <c r="F29" s="17" t="s">
        <v>89</v>
      </c>
      <c r="G29" s="152" t="s">
        <v>167</v>
      </c>
      <c r="H29" s="143"/>
      <c r="I29" s="152" t="s">
        <v>89</v>
      </c>
      <c r="J29" s="142"/>
      <c r="K29" s="143"/>
      <c r="L29" s="17" t="s">
        <v>168</v>
      </c>
      <c r="M29" s="17" t="s">
        <v>66</v>
      </c>
    </row>
    <row r="30" spans="2:13">
      <c r="B30" s="13" t="s">
        <v>68</v>
      </c>
      <c r="C30" s="152" t="s">
        <v>66</v>
      </c>
      <c r="D30" s="142"/>
      <c r="E30" s="143"/>
      <c r="F30" s="17" t="s">
        <v>66</v>
      </c>
      <c r="G30" s="152" t="s">
        <v>66</v>
      </c>
      <c r="H30" s="143"/>
      <c r="I30" s="152" t="s">
        <v>66</v>
      </c>
      <c r="J30" s="142"/>
      <c r="K30" s="143"/>
      <c r="L30" s="17" t="s">
        <v>66</v>
      </c>
      <c r="M30" s="17" t="s">
        <v>66</v>
      </c>
    </row>
    <row r="31" spans="2:13">
      <c r="B31" s="13" t="s">
        <v>69</v>
      </c>
      <c r="C31" s="152" t="s">
        <v>169</v>
      </c>
      <c r="D31" s="142"/>
      <c r="E31" s="143"/>
      <c r="F31" s="17" t="s">
        <v>170</v>
      </c>
      <c r="G31" s="152" t="s">
        <v>171</v>
      </c>
      <c r="H31" s="143"/>
      <c r="I31" s="152" t="s">
        <v>172</v>
      </c>
      <c r="J31" s="142"/>
      <c r="K31" s="143"/>
      <c r="L31" s="17" t="s">
        <v>173</v>
      </c>
      <c r="M31" s="17" t="s">
        <v>174</v>
      </c>
    </row>
    <row r="32" spans="2:13">
      <c r="B32" s="13" t="s">
        <v>74</v>
      </c>
      <c r="C32" s="152" t="s">
        <v>175</v>
      </c>
      <c r="D32" s="142"/>
      <c r="E32" s="143"/>
      <c r="F32" s="17" t="s">
        <v>176</v>
      </c>
      <c r="G32" s="152" t="s">
        <v>177</v>
      </c>
      <c r="H32" s="143"/>
      <c r="I32" s="152" t="s">
        <v>178</v>
      </c>
      <c r="J32" s="142"/>
      <c r="K32" s="143"/>
      <c r="L32" s="17" t="s">
        <v>179</v>
      </c>
      <c r="M32" s="17" t="s">
        <v>180</v>
      </c>
    </row>
    <row r="33" spans="2:13">
      <c r="B33" s="13" t="s">
        <v>77</v>
      </c>
      <c r="C33" s="152" t="s">
        <v>66</v>
      </c>
      <c r="D33" s="142"/>
      <c r="E33" s="143"/>
      <c r="F33" s="17" t="s">
        <v>66</v>
      </c>
      <c r="G33" s="152" t="s">
        <v>66</v>
      </c>
      <c r="H33" s="143"/>
      <c r="I33" s="152" t="s">
        <v>66</v>
      </c>
      <c r="J33" s="142"/>
      <c r="K33" s="143"/>
      <c r="L33" s="17" t="s">
        <v>66</v>
      </c>
      <c r="M33" s="17" t="s">
        <v>66</v>
      </c>
    </row>
    <row r="34" spans="2:13" ht="27">
      <c r="B34" s="13" t="s">
        <v>78</v>
      </c>
      <c r="C34" s="152" t="s">
        <v>181</v>
      </c>
      <c r="D34" s="142"/>
      <c r="E34" s="143"/>
      <c r="F34" s="17" t="s">
        <v>182</v>
      </c>
      <c r="G34" s="152" t="s">
        <v>183</v>
      </c>
      <c r="H34" s="143"/>
      <c r="I34" s="152" t="s">
        <v>184</v>
      </c>
      <c r="J34" s="142"/>
      <c r="K34" s="143"/>
      <c r="L34" s="17" t="s">
        <v>185</v>
      </c>
      <c r="M34" s="17" t="s">
        <v>186</v>
      </c>
    </row>
    <row r="35" spans="2:13">
      <c r="B35" s="13" t="s">
        <v>81</v>
      </c>
      <c r="C35" s="152" t="s">
        <v>89</v>
      </c>
      <c r="D35" s="142"/>
      <c r="E35" s="143"/>
      <c r="F35" s="17" t="s">
        <v>89</v>
      </c>
      <c r="G35" s="152" t="s">
        <v>158</v>
      </c>
      <c r="H35" s="143"/>
      <c r="I35" s="152" t="s">
        <v>66</v>
      </c>
      <c r="J35" s="142"/>
      <c r="K35" s="143"/>
      <c r="L35" s="17" t="s">
        <v>159</v>
      </c>
      <c r="M35" s="17" t="s">
        <v>66</v>
      </c>
    </row>
    <row r="36" spans="2:13">
      <c r="B36" s="13" t="s">
        <v>83</v>
      </c>
      <c r="C36" s="152" t="s">
        <v>187</v>
      </c>
      <c r="D36" s="142"/>
      <c r="E36" s="143"/>
      <c r="F36" s="17" t="s">
        <v>188</v>
      </c>
      <c r="G36" s="152" t="s">
        <v>189</v>
      </c>
      <c r="H36" s="143"/>
      <c r="I36" s="152" t="s">
        <v>190</v>
      </c>
      <c r="J36" s="142"/>
      <c r="K36" s="143"/>
      <c r="L36" s="17" t="s">
        <v>191</v>
      </c>
      <c r="M36" s="17" t="s">
        <v>192</v>
      </c>
    </row>
    <row r="37" spans="2:13">
      <c r="B37" s="15" t="s">
        <v>31</v>
      </c>
      <c r="C37" s="153">
        <v>1877926</v>
      </c>
      <c r="D37" s="149"/>
      <c r="E37" s="150"/>
      <c r="F37" s="9">
        <v>831599</v>
      </c>
      <c r="G37" s="153">
        <v>4418515</v>
      </c>
      <c r="H37" s="150"/>
      <c r="I37" s="153">
        <v>813923</v>
      </c>
      <c r="J37" s="149"/>
      <c r="K37" s="150"/>
      <c r="L37" s="9">
        <v>2206283</v>
      </c>
      <c r="M37" s="9">
        <v>231829</v>
      </c>
    </row>
    <row r="38" spans="2:13" ht="0" hidden="1" customHeight="1"/>
    <row r="39" spans="2:13" ht="5.0999999999999996" customHeight="1"/>
    <row r="40" spans="2:13" ht="0.75" customHeight="1"/>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9"/>
  <sheetViews>
    <sheetView showGridLines="0" workbookViewId="0">
      <selection activeCell="B2" sqref="B2:H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32" t="s">
        <v>56</v>
      </c>
      <c r="E2" s="142"/>
      <c r="F2" s="142"/>
      <c r="G2" s="142"/>
      <c r="H2" s="142"/>
    </row>
    <row r="3" spans="2:8" ht="18" customHeight="1">
      <c r="E3" s="144" t="s">
        <v>193</v>
      </c>
      <c r="F3" s="142"/>
      <c r="G3" s="142"/>
    </row>
    <row r="4" spans="2:8">
      <c r="B4" s="11" t="s">
        <v>58</v>
      </c>
      <c r="C4" s="145" t="s">
        <v>21</v>
      </c>
      <c r="D4" s="146"/>
      <c r="E4" s="147"/>
      <c r="F4" s="12" t="s">
        <v>27</v>
      </c>
    </row>
    <row r="5" spans="2:8">
      <c r="B5" s="13" t="s">
        <v>61</v>
      </c>
      <c r="C5" s="141" t="s">
        <v>84</v>
      </c>
      <c r="D5" s="142"/>
      <c r="E5" s="143"/>
      <c r="F5" s="14" t="s">
        <v>135</v>
      </c>
    </row>
    <row r="6" spans="2:8">
      <c r="B6" s="13" t="s">
        <v>68</v>
      </c>
      <c r="C6" s="141" t="s">
        <v>66</v>
      </c>
      <c r="D6" s="142"/>
      <c r="E6" s="143"/>
      <c r="F6" s="14" t="s">
        <v>66</v>
      </c>
    </row>
    <row r="7" spans="2:8">
      <c r="B7" s="13" t="s">
        <v>69</v>
      </c>
      <c r="C7" s="141" t="s">
        <v>194</v>
      </c>
      <c r="D7" s="142"/>
      <c r="E7" s="143"/>
      <c r="F7" s="14" t="s">
        <v>195</v>
      </c>
    </row>
    <row r="8" spans="2:8">
      <c r="B8" s="13" t="s">
        <v>74</v>
      </c>
      <c r="C8" s="141" t="s">
        <v>63</v>
      </c>
      <c r="D8" s="142"/>
      <c r="E8" s="143"/>
      <c r="F8" s="14" t="s">
        <v>134</v>
      </c>
    </row>
    <row r="9" spans="2:8">
      <c r="B9" s="13" t="s">
        <v>77</v>
      </c>
      <c r="C9" s="141" t="s">
        <v>66</v>
      </c>
      <c r="D9" s="142"/>
      <c r="E9" s="143"/>
      <c r="F9" s="14" t="s">
        <v>66</v>
      </c>
    </row>
    <row r="10" spans="2:8" ht="27">
      <c r="B10" s="13" t="s">
        <v>78</v>
      </c>
      <c r="C10" s="141" t="s">
        <v>75</v>
      </c>
      <c r="D10" s="142"/>
      <c r="E10" s="143"/>
      <c r="F10" s="14" t="s">
        <v>131</v>
      </c>
    </row>
    <row r="11" spans="2:8">
      <c r="B11" s="13" t="s">
        <v>81</v>
      </c>
      <c r="C11" s="141" t="s">
        <v>66</v>
      </c>
      <c r="D11" s="142"/>
      <c r="E11" s="143"/>
      <c r="F11" s="14" t="s">
        <v>62</v>
      </c>
    </row>
    <row r="12" spans="2:8">
      <c r="B12" s="13" t="s">
        <v>83</v>
      </c>
      <c r="C12" s="141" t="s">
        <v>63</v>
      </c>
      <c r="D12" s="142"/>
      <c r="E12" s="143"/>
      <c r="F12" s="14" t="s">
        <v>75</v>
      </c>
    </row>
    <row r="13" spans="2:8">
      <c r="B13" s="15" t="s">
        <v>31</v>
      </c>
      <c r="C13" s="148">
        <v>31</v>
      </c>
      <c r="D13" s="149"/>
      <c r="E13" s="150"/>
      <c r="F13" s="16">
        <v>91</v>
      </c>
    </row>
    <row r="14" spans="2:8" ht="0" hidden="1" customHeight="1"/>
    <row r="15" spans="2:8" ht="5.0999999999999996" customHeight="1"/>
    <row r="16" spans="2:8">
      <c r="B16" s="11" t="s">
        <v>87</v>
      </c>
      <c r="C16" s="151" t="s">
        <v>21</v>
      </c>
      <c r="D16" s="146"/>
      <c r="E16" s="147"/>
      <c r="F16" s="3" t="s">
        <v>27</v>
      </c>
    </row>
    <row r="17" spans="2:6">
      <c r="B17" s="13" t="s">
        <v>61</v>
      </c>
      <c r="C17" s="152" t="s">
        <v>196</v>
      </c>
      <c r="D17" s="142"/>
      <c r="E17" s="143"/>
      <c r="F17" s="17" t="s">
        <v>197</v>
      </c>
    </row>
    <row r="18" spans="2:6">
      <c r="B18" s="13" t="s">
        <v>68</v>
      </c>
      <c r="C18" s="152" t="s">
        <v>66</v>
      </c>
      <c r="D18" s="142"/>
      <c r="E18" s="143"/>
      <c r="F18" s="17" t="s">
        <v>66</v>
      </c>
    </row>
    <row r="19" spans="2:6">
      <c r="B19" s="13" t="s">
        <v>69</v>
      </c>
      <c r="C19" s="152" t="s">
        <v>198</v>
      </c>
      <c r="D19" s="142"/>
      <c r="E19" s="143"/>
      <c r="F19" s="17" t="s">
        <v>199</v>
      </c>
    </row>
    <row r="20" spans="2:6">
      <c r="B20" s="13" t="s">
        <v>74</v>
      </c>
      <c r="C20" s="152" t="s">
        <v>200</v>
      </c>
      <c r="D20" s="142"/>
      <c r="E20" s="143"/>
      <c r="F20" s="17" t="s">
        <v>201</v>
      </c>
    </row>
    <row r="21" spans="2:6">
      <c r="B21" s="13" t="s">
        <v>77</v>
      </c>
      <c r="C21" s="152" t="s">
        <v>66</v>
      </c>
      <c r="D21" s="142"/>
      <c r="E21" s="143"/>
      <c r="F21" s="17" t="s">
        <v>66</v>
      </c>
    </row>
    <row r="22" spans="2:6" ht="27">
      <c r="B22" s="13" t="s">
        <v>78</v>
      </c>
      <c r="C22" s="152" t="s">
        <v>202</v>
      </c>
      <c r="D22" s="142"/>
      <c r="E22" s="143"/>
      <c r="F22" s="17" t="s">
        <v>203</v>
      </c>
    </row>
    <row r="23" spans="2:6">
      <c r="B23" s="13" t="s">
        <v>81</v>
      </c>
      <c r="C23" s="152" t="s">
        <v>66</v>
      </c>
      <c r="D23" s="142"/>
      <c r="E23" s="143"/>
      <c r="F23" s="17" t="s">
        <v>204</v>
      </c>
    </row>
    <row r="24" spans="2:6">
      <c r="B24" s="13" t="s">
        <v>83</v>
      </c>
      <c r="C24" s="152" t="s">
        <v>205</v>
      </c>
      <c r="D24" s="142"/>
      <c r="E24" s="143"/>
      <c r="F24" s="17" t="s">
        <v>206</v>
      </c>
    </row>
    <row r="25" spans="2:6">
      <c r="B25" s="15" t="s">
        <v>31</v>
      </c>
      <c r="C25" s="153">
        <v>7504574</v>
      </c>
      <c r="D25" s="149"/>
      <c r="E25" s="150"/>
      <c r="F25" s="9">
        <v>15499199</v>
      </c>
    </row>
    <row r="26" spans="2:6" ht="0" hidden="1" customHeight="1"/>
    <row r="27" spans="2:6" ht="5.0999999999999996" customHeight="1"/>
    <row r="28" spans="2:6">
      <c r="B28" s="11" t="s">
        <v>109</v>
      </c>
      <c r="C28" s="151" t="s">
        <v>21</v>
      </c>
      <c r="D28" s="146"/>
      <c r="E28" s="147"/>
      <c r="F28" s="3" t="s">
        <v>27</v>
      </c>
    </row>
    <row r="29" spans="2:6">
      <c r="B29" s="13" t="s">
        <v>61</v>
      </c>
      <c r="C29" s="152" t="s">
        <v>207</v>
      </c>
      <c r="D29" s="142"/>
      <c r="E29" s="143"/>
      <c r="F29" s="17" t="s">
        <v>208</v>
      </c>
    </row>
    <row r="30" spans="2:6">
      <c r="B30" s="13" t="s">
        <v>68</v>
      </c>
      <c r="C30" s="152" t="s">
        <v>66</v>
      </c>
      <c r="D30" s="142"/>
      <c r="E30" s="143"/>
      <c r="F30" s="17" t="s">
        <v>66</v>
      </c>
    </row>
    <row r="31" spans="2:6">
      <c r="B31" s="13" t="s">
        <v>69</v>
      </c>
      <c r="C31" s="152" t="s">
        <v>209</v>
      </c>
      <c r="D31" s="142"/>
      <c r="E31" s="143"/>
      <c r="F31" s="17" t="s">
        <v>210</v>
      </c>
    </row>
    <row r="32" spans="2:6">
      <c r="B32" s="13" t="s">
        <v>74</v>
      </c>
      <c r="C32" s="152" t="s">
        <v>211</v>
      </c>
      <c r="D32" s="142"/>
      <c r="E32" s="143"/>
      <c r="F32" s="17" t="s">
        <v>212</v>
      </c>
    </row>
    <row r="33" spans="2:6">
      <c r="B33" s="13" t="s">
        <v>77</v>
      </c>
      <c r="C33" s="152" t="s">
        <v>66</v>
      </c>
      <c r="D33" s="142"/>
      <c r="E33" s="143"/>
      <c r="F33" s="17" t="s">
        <v>66</v>
      </c>
    </row>
    <row r="34" spans="2:6" ht="27">
      <c r="B34" s="13" t="s">
        <v>78</v>
      </c>
      <c r="C34" s="152" t="s">
        <v>213</v>
      </c>
      <c r="D34" s="142"/>
      <c r="E34" s="143"/>
      <c r="F34" s="17" t="s">
        <v>214</v>
      </c>
    </row>
    <row r="35" spans="2:6">
      <c r="B35" s="13" t="s">
        <v>81</v>
      </c>
      <c r="C35" s="152" t="s">
        <v>66</v>
      </c>
      <c r="D35" s="142"/>
      <c r="E35" s="143"/>
      <c r="F35" s="17" t="s">
        <v>204</v>
      </c>
    </row>
    <row r="36" spans="2:6">
      <c r="B36" s="13" t="s">
        <v>83</v>
      </c>
      <c r="C36" s="152" t="s">
        <v>215</v>
      </c>
      <c r="D36" s="142"/>
      <c r="E36" s="143"/>
      <c r="F36" s="17" t="s">
        <v>216</v>
      </c>
    </row>
    <row r="37" spans="2:6">
      <c r="B37" s="15" t="s">
        <v>31</v>
      </c>
      <c r="C37" s="153">
        <v>1157331</v>
      </c>
      <c r="D37" s="149"/>
      <c r="E37" s="150"/>
      <c r="F37" s="9">
        <v>3735895</v>
      </c>
    </row>
    <row r="38" spans="2:6" ht="0" hidden="1" customHeight="1"/>
    <row r="39" spans="2:6" ht="3" customHeight="1"/>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6"/>
  <sheetViews>
    <sheetView showGridLines="0" workbookViewId="0">
      <selection activeCell="A4" sqref="A4:G25"/>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32" t="s">
        <v>217</v>
      </c>
      <c r="C4" s="142"/>
      <c r="D4" s="142"/>
    </row>
    <row r="5" spans="1:7" ht="5.0999999999999996" customHeight="1"/>
    <row r="6" spans="1:7">
      <c r="A6" s="157" t="s">
        <v>57</v>
      </c>
      <c r="B6" s="146"/>
      <c r="C6" s="18" t="s">
        <v>58</v>
      </c>
      <c r="D6" s="158" t="s">
        <v>218</v>
      </c>
      <c r="E6" s="146"/>
      <c r="F6" s="159" t="s">
        <v>109</v>
      </c>
      <c r="G6" s="147"/>
    </row>
    <row r="7" spans="1:7">
      <c r="A7" s="154" t="s">
        <v>7</v>
      </c>
      <c r="B7" s="149"/>
      <c r="C7" s="19">
        <v>1298</v>
      </c>
      <c r="D7" s="155">
        <v>139506285</v>
      </c>
      <c r="E7" s="149"/>
      <c r="F7" s="156">
        <v>13540286</v>
      </c>
      <c r="G7" s="150"/>
    </row>
    <row r="8" spans="1:7">
      <c r="A8" s="154" t="s">
        <v>13</v>
      </c>
      <c r="B8" s="149"/>
      <c r="C8" s="19">
        <v>1411</v>
      </c>
      <c r="D8" s="155">
        <v>118073029</v>
      </c>
      <c r="E8" s="149"/>
      <c r="F8" s="156">
        <v>10204171</v>
      </c>
      <c r="G8" s="150"/>
    </row>
    <row r="9" spans="1:7">
      <c r="A9" s="154" t="s">
        <v>25</v>
      </c>
      <c r="B9" s="149"/>
      <c r="C9" s="19">
        <v>1704</v>
      </c>
      <c r="D9" s="155">
        <v>207302343</v>
      </c>
      <c r="E9" s="149"/>
      <c r="F9" s="156">
        <v>21443228</v>
      </c>
      <c r="G9" s="150"/>
    </row>
    <row r="10" spans="1:7">
      <c r="A10" s="154" t="s">
        <v>19</v>
      </c>
      <c r="B10" s="149"/>
      <c r="C10" s="19">
        <v>1656</v>
      </c>
      <c r="D10" s="155">
        <v>249732323</v>
      </c>
      <c r="E10" s="149"/>
      <c r="F10" s="156">
        <v>23839126</v>
      </c>
      <c r="G10" s="150"/>
    </row>
    <row r="11" spans="1:7" ht="17.100000000000001" customHeight="1"/>
    <row r="12" spans="1:7">
      <c r="A12" s="157" t="s">
        <v>129</v>
      </c>
      <c r="B12" s="146"/>
      <c r="C12" s="18" t="s">
        <v>58</v>
      </c>
      <c r="D12" s="158" t="s">
        <v>218</v>
      </c>
      <c r="E12" s="146"/>
      <c r="F12" s="159" t="s">
        <v>109</v>
      </c>
      <c r="G12" s="147"/>
    </row>
    <row r="13" spans="1:7">
      <c r="A13" s="154" t="s">
        <v>9</v>
      </c>
      <c r="B13" s="149"/>
      <c r="C13" s="19">
        <v>960</v>
      </c>
      <c r="D13" s="155">
        <v>132726376</v>
      </c>
      <c r="E13" s="149"/>
      <c r="F13" s="156">
        <v>12915559</v>
      </c>
      <c r="G13" s="150"/>
    </row>
    <row r="14" spans="1:7">
      <c r="A14" s="154" t="s">
        <v>11</v>
      </c>
      <c r="B14" s="149"/>
      <c r="C14" s="19">
        <v>915</v>
      </c>
      <c r="D14" s="155">
        <v>65168219</v>
      </c>
      <c r="E14" s="149"/>
      <c r="F14" s="156">
        <v>6234527</v>
      </c>
      <c r="G14" s="150"/>
    </row>
    <row r="15" spans="1:7">
      <c r="A15" s="154" t="s">
        <v>17</v>
      </c>
      <c r="B15" s="149"/>
      <c r="C15" s="19">
        <v>730</v>
      </c>
      <c r="D15" s="155">
        <v>65252305</v>
      </c>
      <c r="E15" s="149"/>
      <c r="F15" s="156">
        <v>5911637</v>
      </c>
      <c r="G15" s="150"/>
    </row>
    <row r="16" spans="1:7">
      <c r="A16" s="154" t="s">
        <v>15</v>
      </c>
      <c r="B16" s="149"/>
      <c r="C16" s="19">
        <v>1061</v>
      </c>
      <c r="D16" s="155">
        <v>157025709</v>
      </c>
      <c r="E16" s="149"/>
      <c r="F16" s="156">
        <v>15868504</v>
      </c>
      <c r="G16" s="150"/>
    </row>
    <row r="17" spans="1:7">
      <c r="A17" s="154" t="s">
        <v>29</v>
      </c>
      <c r="B17" s="149"/>
      <c r="C17" s="19">
        <v>627</v>
      </c>
      <c r="D17" s="155">
        <v>34667347</v>
      </c>
      <c r="E17" s="149"/>
      <c r="F17" s="156">
        <v>3399212</v>
      </c>
      <c r="G17" s="150"/>
    </row>
    <row r="18" spans="1:7">
      <c r="A18" s="154" t="s">
        <v>23</v>
      </c>
      <c r="B18" s="149"/>
      <c r="C18" s="19">
        <v>1330</v>
      </c>
      <c r="D18" s="155">
        <v>127716578</v>
      </c>
      <c r="E18" s="149"/>
      <c r="F18" s="156">
        <v>11407350</v>
      </c>
      <c r="G18" s="150"/>
    </row>
    <row r="19" spans="1:7" ht="16.5" customHeight="1"/>
    <row r="20" spans="1:7">
      <c r="A20" s="157" t="s">
        <v>219</v>
      </c>
      <c r="B20" s="146"/>
      <c r="C20" s="18" t="s">
        <v>58</v>
      </c>
      <c r="D20" s="158" t="s">
        <v>218</v>
      </c>
      <c r="E20" s="146"/>
      <c r="F20" s="159" t="s">
        <v>109</v>
      </c>
      <c r="G20" s="147"/>
    </row>
    <row r="21" spans="1:7">
      <c r="A21" s="65" t="s">
        <v>27</v>
      </c>
      <c r="B21" s="66"/>
      <c r="C21" s="19">
        <v>1541</v>
      </c>
      <c r="D21" s="155">
        <v>225369925</v>
      </c>
      <c r="E21" s="149"/>
      <c r="F21" s="156">
        <v>23643931</v>
      </c>
      <c r="G21" s="150"/>
    </row>
    <row r="22" spans="1:7">
      <c r="A22" s="161" t="s">
        <v>21</v>
      </c>
      <c r="B22" s="162"/>
      <c r="C22" s="19">
        <v>1272</v>
      </c>
      <c r="D22" s="155">
        <v>180881917</v>
      </c>
      <c r="E22" s="149"/>
      <c r="F22" s="156">
        <v>18344871</v>
      </c>
      <c r="G22" s="150"/>
    </row>
    <row r="23" spans="1:7" ht="25.9" customHeight="1"/>
    <row r="24" spans="1:7" ht="17.45" customHeight="1">
      <c r="A24" s="160" t="s">
        <v>254</v>
      </c>
      <c r="B24" s="142"/>
      <c r="C24" s="142"/>
      <c r="D24" s="142"/>
      <c r="E24" s="142"/>
      <c r="F24" s="142"/>
    </row>
    <row r="25" spans="1:7" ht="5.25" customHeight="1"/>
    <row r="26" spans="1:7" ht="4.1500000000000004" customHeight="1"/>
  </sheetData>
  <mergeCells count="46">
    <mergeCell ref="A24:F24"/>
    <mergeCell ref="A22:B22"/>
    <mergeCell ref="D22:E22"/>
    <mergeCell ref="F22:G22"/>
    <mergeCell ref="A20:B20"/>
    <mergeCell ref="D20:E20"/>
    <mergeCell ref="F20:G20"/>
    <mergeCell ref="D21:E21"/>
    <mergeCell ref="F21:G21"/>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scale="9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33"/>
  <sheetViews>
    <sheetView showGridLines="0" workbookViewId="0">
      <selection sqref="A1:H33"/>
    </sheetView>
  </sheetViews>
  <sheetFormatPr defaultRowHeight="15"/>
  <cols>
    <col min="1" max="1" width="23.140625" style="21" customWidth="1"/>
    <col min="2" max="2" width="6.85546875" style="21" customWidth="1"/>
    <col min="3" max="3" width="7.7109375" style="21" customWidth="1"/>
    <col min="4" max="4" width="17.42578125" style="21" customWidth="1"/>
    <col min="5" max="5" width="6.5703125" style="21" customWidth="1"/>
    <col min="6" max="6" width="16.42578125" style="21" bestFit="1" customWidth="1"/>
    <col min="7" max="7" width="6.7109375" style="21" customWidth="1"/>
    <col min="8" max="8" width="18.42578125" style="21" bestFit="1" customWidth="1"/>
    <col min="9" max="16384" width="9.140625" style="21"/>
  </cols>
  <sheetData>
    <row r="2" spans="1:8" ht="15" customHeight="1">
      <c r="C2" s="41" t="s">
        <v>47</v>
      </c>
    </row>
    <row r="4" spans="1:8" ht="15" customHeight="1">
      <c r="B4" s="40" t="s">
        <v>220</v>
      </c>
    </row>
    <row r="6" spans="1:8">
      <c r="A6" s="74" t="s">
        <v>221</v>
      </c>
      <c r="B6" s="42"/>
      <c r="C6" s="42"/>
      <c r="D6" s="70" t="s">
        <v>255</v>
      </c>
      <c r="E6" s="71"/>
      <c r="F6" s="70" t="s">
        <v>256</v>
      </c>
      <c r="G6" s="72"/>
      <c r="H6" s="73" t="s">
        <v>4</v>
      </c>
    </row>
    <row r="7" spans="1:8">
      <c r="A7" s="75" t="s">
        <v>7</v>
      </c>
      <c r="D7" s="126">
        <v>134013884.76000001</v>
      </c>
      <c r="E7" s="127"/>
      <c r="F7" s="123">
        <v>14242674.689999999</v>
      </c>
      <c r="G7" s="127"/>
      <c r="H7" s="130">
        <v>1353054.09</v>
      </c>
    </row>
    <row r="8" spans="1:8">
      <c r="A8" s="75" t="s">
        <v>9</v>
      </c>
      <c r="D8" s="126">
        <v>1382935.37</v>
      </c>
      <c r="E8" s="127"/>
      <c r="F8" s="123">
        <v>319987.40000000002</v>
      </c>
      <c r="G8" s="127"/>
      <c r="H8" s="130">
        <v>30398.799999999999</v>
      </c>
    </row>
    <row r="9" spans="1:8">
      <c r="A9" s="75" t="s">
        <v>11</v>
      </c>
      <c r="D9" s="126">
        <v>39150614.549999997</v>
      </c>
      <c r="E9" s="127"/>
      <c r="F9" s="123">
        <v>5466706.8899999997</v>
      </c>
      <c r="G9" s="127"/>
      <c r="H9" s="130">
        <v>519337.16</v>
      </c>
    </row>
    <row r="10" spans="1:8">
      <c r="A10" s="75" t="s">
        <v>13</v>
      </c>
      <c r="D10" s="126">
        <v>108513960.84</v>
      </c>
      <c r="E10" s="127"/>
      <c r="F10" s="123">
        <v>16664586.25</v>
      </c>
      <c r="G10" s="127"/>
      <c r="H10" s="130">
        <v>1583135.67</v>
      </c>
    </row>
    <row r="11" spans="1:8">
      <c r="A11" s="75" t="s">
        <v>15</v>
      </c>
      <c r="D11" s="126">
        <v>3051646.3</v>
      </c>
      <c r="E11" s="127"/>
      <c r="F11" s="123">
        <v>663809.42000000004</v>
      </c>
      <c r="G11" s="127"/>
      <c r="H11" s="130">
        <v>63061.9</v>
      </c>
    </row>
    <row r="12" spans="1:8">
      <c r="A12" s="75" t="s">
        <v>17</v>
      </c>
      <c r="D12" s="126">
        <v>9279709.3800000008</v>
      </c>
      <c r="E12" s="127"/>
      <c r="F12" s="123">
        <v>968532.42</v>
      </c>
      <c r="G12" s="127"/>
      <c r="H12" s="130">
        <v>92010.58</v>
      </c>
    </row>
    <row r="13" spans="1:8" ht="15" customHeight="1">
      <c r="A13" s="75" t="s">
        <v>19</v>
      </c>
      <c r="D13" s="126">
        <v>7824823.8600000003</v>
      </c>
      <c r="E13" s="127"/>
      <c r="F13" s="123">
        <v>1189037.8600000001</v>
      </c>
      <c r="G13" s="127"/>
      <c r="H13" s="130">
        <v>112958.62</v>
      </c>
    </row>
    <row r="14" spans="1:8">
      <c r="A14" s="75" t="s">
        <v>21</v>
      </c>
      <c r="D14" s="126">
        <v>32843684.489999998</v>
      </c>
      <c r="E14" s="127"/>
      <c r="F14" s="123">
        <v>4071701.74</v>
      </c>
      <c r="G14" s="127"/>
      <c r="H14" s="130">
        <v>386811.64</v>
      </c>
    </row>
    <row r="15" spans="1:8">
      <c r="A15" s="75" t="s">
        <v>23</v>
      </c>
      <c r="D15" s="126">
        <v>32485120.789999999</v>
      </c>
      <c r="E15" s="127"/>
      <c r="F15" s="123">
        <v>5759189.2999999998</v>
      </c>
      <c r="G15" s="127"/>
      <c r="H15" s="130">
        <v>547122.98</v>
      </c>
    </row>
    <row r="16" spans="1:8">
      <c r="A16" s="75" t="s">
        <v>25</v>
      </c>
      <c r="D16" s="126">
        <v>6042496.7300000004</v>
      </c>
      <c r="E16" s="127"/>
      <c r="F16" s="123">
        <v>620931.72</v>
      </c>
      <c r="G16" s="127"/>
      <c r="H16" s="130">
        <v>58988.5</v>
      </c>
    </row>
    <row r="17" spans="1:8">
      <c r="A17" s="75" t="s">
        <v>27</v>
      </c>
      <c r="D17" s="126">
        <v>4653433.97</v>
      </c>
      <c r="E17" s="127"/>
      <c r="F17" s="123">
        <v>999190.86</v>
      </c>
      <c r="G17" s="127"/>
      <c r="H17" s="130">
        <v>94923.14</v>
      </c>
    </row>
    <row r="18" spans="1:8">
      <c r="A18" s="75" t="s">
        <v>29</v>
      </c>
      <c r="D18" s="126">
        <v>3264770.36</v>
      </c>
      <c r="E18" s="127"/>
      <c r="F18" s="123">
        <v>206805.15</v>
      </c>
      <c r="G18" s="127"/>
      <c r="H18" s="130">
        <v>19646.48</v>
      </c>
    </row>
    <row r="19" spans="1:8">
      <c r="A19" s="76" t="s">
        <v>31</v>
      </c>
      <c r="B19" s="43"/>
      <c r="C19" s="43"/>
      <c r="D19" s="124">
        <f>SUM(D7:D18)</f>
        <v>382507081.4000001</v>
      </c>
      <c r="E19" s="128"/>
      <c r="F19" s="125">
        <v>51173153.700000003</v>
      </c>
      <c r="G19" s="129"/>
      <c r="H19" s="131">
        <f>SUM(H7:H18)</f>
        <v>4861449.5599999996</v>
      </c>
    </row>
    <row r="20" spans="1:8" ht="54.75" customHeight="1">
      <c r="A20" s="163" t="s">
        <v>257</v>
      </c>
      <c r="B20" s="163"/>
      <c r="C20" s="163"/>
      <c r="D20" s="163"/>
      <c r="E20" s="163"/>
      <c r="F20" s="163"/>
      <c r="G20" s="163"/>
      <c r="H20" s="163"/>
    </row>
    <row r="21" spans="1:8" ht="15" customHeight="1">
      <c r="A21" s="86" t="s">
        <v>258</v>
      </c>
      <c r="B21" s="87"/>
      <c r="C21" s="87"/>
      <c r="D21" s="87"/>
      <c r="E21" s="87"/>
      <c r="F21" s="87"/>
      <c r="G21" s="87"/>
      <c r="H21" s="87"/>
    </row>
    <row r="22" spans="1:8">
      <c r="A22" s="86" t="s">
        <v>259</v>
      </c>
      <c r="B22" s="87"/>
      <c r="C22" s="87"/>
      <c r="D22" s="87"/>
      <c r="E22" s="87"/>
      <c r="F22" s="87"/>
      <c r="G22" s="87"/>
      <c r="H22" s="87"/>
    </row>
    <row r="23" spans="1:8" ht="15" customHeight="1">
      <c r="A23" s="67"/>
    </row>
    <row r="25" spans="1:8" ht="15" customHeight="1">
      <c r="A25" s="78" t="s">
        <v>224</v>
      </c>
      <c r="B25" s="69"/>
      <c r="C25" s="69"/>
      <c r="D25" s="78" t="s">
        <v>225</v>
      </c>
      <c r="E25" s="69"/>
      <c r="F25" s="78" t="s">
        <v>226</v>
      </c>
    </row>
    <row r="26" spans="1:8">
      <c r="A26" s="79" t="s">
        <v>227</v>
      </c>
      <c r="B26" s="80"/>
      <c r="C26" s="80"/>
      <c r="D26" s="81">
        <v>153873531.97</v>
      </c>
      <c r="E26" s="80"/>
      <c r="F26" s="82">
        <v>174369167.59999999</v>
      </c>
    </row>
    <row r="27" spans="1:8">
      <c r="A27" s="83" t="s">
        <v>228</v>
      </c>
      <c r="D27" s="68">
        <v>10282332.09</v>
      </c>
      <c r="F27" s="84">
        <v>38857083.420000002</v>
      </c>
    </row>
    <row r="28" spans="1:8">
      <c r="A28" s="83" t="s">
        <v>229</v>
      </c>
      <c r="D28" s="68">
        <v>52996153.890000001</v>
      </c>
      <c r="F28" s="84">
        <v>206735342.40000001</v>
      </c>
    </row>
    <row r="29" spans="1:8">
      <c r="A29" s="83" t="s">
        <v>230</v>
      </c>
      <c r="D29" s="68">
        <v>108745771.01000001</v>
      </c>
      <c r="F29" s="84">
        <v>226920040</v>
      </c>
    </row>
    <row r="30" spans="1:8">
      <c r="A30" s="83" t="s">
        <v>223</v>
      </c>
      <c r="D30" s="68">
        <v>54996008.990000002</v>
      </c>
      <c r="F30" s="84">
        <v>174103693.69</v>
      </c>
    </row>
    <row r="31" spans="1:8">
      <c r="A31" s="76" t="s">
        <v>31</v>
      </c>
      <c r="B31" s="43"/>
      <c r="C31" s="43"/>
      <c r="D31" s="77">
        <v>380893797.94999999</v>
      </c>
      <c r="E31" s="43"/>
      <c r="F31" s="85">
        <v>820985327.11000001</v>
      </c>
    </row>
    <row r="33" spans="1:8" ht="33" customHeight="1">
      <c r="A33" s="164" t="s">
        <v>260</v>
      </c>
      <c r="B33" s="164"/>
      <c r="C33" s="164"/>
      <c r="D33" s="164"/>
      <c r="E33" s="164"/>
      <c r="F33" s="164"/>
      <c r="G33" s="164"/>
      <c r="H33" s="164"/>
    </row>
  </sheetData>
  <mergeCells count="2">
    <mergeCell ref="A20:H20"/>
    <mergeCell ref="A33:H33"/>
  </mergeCells>
  <pageMargins left="0.2" right="0.2" top="0.2" bottom="0.2" header="0.2" footer="0.2"/>
  <pageSetup scale="9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1BB8-D0F9-4798-86FC-ACD6C6A191D1}">
  <sheetPr>
    <pageSetUpPr fitToPage="1"/>
  </sheetPr>
  <dimension ref="A1:S43"/>
  <sheetViews>
    <sheetView showGridLines="0" topLeftCell="A4" zoomScaleNormal="100" workbookViewId="0">
      <selection activeCell="I38" sqref="I38:I42"/>
    </sheetView>
  </sheetViews>
  <sheetFormatPr defaultRowHeight="15"/>
  <cols>
    <col min="1" max="1" width="30" style="87" bestFit="1" customWidth="1"/>
    <col min="2" max="2" width="13.42578125" style="87" bestFit="1" customWidth="1"/>
    <col min="3" max="3" width="7.140625" style="87" customWidth="1"/>
    <col min="4" max="4" width="14.7109375" style="87" bestFit="1" customWidth="1"/>
    <col min="5" max="5" width="3.5703125" style="87" customWidth="1"/>
    <col min="6" max="6" width="23" style="87" bestFit="1" customWidth="1"/>
    <col min="7" max="7" width="12.28515625" style="87" bestFit="1" customWidth="1"/>
    <col min="8" max="8" width="7.140625" style="87" customWidth="1"/>
    <col min="9" max="9" width="14.7109375" style="87" bestFit="1" customWidth="1"/>
    <col min="10" max="10" width="3.5703125" style="87" customWidth="1"/>
    <col min="11" max="11" width="23.140625" style="87" bestFit="1" customWidth="1"/>
    <col min="12" max="12" width="10.85546875" style="87" bestFit="1" customWidth="1"/>
    <col min="13" max="13" width="7.140625" style="87" customWidth="1"/>
    <col min="14" max="14" width="14.7109375" style="87" bestFit="1" customWidth="1"/>
    <col min="15" max="16384" width="9.140625" style="87"/>
  </cols>
  <sheetData>
    <row r="1" spans="1:19">
      <c r="A1" s="165" t="s">
        <v>47</v>
      </c>
      <c r="B1" s="165"/>
      <c r="C1" s="165"/>
      <c r="D1" s="165"/>
      <c r="E1" s="165"/>
      <c r="F1" s="165"/>
      <c r="G1" s="165"/>
      <c r="H1" s="165"/>
      <c r="I1" s="165"/>
      <c r="J1" s="165"/>
      <c r="K1" s="165"/>
      <c r="L1" s="165"/>
      <c r="M1" s="165"/>
      <c r="N1" s="165"/>
    </row>
    <row r="2" spans="1:19">
      <c r="A2" s="166" t="s">
        <v>264</v>
      </c>
      <c r="B2" s="166"/>
      <c r="C2" s="166"/>
      <c r="D2" s="166"/>
      <c r="E2" s="166"/>
      <c r="F2" s="166"/>
      <c r="G2" s="166"/>
      <c r="H2" s="166"/>
      <c r="I2" s="166"/>
      <c r="J2" s="166"/>
      <c r="K2" s="166"/>
      <c r="L2" s="166"/>
      <c r="M2" s="166"/>
      <c r="N2" s="166"/>
    </row>
    <row r="4" spans="1:19" ht="15" customHeight="1">
      <c r="A4" s="165" t="s">
        <v>57</v>
      </c>
      <c r="B4" s="165"/>
      <c r="C4" s="165"/>
      <c r="D4" s="165"/>
      <c r="F4" s="165" t="s">
        <v>237</v>
      </c>
      <c r="G4" s="165"/>
      <c r="H4" s="165"/>
      <c r="I4" s="165"/>
      <c r="K4" s="165" t="s">
        <v>245</v>
      </c>
      <c r="L4" s="165"/>
      <c r="M4" s="165"/>
      <c r="N4" s="165"/>
    </row>
    <row r="6" spans="1:19" ht="15" customHeight="1">
      <c r="A6" s="99" t="s">
        <v>7</v>
      </c>
      <c r="B6" s="70" t="s">
        <v>255</v>
      </c>
      <c r="C6" s="70"/>
      <c r="D6" s="73" t="s">
        <v>222</v>
      </c>
      <c r="E6" s="100"/>
      <c r="F6" s="99" t="s">
        <v>9</v>
      </c>
      <c r="G6" s="98" t="s">
        <v>255</v>
      </c>
      <c r="H6" s="98"/>
      <c r="I6" s="97" t="s">
        <v>222</v>
      </c>
      <c r="J6" s="100"/>
      <c r="K6" s="99" t="s">
        <v>21</v>
      </c>
      <c r="L6" s="70" t="s">
        <v>255</v>
      </c>
      <c r="M6" s="70"/>
      <c r="N6" s="73" t="s">
        <v>222</v>
      </c>
      <c r="O6" s="100"/>
    </row>
    <row r="7" spans="1:19">
      <c r="A7" s="95" t="s">
        <v>231</v>
      </c>
      <c r="B7" s="94">
        <v>131530019.51000001</v>
      </c>
      <c r="C7" s="94"/>
      <c r="D7" s="110">
        <v>13677167.08</v>
      </c>
      <c r="E7" s="111"/>
      <c r="F7" s="114" t="s">
        <v>238</v>
      </c>
      <c r="G7" s="120">
        <v>306259.33</v>
      </c>
      <c r="H7" s="120"/>
      <c r="I7" s="92">
        <v>10457.65</v>
      </c>
      <c r="J7" s="111"/>
      <c r="K7" s="95" t="s">
        <v>247</v>
      </c>
      <c r="L7" s="121">
        <v>4276.16</v>
      </c>
      <c r="M7" s="121"/>
      <c r="N7" s="102">
        <v>98.12</v>
      </c>
      <c r="O7" s="100"/>
    </row>
    <row r="8" spans="1:19">
      <c r="A8" s="95" t="s">
        <v>233</v>
      </c>
      <c r="B8" s="94">
        <v>2483865.25</v>
      </c>
      <c r="C8" s="94"/>
      <c r="D8" s="92">
        <v>564749.34</v>
      </c>
      <c r="E8" s="111"/>
      <c r="F8" s="95" t="s">
        <v>233</v>
      </c>
      <c r="G8" s="119">
        <v>1076676.04</v>
      </c>
      <c r="H8" s="117"/>
      <c r="I8" s="92">
        <v>309434.59000000003</v>
      </c>
      <c r="J8" s="111"/>
      <c r="K8" s="95" t="s">
        <v>233</v>
      </c>
      <c r="L8" s="94">
        <v>1128288.8500000001</v>
      </c>
      <c r="M8" s="94"/>
      <c r="N8" s="101">
        <v>284734.59999999998</v>
      </c>
      <c r="O8" s="100"/>
    </row>
    <row r="9" spans="1:19" ht="15" customHeight="1">
      <c r="A9" s="95" t="s">
        <v>234</v>
      </c>
      <c r="B9" s="94"/>
      <c r="C9" s="94"/>
      <c r="D9" s="92">
        <v>758.27</v>
      </c>
      <c r="E9" s="111"/>
      <c r="F9" s="95" t="s">
        <v>234</v>
      </c>
      <c r="G9" s="118"/>
      <c r="H9" s="117"/>
      <c r="I9" s="92">
        <v>95.16</v>
      </c>
      <c r="J9" s="111"/>
      <c r="K9" s="114" t="s">
        <v>263</v>
      </c>
      <c r="L9" s="94">
        <v>29456928.84</v>
      </c>
      <c r="M9" s="94"/>
      <c r="N9" s="101">
        <v>3266848.52</v>
      </c>
      <c r="O9" s="100"/>
    </row>
    <row r="10" spans="1:19" ht="15" customHeight="1">
      <c r="A10" s="91" t="s">
        <v>36</v>
      </c>
      <c r="B10" s="107"/>
      <c r="C10" s="106"/>
      <c r="D10" s="104">
        <v>14242674.689999999</v>
      </c>
      <c r="E10" s="111"/>
      <c r="F10" s="91" t="s">
        <v>36</v>
      </c>
      <c r="G10" s="116"/>
      <c r="H10" s="115"/>
      <c r="I10" s="88">
        <v>319987.40000000002</v>
      </c>
      <c r="J10" s="111"/>
      <c r="K10" s="95" t="s">
        <v>248</v>
      </c>
      <c r="L10" s="94">
        <v>1384998.2</v>
      </c>
      <c r="M10" s="94"/>
      <c r="N10" s="110">
        <v>339116.35</v>
      </c>
      <c r="O10" s="100"/>
    </row>
    <row r="11" spans="1:19" ht="15" customHeight="1">
      <c r="A11" s="108" t="s">
        <v>32</v>
      </c>
      <c r="B11" s="105"/>
      <c r="C11" s="108" t="s">
        <v>32</v>
      </c>
      <c r="D11" s="105"/>
      <c r="E11" s="105"/>
      <c r="J11" s="105"/>
      <c r="K11" s="95" t="s">
        <v>249</v>
      </c>
      <c r="L11" s="94">
        <v>869192.44</v>
      </c>
      <c r="M11" s="94"/>
      <c r="N11" s="92">
        <v>180919.49</v>
      </c>
      <c r="O11" s="100"/>
      <c r="Q11" s="109" t="s">
        <v>32</v>
      </c>
      <c r="S11" s="109" t="s">
        <v>32</v>
      </c>
    </row>
    <row r="12" spans="1:19">
      <c r="A12" s="99" t="s">
        <v>13</v>
      </c>
      <c r="B12" s="98" t="s">
        <v>255</v>
      </c>
      <c r="C12" s="98"/>
      <c r="D12" s="97" t="s">
        <v>222</v>
      </c>
      <c r="E12" s="100"/>
      <c r="F12" s="99" t="s">
        <v>11</v>
      </c>
      <c r="G12" s="70" t="s">
        <v>255</v>
      </c>
      <c r="H12" s="70"/>
      <c r="I12" s="73" t="s">
        <v>222</v>
      </c>
      <c r="J12" s="100"/>
      <c r="K12" s="95" t="s">
        <v>234</v>
      </c>
      <c r="L12" s="94"/>
      <c r="M12" s="94"/>
      <c r="N12" s="92">
        <v>-15.34</v>
      </c>
    </row>
    <row r="13" spans="1:19">
      <c r="A13" s="95" t="s">
        <v>232</v>
      </c>
      <c r="B13" s="94">
        <v>108091700.59</v>
      </c>
      <c r="C13" s="94"/>
      <c r="D13" s="110">
        <v>16567506.25</v>
      </c>
      <c r="E13" s="111"/>
      <c r="F13" s="114" t="s">
        <v>240</v>
      </c>
      <c r="G13" s="112">
        <v>506364.93</v>
      </c>
      <c r="H13" s="113"/>
      <c r="I13" s="101">
        <v>19179.7</v>
      </c>
      <c r="J13" s="100"/>
      <c r="K13" s="91" t="s">
        <v>36</v>
      </c>
      <c r="L13" s="106"/>
      <c r="M13" s="107"/>
      <c r="N13" s="104">
        <v>4071701.74</v>
      </c>
      <c r="O13" s="100"/>
    </row>
    <row r="14" spans="1:19">
      <c r="A14" s="95" t="s">
        <v>233</v>
      </c>
      <c r="B14" s="94">
        <v>422260.25</v>
      </c>
      <c r="C14" s="94"/>
      <c r="D14" s="92">
        <v>97080</v>
      </c>
      <c r="E14" s="111"/>
      <c r="F14" s="95" t="s">
        <v>241</v>
      </c>
      <c r="G14" s="112">
        <v>37700975.869999997</v>
      </c>
      <c r="H14" s="94"/>
      <c r="I14" s="102">
        <v>5258451.6900000004</v>
      </c>
      <c r="J14" s="100"/>
      <c r="K14" s="109" t="s">
        <v>32</v>
      </c>
      <c r="L14" s="109" t="s">
        <v>32</v>
      </c>
      <c r="O14" s="100"/>
    </row>
    <row r="15" spans="1:19">
      <c r="A15" s="95" t="s">
        <v>234</v>
      </c>
      <c r="B15" s="94"/>
      <c r="C15" s="94"/>
      <c r="D15" s="92">
        <v>0</v>
      </c>
      <c r="E15" s="111"/>
      <c r="F15" s="95" t="s">
        <v>233</v>
      </c>
      <c r="G15" s="112">
        <v>943273.75</v>
      </c>
      <c r="H15" s="94"/>
      <c r="I15" s="101">
        <v>189075.5</v>
      </c>
      <c r="J15" s="100"/>
      <c r="K15" s="99" t="s">
        <v>27</v>
      </c>
      <c r="L15" s="98" t="s">
        <v>255</v>
      </c>
      <c r="M15" s="98"/>
      <c r="N15" s="97" t="s">
        <v>222</v>
      </c>
      <c r="O15" s="100"/>
    </row>
    <row r="16" spans="1:19">
      <c r="A16" s="91" t="s">
        <v>36</v>
      </c>
      <c r="B16" s="107"/>
      <c r="C16" s="106"/>
      <c r="D16" s="104">
        <v>16664586.25</v>
      </c>
      <c r="E16" s="111"/>
      <c r="F16" s="95" t="s">
        <v>234</v>
      </c>
      <c r="G16" s="94"/>
      <c r="H16" s="94"/>
      <c r="I16" s="101">
        <v>0</v>
      </c>
      <c r="J16" s="100"/>
      <c r="K16" s="95" t="s">
        <v>233</v>
      </c>
      <c r="L16" s="94">
        <v>1279827.58</v>
      </c>
      <c r="M16" s="93"/>
      <c r="N16" s="101">
        <v>225993.63</v>
      </c>
      <c r="O16" s="100"/>
    </row>
    <row r="17" spans="1:15">
      <c r="A17" s="109" t="s">
        <v>32</v>
      </c>
      <c r="C17" s="109" t="s">
        <v>32</v>
      </c>
      <c r="F17" s="91" t="s">
        <v>36</v>
      </c>
      <c r="G17" s="107"/>
      <c r="H17" s="106"/>
      <c r="I17" s="88">
        <v>5466706.8899999997</v>
      </c>
      <c r="K17" s="95" t="s">
        <v>246</v>
      </c>
      <c r="L17" s="94">
        <v>3373606.39</v>
      </c>
      <c r="M17" s="93"/>
      <c r="N17" s="110">
        <v>770915.14</v>
      </c>
      <c r="O17" s="100"/>
    </row>
    <row r="18" spans="1:15">
      <c r="A18" s="99" t="s">
        <v>19</v>
      </c>
      <c r="B18" s="98" t="s">
        <v>255</v>
      </c>
      <c r="C18" s="98"/>
      <c r="D18" s="97" t="s">
        <v>222</v>
      </c>
      <c r="E18" s="100"/>
      <c r="F18" s="108" t="s">
        <v>32</v>
      </c>
      <c r="G18" s="105"/>
      <c r="H18" s="108" t="s">
        <v>32</v>
      </c>
      <c r="I18" s="105"/>
      <c r="J18" s="100"/>
      <c r="K18" s="95" t="s">
        <v>234</v>
      </c>
      <c r="L18" s="93"/>
      <c r="M18" s="93"/>
      <c r="N18" s="92">
        <v>2282.09</v>
      </c>
    </row>
    <row r="19" spans="1:15">
      <c r="A19" s="95" t="s">
        <v>236</v>
      </c>
      <c r="B19" s="122">
        <v>6623205.5999999996</v>
      </c>
      <c r="C19" s="122"/>
      <c r="D19" s="102">
        <v>1193529.2</v>
      </c>
      <c r="E19" s="100"/>
      <c r="F19" s="99" t="s">
        <v>15</v>
      </c>
      <c r="G19" s="98" t="s">
        <v>255</v>
      </c>
      <c r="H19" s="98"/>
      <c r="I19" s="97" t="s">
        <v>222</v>
      </c>
      <c r="J19" s="100"/>
      <c r="K19" s="91" t="s">
        <v>36</v>
      </c>
      <c r="L19" s="90"/>
      <c r="M19" s="89"/>
      <c r="N19" s="104">
        <v>999190.86</v>
      </c>
    </row>
    <row r="20" spans="1:15">
      <c r="A20" s="95" t="s">
        <v>233</v>
      </c>
      <c r="B20" s="94">
        <v>1201627.26</v>
      </c>
      <c r="C20" s="94"/>
      <c r="D20" s="101">
        <v>9263.17</v>
      </c>
      <c r="E20" s="100"/>
      <c r="F20" s="95" t="s">
        <v>233</v>
      </c>
      <c r="G20" s="94">
        <v>3051646.3</v>
      </c>
      <c r="H20" s="94"/>
      <c r="I20" s="101">
        <v>49845.7</v>
      </c>
      <c r="J20" s="100"/>
    </row>
    <row r="21" spans="1:15">
      <c r="A21" s="95" t="s">
        <v>234</v>
      </c>
      <c r="B21" s="94"/>
      <c r="C21" s="94"/>
      <c r="D21" s="101">
        <v>-13754.51</v>
      </c>
      <c r="E21" s="100"/>
      <c r="F21" s="95" t="s">
        <v>234</v>
      </c>
      <c r="G21" s="94"/>
      <c r="H21" s="94"/>
      <c r="I21" s="101">
        <v>613963.72</v>
      </c>
      <c r="J21" s="100"/>
    </row>
    <row r="22" spans="1:15">
      <c r="A22" s="91" t="s">
        <v>36</v>
      </c>
      <c r="B22" s="107"/>
      <c r="C22" s="106"/>
      <c r="D22" s="104">
        <v>1189037.8600000001</v>
      </c>
      <c r="F22" s="91" t="s">
        <v>36</v>
      </c>
      <c r="G22" s="107"/>
      <c r="H22" s="106"/>
      <c r="I22" s="104">
        <v>663809.42000000004</v>
      </c>
    </row>
    <row r="23" spans="1:15">
      <c r="F23" s="105"/>
      <c r="G23" s="105"/>
      <c r="H23" s="105"/>
      <c r="I23" s="105"/>
    </row>
    <row r="24" spans="1:15">
      <c r="A24" s="99" t="s">
        <v>25</v>
      </c>
      <c r="B24" s="98" t="s">
        <v>255</v>
      </c>
      <c r="C24" s="98"/>
      <c r="D24" s="97" t="s">
        <v>222</v>
      </c>
      <c r="F24" s="99" t="s">
        <v>17</v>
      </c>
      <c r="G24" s="98" t="s">
        <v>255</v>
      </c>
      <c r="H24" s="98"/>
      <c r="I24" s="97" t="s">
        <v>222</v>
      </c>
      <c r="J24" s="100"/>
    </row>
    <row r="25" spans="1:15">
      <c r="A25" s="95" t="s">
        <v>235</v>
      </c>
      <c r="B25" s="94">
        <v>3788831.65</v>
      </c>
      <c r="D25" s="92">
        <v>243234.44</v>
      </c>
      <c r="F25" s="95" t="s">
        <v>239</v>
      </c>
      <c r="G25" s="94">
        <v>8889609.4900000002</v>
      </c>
      <c r="H25" s="93"/>
      <c r="I25" s="102">
        <v>881177.77</v>
      </c>
      <c r="J25" s="100"/>
    </row>
    <row r="26" spans="1:15">
      <c r="A26" s="95" t="s">
        <v>233</v>
      </c>
      <c r="B26" s="94">
        <v>2253665.08</v>
      </c>
      <c r="C26" s="93"/>
      <c r="D26" s="92">
        <v>377660.93</v>
      </c>
      <c r="F26" s="95" t="s">
        <v>233</v>
      </c>
      <c r="G26" s="94">
        <v>390099.89</v>
      </c>
      <c r="H26" s="93"/>
      <c r="I26" s="92">
        <v>88420.56</v>
      </c>
      <c r="J26" s="100"/>
    </row>
    <row r="27" spans="1:15">
      <c r="A27" s="95" t="s">
        <v>234</v>
      </c>
      <c r="B27" s="93"/>
      <c r="C27" s="93"/>
      <c r="D27" s="101">
        <v>36.35</v>
      </c>
      <c r="F27" s="95" t="s">
        <v>234</v>
      </c>
      <c r="G27" s="93"/>
      <c r="H27" s="93"/>
      <c r="I27" s="101">
        <v>-1065.9100000000001</v>
      </c>
      <c r="J27" s="100"/>
    </row>
    <row r="28" spans="1:15">
      <c r="A28" s="91" t="s">
        <v>36</v>
      </c>
      <c r="B28" s="90"/>
      <c r="C28" s="89"/>
      <c r="D28" s="104">
        <v>620931.72</v>
      </c>
      <c r="F28" s="91" t="s">
        <v>36</v>
      </c>
      <c r="G28" s="90"/>
      <c r="H28" s="89"/>
      <c r="I28" s="88">
        <v>968532.42</v>
      </c>
      <c r="J28" s="100"/>
    </row>
    <row r="30" spans="1:15">
      <c r="F30" s="99" t="s">
        <v>23</v>
      </c>
      <c r="G30" s="98" t="s">
        <v>255</v>
      </c>
      <c r="H30" s="98"/>
      <c r="I30" s="97" t="s">
        <v>222</v>
      </c>
      <c r="J30" s="100"/>
    </row>
    <row r="31" spans="1:15">
      <c r="F31" s="95" t="s">
        <v>243</v>
      </c>
      <c r="G31" s="94">
        <v>14145749.01</v>
      </c>
      <c r="H31" s="103"/>
      <c r="I31" s="102">
        <v>1641119.29</v>
      </c>
      <c r="J31" s="100"/>
    </row>
    <row r="32" spans="1:15">
      <c r="F32" s="95" t="s">
        <v>244</v>
      </c>
      <c r="G32" s="94">
        <v>8219098.6200000001</v>
      </c>
      <c r="H32" s="93"/>
      <c r="I32" s="102">
        <v>1175902.02</v>
      </c>
      <c r="J32" s="100"/>
    </row>
    <row r="33" spans="6:10">
      <c r="F33" s="95" t="s">
        <v>233</v>
      </c>
      <c r="G33" s="94">
        <v>10120273.16</v>
      </c>
      <c r="H33" s="93"/>
      <c r="I33" s="101">
        <v>2941296.01</v>
      </c>
      <c r="J33" s="100"/>
    </row>
    <row r="34" spans="6:10">
      <c r="F34" s="95" t="s">
        <v>234</v>
      </c>
      <c r="G34" s="93"/>
      <c r="H34" s="93"/>
      <c r="I34" s="101">
        <v>871.98</v>
      </c>
      <c r="J34" s="100"/>
    </row>
    <row r="35" spans="6:10">
      <c r="F35" s="91" t="s">
        <v>36</v>
      </c>
      <c r="G35" s="90"/>
      <c r="H35" s="89"/>
      <c r="I35" s="88">
        <v>5759189.2999999998</v>
      </c>
    </row>
    <row r="37" spans="6:10">
      <c r="F37" s="99" t="s">
        <v>29</v>
      </c>
      <c r="G37" s="98" t="s">
        <v>255</v>
      </c>
      <c r="H37" s="98"/>
      <c r="I37" s="97" t="s">
        <v>222</v>
      </c>
    </row>
    <row r="38" spans="6:10">
      <c r="F38" s="95" t="s">
        <v>233</v>
      </c>
      <c r="G38" s="94">
        <v>0</v>
      </c>
      <c r="H38" s="93"/>
      <c r="I38" s="92">
        <v>-1443.78</v>
      </c>
    </row>
    <row r="39" spans="6:10">
      <c r="F39" s="95" t="s">
        <v>262</v>
      </c>
      <c r="G39" s="94">
        <v>0</v>
      </c>
      <c r="H39" s="93"/>
      <c r="I39" s="92">
        <v>0</v>
      </c>
    </row>
    <row r="40" spans="6:10">
      <c r="F40" s="96" t="s">
        <v>261</v>
      </c>
      <c r="G40" s="94">
        <v>24579.7</v>
      </c>
      <c r="H40" s="93"/>
      <c r="I40" s="92">
        <v>470.26</v>
      </c>
    </row>
    <row r="41" spans="6:10">
      <c r="F41" s="95" t="s">
        <v>242</v>
      </c>
      <c r="G41" s="94">
        <v>3240190.66</v>
      </c>
      <c r="H41" s="93"/>
      <c r="I41" s="92">
        <v>189545.29</v>
      </c>
    </row>
    <row r="42" spans="6:10">
      <c r="F42" s="95" t="s">
        <v>234</v>
      </c>
      <c r="G42" s="94"/>
      <c r="H42" s="93"/>
      <c r="I42" s="92">
        <v>18233.38</v>
      </c>
    </row>
    <row r="43" spans="6:10">
      <c r="F43" s="91" t="s">
        <v>36</v>
      </c>
      <c r="G43" s="90"/>
      <c r="H43" s="89"/>
      <c r="I43" s="88">
        <v>206805.15</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Sheet1</vt:lpstr>
      <vt:lpstr>Sheet2</vt:lpstr>
      <vt:lpstr>Sheet3</vt:lpstr>
      <vt:lpstr>Sheet4</vt:lpstr>
      <vt:lpstr>Sheet5</vt:lpstr>
      <vt:lpstr>Sheet6</vt:lpstr>
      <vt:lpstr>Sheet7</vt:lpstr>
      <vt:lpstr>Sheet8</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2022-10-11T21:17:52Z</cp:lastPrinted>
  <dcterms:created xsi:type="dcterms:W3CDTF">2022-10-07T22:20:06Z</dcterms:created>
  <dcterms:modified xsi:type="dcterms:W3CDTF">2022-10-11T21:18:04Z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