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75" windowWidth="19320" windowHeight="12510" tabRatio="657"/>
  </bookViews>
  <sheets>
    <sheet name="Exhibit A" sheetId="1" r:id="rId1"/>
    <sheet name="IPSC Equipment" sheetId="8" r:id="rId2"/>
    <sheet name="DNR Equipment" sheetId="9" r:id="rId3"/>
    <sheet name="Exhibit B" sheetId="10" r:id="rId4"/>
    <sheet name="Exhibit C" sheetId="7" r:id="rId5"/>
    <sheet name="Sheet1" sheetId="11" r:id="rId6"/>
  </sheets>
  <definedNames>
    <definedName name="_xlnm.Print_Area" localSheetId="4">'Exhibit C'!$A$1:$J$38</definedName>
    <definedName name="_xlnm.Print_Titles" localSheetId="2">'DNR Equipment'!$1:$3</definedName>
    <definedName name="_xlnm.Print_Titles" localSheetId="0">'Exhibit A'!$1:$3</definedName>
    <definedName name="_xlnm.Print_Titles" localSheetId="4">'Exhibit C'!$1:$3</definedName>
    <definedName name="_xlnm.Print_Titles" localSheetId="1">'IPSC Equipment'!$1:$3</definedName>
  </definedNames>
  <calcPr calcId="145621"/>
</workbook>
</file>

<file path=xl/calcChain.xml><?xml version="1.0" encoding="utf-8"?>
<calcChain xmlns="http://schemas.openxmlformats.org/spreadsheetml/2006/main">
  <c r="A136" i="1" l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5" i="9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H35" i="7" l="1"/>
</calcChain>
</file>

<file path=xl/sharedStrings.xml><?xml version="1.0" encoding="utf-8"?>
<sst xmlns="http://schemas.openxmlformats.org/spreadsheetml/2006/main" count="3838" uniqueCount="766">
  <si>
    <t>ID</t>
  </si>
  <si>
    <t>Name</t>
  </si>
  <si>
    <t>Height</t>
  </si>
  <si>
    <t>Height above sea level</t>
  </si>
  <si>
    <t>Equipment - Center line and size</t>
  </si>
  <si>
    <t>DOT Ground Leases</t>
  </si>
  <si>
    <t>Indianapolis Senate Ave</t>
  </si>
  <si>
    <t>Hortonville</t>
  </si>
  <si>
    <t>Geetingsville</t>
  </si>
  <si>
    <t>Peru East</t>
  </si>
  <si>
    <t>Claypool</t>
  </si>
  <si>
    <t>Pinola/Summit Farm</t>
  </si>
  <si>
    <t>Lowell</t>
  </si>
  <si>
    <t>Medaryville</t>
  </si>
  <si>
    <t>Monon</t>
  </si>
  <si>
    <t>West Lafayette</t>
  </si>
  <si>
    <t>Indy 21st Street</t>
  </si>
  <si>
    <t>Pendleton</t>
  </si>
  <si>
    <t>Dalton</t>
  </si>
  <si>
    <t>Redkey</t>
  </si>
  <si>
    <t>Warren</t>
  </si>
  <si>
    <t>Coesse</t>
  </si>
  <si>
    <t>Lisbon/ Kendallville</t>
  </si>
  <si>
    <t>Mooresville</t>
  </si>
  <si>
    <t>Putnamville</t>
  </si>
  <si>
    <t>Marshall</t>
  </si>
  <si>
    <t>Newport</t>
  </si>
  <si>
    <t>Terre Haute</t>
  </si>
  <si>
    <t>Jasonville</t>
  </si>
  <si>
    <t>Edwardsville</t>
  </si>
  <si>
    <t>Petersburg</t>
  </si>
  <si>
    <t>Jasper</t>
  </si>
  <si>
    <t>Scalesville</t>
  </si>
  <si>
    <t>Evansville</t>
  </si>
  <si>
    <t>Marengo</t>
  </si>
  <si>
    <t>Floyd's Knobs</t>
  </si>
  <si>
    <t>Henryville</t>
  </si>
  <si>
    <t>North Madison</t>
  </si>
  <si>
    <t>Versailles</t>
  </si>
  <si>
    <t>Peppertown</t>
  </si>
  <si>
    <t>Connersville</t>
  </si>
  <si>
    <t>Seymour</t>
  </si>
  <si>
    <t>Nashville</t>
  </si>
  <si>
    <t>Hindustan/ Morgan-Monroe</t>
  </si>
  <si>
    <t>Patriot</t>
  </si>
  <si>
    <t>Bloomington INDOT</t>
  </si>
  <si>
    <t>Peru West</t>
  </si>
  <si>
    <t>Sellersburg</t>
  </si>
  <si>
    <t>Covington</t>
  </si>
  <si>
    <t>Bloomington East</t>
  </si>
  <si>
    <t>Chesterton</t>
  </si>
  <si>
    <t>Clinton</t>
  </si>
  <si>
    <t>Longitude</t>
  </si>
  <si>
    <t>Location</t>
  </si>
  <si>
    <t>Abe Martin Lodge Tower</t>
  </si>
  <si>
    <t>Brookville Mounds Campground Water Tower</t>
  </si>
  <si>
    <t>Brookville Mounds Office Tower</t>
  </si>
  <si>
    <t>Brown County SP Office Fire Tower</t>
  </si>
  <si>
    <t>Central Dispatch Tower</t>
  </si>
  <si>
    <t>CFM 12 Tower</t>
  </si>
  <si>
    <t>Chain O'Lakes SP Tower</t>
  </si>
  <si>
    <t>Clark SF Fire Tower</t>
  </si>
  <si>
    <t>Clifty Falls SP Observation Tower</t>
  </si>
  <si>
    <t>Clifty Falls SP Tower</t>
  </si>
  <si>
    <t>Crosley FWA Tower</t>
  </si>
  <si>
    <t>Deam Lake SRA Tower</t>
  </si>
  <si>
    <t>Deam Lake Water Tower</t>
  </si>
  <si>
    <t>District 1 Tower</t>
  </si>
  <si>
    <t>District 10 Tower at Lake Michigan</t>
  </si>
  <si>
    <t>District 2 Tower</t>
  </si>
  <si>
    <t>District 5 Lieber Tower</t>
  </si>
  <si>
    <t>Dunes SP Tower</t>
  </si>
  <si>
    <t>Ferdinand Fire Tower</t>
  </si>
  <si>
    <t>Ferdinand SF Office Tower</t>
  </si>
  <si>
    <t>Fire Headquarters Tower</t>
  </si>
  <si>
    <t>Glendale F&amp;W Tower</t>
  </si>
  <si>
    <t>Greene-Sullivan SF Tower</t>
  </si>
  <si>
    <t>Hardy Lake Campground Tower</t>
  </si>
  <si>
    <t>Hardy Lake Main Gate Tower</t>
  </si>
  <si>
    <t>Hardy Lake Office Pole</t>
  </si>
  <si>
    <t>Harmonie SP Water Tower</t>
  </si>
  <si>
    <t>Hovey Lake FWA Tower</t>
  </si>
  <si>
    <t>Jackson Washington SF</t>
  </si>
  <si>
    <t>Jackson Washington SF Fire Tower</t>
  </si>
  <si>
    <t>Kankakee FWA Tower 2</t>
  </si>
  <si>
    <t>Kingsbury F&amp;W Tower</t>
  </si>
  <si>
    <t>LaSalle FWA Office Tower</t>
  </si>
  <si>
    <t>Lieber Water Tower</t>
  </si>
  <si>
    <t>Lincoln SP Fire Tower</t>
  </si>
  <si>
    <t>Lincoln SP Tower</t>
  </si>
  <si>
    <t>Martin SF Fire Tower</t>
  </si>
  <si>
    <t>Martin SF Office Tower</t>
  </si>
  <si>
    <t>McCormick's Creek State Park Fire Tower</t>
  </si>
  <si>
    <t>Minnehaha FWA Tower</t>
  </si>
  <si>
    <t>Mississinewa Lake Campground Water Tower</t>
  </si>
  <si>
    <t>Mississinewa Lake Fish Cleaning Tower</t>
  </si>
  <si>
    <t>Mississinewa Lake Office Tower</t>
  </si>
  <si>
    <t>Mitchell Office South Access</t>
  </si>
  <si>
    <t>Mixsawbah F&amp;W Tower</t>
  </si>
  <si>
    <t>Monroe Lake Fairfax SRA Water Tower</t>
  </si>
  <si>
    <t>Monroe Lake Payntown Water Tower</t>
  </si>
  <si>
    <t>Morgan Monroe SF Fire Tower</t>
  </si>
  <si>
    <t>Morgan Monroe SF IU Tower</t>
  </si>
  <si>
    <t>Morgan Monroe SF Water Tower</t>
  </si>
  <si>
    <t>Mounds SP Office Tower</t>
  </si>
  <si>
    <t>O'Bannon Woods Fire Tower</t>
  </si>
  <si>
    <t>O'Bannon Woods Tower</t>
  </si>
  <si>
    <t>Ouabache State Park Tower</t>
  </si>
  <si>
    <t>Owen Putnam SF Shop Tower</t>
  </si>
  <si>
    <t>Owen-Putnam SF Tower Office</t>
  </si>
  <si>
    <t>Patoka Lake Tower</t>
  </si>
  <si>
    <t>Pigeon River F&amp;W Tower</t>
  </si>
  <si>
    <t>Pike State Forest Tower</t>
  </si>
  <si>
    <t>Pokagon State Park Office Tower</t>
  </si>
  <si>
    <t>Pokagon State Park Toboggan Tower</t>
  </si>
  <si>
    <t>Potato Creek SP Tower</t>
  </si>
  <si>
    <t>Potawatomi Inn Tower</t>
  </si>
  <si>
    <t>Public Access Coordinator Tower</t>
  </si>
  <si>
    <t>Quartermaster Tower</t>
  </si>
  <si>
    <t>Raccoon SRA Tower</t>
  </si>
  <si>
    <t>Roush Lake Tower</t>
  </si>
  <si>
    <t>Salamonie Lake Tower</t>
  </si>
  <si>
    <t>Salamonie Lake Water Tower</t>
  </si>
  <si>
    <t>Salamonie State Forest Tower</t>
  </si>
  <si>
    <t>Selmier State Forest Office Tower</t>
  </si>
  <si>
    <t>Shades State Park Tower</t>
  </si>
  <si>
    <t>Spring Mill SP Service Area Tower</t>
  </si>
  <si>
    <t>Starve Hollow SRA Tower</t>
  </si>
  <si>
    <t>Summit Lake Tower</t>
  </si>
  <si>
    <t>T.C. Steele SHS Office Tower</t>
  </si>
  <si>
    <t>T.C. Steele SHS Tower 2</t>
  </si>
  <si>
    <t>Tippecanoe River SP Tower</t>
  </si>
  <si>
    <t>Tri-County FWA Tower</t>
  </si>
  <si>
    <t>Turkey Run Inn Tower</t>
  </si>
  <si>
    <t>Turkey Run SP Office Tower</t>
  </si>
  <si>
    <t>Turkey Run SP Water Tower</t>
  </si>
  <si>
    <t>Whitewater SP Tower</t>
  </si>
  <si>
    <t>Willow Slough FWA Tower</t>
  </si>
  <si>
    <t>Yellowwood SF Tower</t>
  </si>
  <si>
    <t>Road 31 Mile 1595</t>
  </si>
  <si>
    <t>Road 31 Mile 1606</t>
  </si>
  <si>
    <t>Road 31 Mile 1616</t>
  </si>
  <si>
    <t>Road 31 Mile 1631</t>
  </si>
  <si>
    <t>Road 62 Mile 1473</t>
  </si>
  <si>
    <t>Road 64 Mile 1202</t>
  </si>
  <si>
    <t>Road 64 Mile 1218</t>
  </si>
  <si>
    <t>Road 64 Mile 1234</t>
  </si>
  <si>
    <t>Road 64 Mile 1236</t>
  </si>
  <si>
    <t>Road 65 Mile 2</t>
  </si>
  <si>
    <t>Road 65 Mile 18</t>
  </si>
  <si>
    <t>Road 65 Mile 21</t>
  </si>
  <si>
    <t>Road 65 Mile 25</t>
  </si>
  <si>
    <t>Road 65 Mile 46</t>
  </si>
  <si>
    <t>Road 65 Mile 53</t>
  </si>
  <si>
    <t>Road 65 Mile 70</t>
  </si>
  <si>
    <t>Road 65 Mile 86</t>
  </si>
  <si>
    <t>Road 65 Mile 946</t>
  </si>
  <si>
    <t>Road 65 Mile 957</t>
  </si>
  <si>
    <t>Road 65 Mile 974</t>
  </si>
  <si>
    <t>Road 65 Mile 994</t>
  </si>
  <si>
    <t>Road 65 Mile 1008</t>
  </si>
  <si>
    <t>Road 65 Mile 1018</t>
  </si>
  <si>
    <t>Road 65 Mile 1032</t>
  </si>
  <si>
    <t>Road 65 Mile 1044</t>
  </si>
  <si>
    <t>Road 65 Mile 1072</t>
  </si>
  <si>
    <t>Road 65 Mile 1084</t>
  </si>
  <si>
    <t>Road 65 Mile 1091</t>
  </si>
  <si>
    <t>Road 65 Mile 1103</t>
  </si>
  <si>
    <t>Road 65 Mile 1108</t>
  </si>
  <si>
    <t>Road 65 Mile 1113</t>
  </si>
  <si>
    <t>Road 65 Mile 1119</t>
  </si>
  <si>
    <t>Road 65 Mile 1125</t>
  </si>
  <si>
    <t>Road 65 Mile 1135</t>
  </si>
  <si>
    <t>Road 65 Mile 1143</t>
  </si>
  <si>
    <t>Road 65 Mile 1155</t>
  </si>
  <si>
    <t>Road 65 Mile 1165</t>
  </si>
  <si>
    <t>Road 65 Mile 1176</t>
  </si>
  <si>
    <t>Road 65 Mile 1188</t>
  </si>
  <si>
    <t>Road 65 Mile 1197</t>
  </si>
  <si>
    <t>Road 65 Mile 1210</t>
  </si>
  <si>
    <t>Road 65 Mile 1221</t>
  </si>
  <si>
    <t>Road 65 Mile 1229</t>
  </si>
  <si>
    <t>Road 65 Mile 1234</t>
  </si>
  <si>
    <t>Road 65 Mile 1246</t>
  </si>
  <si>
    <t>Road 65 Mile 1263</t>
  </si>
  <si>
    <t>Road 65 Mile 1278</t>
  </si>
  <si>
    <t>Road 65 Mile 1288</t>
  </si>
  <si>
    <t>Road 65 Mile 1301</t>
  </si>
  <si>
    <t>Road 65 Mile 1313</t>
  </si>
  <si>
    <t>Road 65 Mile 1324</t>
  </si>
  <si>
    <t>Road 65 Mile 1334</t>
  </si>
  <si>
    <t>Road 65 Mile 1346</t>
  </si>
  <si>
    <t>Road 65 Mile 1361</t>
  </si>
  <si>
    <t>Road 65 Mile 1371</t>
  </si>
  <si>
    <t>Road 65 Mile 1385</t>
  </si>
  <si>
    <t>Road 65 Mile 1398</t>
  </si>
  <si>
    <t>Road 65 Mile 1411</t>
  </si>
  <si>
    <t>Road 65 Mile 1417</t>
  </si>
  <si>
    <t>Road 65 Mile 2526</t>
  </si>
  <si>
    <t>Road 65 Mile 2540</t>
  </si>
  <si>
    <t>Road 65 Mile 2554</t>
  </si>
  <si>
    <t>Road 65 Mile 2563</t>
  </si>
  <si>
    <t>Road 65 Mile 2572</t>
  </si>
  <si>
    <t>Road 65 Mile 2584</t>
  </si>
  <si>
    <t>Road 65 Mile 2590</t>
  </si>
  <si>
    <t>Road 65 Mile 2009</t>
  </si>
  <si>
    <t>Road 69 Mile 2026</t>
  </si>
  <si>
    <t>Road 69 Mile 2037</t>
  </si>
  <si>
    <t>Road 69 Mile 2050</t>
  </si>
  <si>
    <t>Road 69 Mile 2060</t>
  </si>
  <si>
    <t>Road 69 Mile 20</t>
  </si>
  <si>
    <t>Road 69 Mile 2080</t>
  </si>
  <si>
    <t>Road 69 Mile 2091</t>
  </si>
  <si>
    <t>Road 69 Mile 2102</t>
  </si>
  <si>
    <t>Road 69 Mile 2002</t>
  </si>
  <si>
    <t>Road 70 Mile 666</t>
  </si>
  <si>
    <t>Road 70 Mile 673</t>
  </si>
  <si>
    <t>Road 70 Mile 682</t>
  </si>
  <si>
    <t>Road 70 Mile 689</t>
  </si>
  <si>
    <t>Road 70 Mile 696</t>
  </si>
  <si>
    <t>Road 70 Mile 698</t>
  </si>
  <si>
    <t>Road 70 Mile 707</t>
  </si>
  <si>
    <t>Road 70 Mile 718</t>
  </si>
  <si>
    <t>Road 70 Mile 723</t>
  </si>
  <si>
    <t>Road 70 Mile 730</t>
  </si>
  <si>
    <t>Road 70 Mile 737</t>
  </si>
  <si>
    <t>Road 70 Mile 747</t>
  </si>
  <si>
    <t>Road 70 Mile 755</t>
  </si>
  <si>
    <t>Road 70 Mile 766</t>
  </si>
  <si>
    <t>Road 70 Mile 786</t>
  </si>
  <si>
    <t>Road 70 Mile 795</t>
  </si>
  <si>
    <t>Road 70 Mile 834</t>
  </si>
  <si>
    <t>Road 70 Mile 848</t>
  </si>
  <si>
    <t>Road 70 Mile 854</t>
  </si>
  <si>
    <t>Road 70 Mile 865</t>
  </si>
  <si>
    <t>Road 70 Mile 875</t>
  </si>
  <si>
    <t>Road 70 Mile 887</t>
  </si>
  <si>
    <t>Road 70 Mile 898</t>
  </si>
  <si>
    <t>Road 70 Mile 907</t>
  </si>
  <si>
    <t>Road 70 Mile 917</t>
  </si>
  <si>
    <t>Road 70 Mile 927</t>
  </si>
  <si>
    <t>Road 70 Mile 931</t>
  </si>
  <si>
    <t>Road 70 Mile 935</t>
  </si>
  <si>
    <t>Road 70 Mile 949</t>
  </si>
  <si>
    <t>Road 70 Mile 960</t>
  </si>
  <si>
    <t>Road 74 Mile 950</t>
  </si>
  <si>
    <t>Road 74 Mile 960</t>
  </si>
  <si>
    <t>Road 74 Mile 976</t>
  </si>
  <si>
    <t>Road 74 Mile 990</t>
  </si>
  <si>
    <t>Road 74 Mile 1010</t>
  </si>
  <si>
    <t>Road 74 Mile 660</t>
  </si>
  <si>
    <t>Road 74 Mile 670</t>
  </si>
  <si>
    <t>Road 74 Mile 680</t>
  </si>
  <si>
    <t>Road 74 Mile 689</t>
  </si>
  <si>
    <t>Road 74 Mile 70.2</t>
  </si>
  <si>
    <t>Road 74 Mile 71.7</t>
  </si>
  <si>
    <t>Road 94 Mile 0</t>
  </si>
  <si>
    <t>Road 94 Mile 9</t>
  </si>
  <si>
    <t>Road 94 Mile 25</t>
  </si>
  <si>
    <t>Road 94 Mile 34</t>
  </si>
  <si>
    <t>Road 94 Mile 49</t>
  </si>
  <si>
    <t>Road 94 Mile 65</t>
  </si>
  <si>
    <t>Road 94 Mile 76</t>
  </si>
  <si>
    <t>Road 94 Mile 90</t>
  </si>
  <si>
    <t>Road 94 Mile 100</t>
  </si>
  <si>
    <t>Road 94 Mile 110</t>
  </si>
  <si>
    <t>Road 94 Mile 120</t>
  </si>
  <si>
    <t>Road 94 Mile 127</t>
  </si>
  <si>
    <t>Road 94 Mile 142</t>
  </si>
  <si>
    <t>Road 94 Mile 150</t>
  </si>
  <si>
    <t>Road 94 Mile 170</t>
  </si>
  <si>
    <t>Road 94 Mile 190</t>
  </si>
  <si>
    <t>Road 465 Mile 0</t>
  </si>
  <si>
    <t>Road 465 Mile 15</t>
  </si>
  <si>
    <t>Road 465 Mile 22</t>
  </si>
  <si>
    <t>Road 465 Mile 32</t>
  </si>
  <si>
    <t>Road 465 Mile 42</t>
  </si>
  <si>
    <t>Road 465 Mile 52</t>
  </si>
  <si>
    <t>Road 465 Mile 73</t>
  </si>
  <si>
    <t>Road 465 Mile 82</t>
  </si>
  <si>
    <t>Road 465 Mile 95</t>
  </si>
  <si>
    <t>Road 465 Mile 106</t>
  </si>
  <si>
    <t>Road 465 Mile 118</t>
  </si>
  <si>
    <t>Road 465 Mile 129</t>
  </si>
  <si>
    <t>Road 465 Mile 140</t>
  </si>
  <si>
    <t>Road 465 Mile 150</t>
  </si>
  <si>
    <t>Road 74 Mile 732</t>
  </si>
  <si>
    <t>Road 465 Mile 171</t>
  </si>
  <si>
    <t>Road 465 Mile 181</t>
  </si>
  <si>
    <t>Road 465 Mile 191</t>
  </si>
  <si>
    <t>Road 465 Mile 212</t>
  </si>
  <si>
    <t>Road 465 Mile 232</t>
  </si>
  <si>
    <t>Road 465 Mile 250</t>
  </si>
  <si>
    <t>Road 465 Mile 268</t>
  </si>
  <si>
    <t>Road 465 Mile 293</t>
  </si>
  <si>
    <t>Road 465 Mile 307</t>
  </si>
  <si>
    <t>Road 465 Mile 324</t>
  </si>
  <si>
    <t>Road 465 Mile 344</t>
  </si>
  <si>
    <t>Road 465 Mile 332</t>
  </si>
  <si>
    <t>Road 465 Mile 354</t>
  </si>
  <si>
    <t>Road 465 Mile 363</t>
  </si>
  <si>
    <t>Road 465 Mile 377</t>
  </si>
  <si>
    <t>Road 465 Mile 388</t>
  </si>
  <si>
    <t>Road 465 Mile 397</t>
  </si>
  <si>
    <t>Road 465 Mile 414</t>
  </si>
  <si>
    <t>Road 465 Mile 427</t>
  </si>
  <si>
    <t>Road 465 Mile 438</t>
  </si>
  <si>
    <t>Road 465 Mile 444</t>
  </si>
  <si>
    <t>Road 465 Mile 456</t>
  </si>
  <si>
    <t>Road 465 Mile 467</t>
  </si>
  <si>
    <t>Road 465 Mile 472</t>
  </si>
  <si>
    <t>Road 465 Mile 488</t>
  </si>
  <si>
    <t>Road 465 Mile 497</t>
  </si>
  <si>
    <t>Road 465 Mile 506</t>
  </si>
  <si>
    <t>Road 465 Mile 518</t>
  </si>
  <si>
    <t>Road 465 Mile 526</t>
  </si>
  <si>
    <t>Road 865 Mile 24</t>
  </si>
  <si>
    <t>Road 865 Mile 37</t>
  </si>
  <si>
    <t>120'</t>
  </si>
  <si>
    <t>100'</t>
  </si>
  <si>
    <t>70'</t>
  </si>
  <si>
    <t>150'</t>
  </si>
  <si>
    <t>50'</t>
  </si>
  <si>
    <t>180'</t>
  </si>
  <si>
    <t>155'</t>
  </si>
  <si>
    <t>60'</t>
  </si>
  <si>
    <t>50"</t>
  </si>
  <si>
    <t>80'</t>
  </si>
  <si>
    <t>195'</t>
  </si>
  <si>
    <t>205'</t>
  </si>
  <si>
    <t>165'</t>
  </si>
  <si>
    <t>90'</t>
  </si>
  <si>
    <t>185'</t>
  </si>
  <si>
    <t>160'</t>
  </si>
  <si>
    <t>Structure Type</t>
  </si>
  <si>
    <t>Guyed</t>
  </si>
  <si>
    <t>Self Supported</t>
  </si>
  <si>
    <t>Tank</t>
  </si>
  <si>
    <t>Guyed to roof with 1 wire</t>
  </si>
  <si>
    <t>Pole</t>
  </si>
  <si>
    <t>Site Description</t>
  </si>
  <si>
    <t>SLA Inception</t>
  </si>
  <si>
    <t>SLA Term Yrs</t>
  </si>
  <si>
    <t>Rent Escalation Rate</t>
  </si>
  <si>
    <t>Rent Escalation Term Yrs</t>
  </si>
  <si>
    <t>Starting Monthly Base Rent</t>
  </si>
  <si>
    <t>Current Rent Collected</t>
  </si>
  <si>
    <t>I-65 &amp; SR 2 N/B Ramp from SR2</t>
  </si>
  <si>
    <t>6/31/2024</t>
  </si>
  <si>
    <t>I-65 &amp; US 31 Taylorsville</t>
  </si>
  <si>
    <t xml:space="preserve">I-94 / I-94 at Jennings St. Chase Street Auto </t>
  </si>
  <si>
    <t>I-94 Weigh Station Michigan City, IN</t>
  </si>
  <si>
    <t xml:space="preserve">I-265 &amp; I-64 Interchange Fawcett Hill Repeater Ramp #121 </t>
  </si>
  <si>
    <t>09/31/2016</t>
  </si>
  <si>
    <t>I-465 &amp; 56th St</t>
  </si>
  <si>
    <t>I-465 &amp; Brookville Rd</t>
  </si>
  <si>
    <t>I-465 &amp; I-65 (Lafayette Rd. S. of 62nd St.)</t>
  </si>
  <si>
    <t>I-465 and E. of Ditch Road</t>
  </si>
  <si>
    <t>I-465 to I-70 ease site N/b on ramp from 70</t>
  </si>
  <si>
    <t>I-469 &amp; Maplecrest Rd., Fort Wayne</t>
  </si>
  <si>
    <t>I-64 &amp; Georgetown Rest Area</t>
  </si>
  <si>
    <t>I-64 &amp; I-265 Interchange</t>
  </si>
  <si>
    <t>I-64 &amp; Spring St Ramp #123 Eastbound</t>
  </si>
  <si>
    <t>I-465 &amp; Allisonville Road</t>
  </si>
  <si>
    <t>I-65 Eastern Avenue, Clarksville</t>
  </si>
  <si>
    <t>I-69 and US 24 N/B Ramp from US 24</t>
  </si>
  <si>
    <t>I-70 &amp; Mount Comfort Rd</t>
  </si>
  <si>
    <t>I-70 &amp; Post Rd</t>
  </si>
  <si>
    <t>I-74 &amp; Post Rd at eastbound ramp</t>
  </si>
  <si>
    <t>11/31/2019</t>
  </si>
  <si>
    <t>I-74 &amp; SR 44/repeater 9/11</t>
  </si>
  <si>
    <t>I-94 &amp; Indianapolis Blvd. (I 94 and Indianapolis Blvd.)</t>
  </si>
  <si>
    <t>I-65 &amp; 71 St. (INDOT Maint. Garage)</t>
  </si>
  <si>
    <t>I-69 &amp; Coldwater NB on ramp</t>
  </si>
  <si>
    <t>I-65 &amp; SR250, Uniontown, IN</t>
  </si>
  <si>
    <t>South SR 27 Ft Wayne Salt Dome</t>
  </si>
  <si>
    <t>SR 49 &amp; Sr 2 S/B Ramp from SR 2 to SR 49</t>
  </si>
  <si>
    <t>SR 62 &amp; Eickhoff</t>
  </si>
  <si>
    <t>SR 912 &amp; Inland Steel East Chicago</t>
  </si>
  <si>
    <t>02/30/2019</t>
  </si>
  <si>
    <t>Mounting Height</t>
  </si>
  <si>
    <t>Direction of Antenna</t>
  </si>
  <si>
    <t>Mounting Leg on Tower</t>
  </si>
  <si>
    <t>6'</t>
  </si>
  <si>
    <t>NE</t>
  </si>
  <si>
    <t>12'</t>
  </si>
  <si>
    <t>Face</t>
  </si>
  <si>
    <t>Omni</t>
  </si>
  <si>
    <t>18'</t>
  </si>
  <si>
    <t>19'</t>
  </si>
  <si>
    <t>W</t>
  </si>
  <si>
    <t>SW</t>
  </si>
  <si>
    <t>20'</t>
  </si>
  <si>
    <t>N</t>
  </si>
  <si>
    <t>25'</t>
  </si>
  <si>
    <t>42'</t>
  </si>
  <si>
    <t>47'</t>
  </si>
  <si>
    <t>49'</t>
  </si>
  <si>
    <t>S</t>
  </si>
  <si>
    <t>53'</t>
  </si>
  <si>
    <t>57'</t>
  </si>
  <si>
    <t>162'</t>
  </si>
  <si>
    <t>SE</t>
  </si>
  <si>
    <t>SSE</t>
  </si>
  <si>
    <t>216'</t>
  </si>
  <si>
    <t>256'</t>
  </si>
  <si>
    <t>266'</t>
  </si>
  <si>
    <t>NNW</t>
  </si>
  <si>
    <t>282'</t>
  </si>
  <si>
    <t>297'</t>
  </si>
  <si>
    <t>NW</t>
  </si>
  <si>
    <t>209'</t>
  </si>
  <si>
    <t>248'</t>
  </si>
  <si>
    <t>265'</t>
  </si>
  <si>
    <t>N Face</t>
  </si>
  <si>
    <t>309'</t>
  </si>
  <si>
    <t>400'</t>
  </si>
  <si>
    <t>437'</t>
  </si>
  <si>
    <t>463'</t>
  </si>
  <si>
    <t>E</t>
  </si>
  <si>
    <t>496'</t>
  </si>
  <si>
    <t>116'</t>
  </si>
  <si>
    <t>142'</t>
  </si>
  <si>
    <t>189'</t>
  </si>
  <si>
    <t>204'</t>
  </si>
  <si>
    <t>214'</t>
  </si>
  <si>
    <t>236'</t>
  </si>
  <si>
    <t>237'</t>
  </si>
  <si>
    <t>250'</t>
  </si>
  <si>
    <t>NNE</t>
  </si>
  <si>
    <t>258'</t>
  </si>
  <si>
    <t>263'</t>
  </si>
  <si>
    <t>SSW</t>
  </si>
  <si>
    <t>268'</t>
  </si>
  <si>
    <t>275'</t>
  </si>
  <si>
    <t>294'</t>
  </si>
  <si>
    <t>295'</t>
  </si>
  <si>
    <t>299'</t>
  </si>
  <si>
    <t>296'</t>
  </si>
  <si>
    <t>238'</t>
  </si>
  <si>
    <t>255'</t>
  </si>
  <si>
    <t>345'</t>
  </si>
  <si>
    <t>347'</t>
  </si>
  <si>
    <t>364'</t>
  </si>
  <si>
    <t>365'</t>
  </si>
  <si>
    <t>397'</t>
  </si>
  <si>
    <t>170'</t>
  </si>
  <si>
    <t>SE Face</t>
  </si>
  <si>
    <t>174'</t>
  </si>
  <si>
    <t>184'</t>
  </si>
  <si>
    <t>197'</t>
  </si>
  <si>
    <t>227'</t>
  </si>
  <si>
    <t>228'</t>
  </si>
  <si>
    <t>243'</t>
  </si>
  <si>
    <t>278'</t>
  </si>
  <si>
    <t>235'</t>
  </si>
  <si>
    <t>290'</t>
  </si>
  <si>
    <t>301'</t>
  </si>
  <si>
    <t>310'</t>
  </si>
  <si>
    <t>321'</t>
  </si>
  <si>
    <t>341'</t>
  </si>
  <si>
    <t>352'</t>
  </si>
  <si>
    <t>355'</t>
  </si>
  <si>
    <t>359'</t>
  </si>
  <si>
    <t>376'</t>
  </si>
  <si>
    <t>398'</t>
  </si>
  <si>
    <t>152'</t>
  </si>
  <si>
    <t>158'</t>
  </si>
  <si>
    <t>175'</t>
  </si>
  <si>
    <t>176'</t>
  </si>
  <si>
    <t>186'</t>
  </si>
  <si>
    <t>192'</t>
  </si>
  <si>
    <t>193'</t>
  </si>
  <si>
    <t>196'</t>
  </si>
  <si>
    <t>198'</t>
  </si>
  <si>
    <t>226'</t>
  </si>
  <si>
    <t>287'</t>
  </si>
  <si>
    <t>305'</t>
  </si>
  <si>
    <t>315'</t>
  </si>
  <si>
    <t>322'</t>
  </si>
  <si>
    <t>326'</t>
  </si>
  <si>
    <t>343'</t>
  </si>
  <si>
    <t>W Face</t>
  </si>
  <si>
    <t>NE Face</t>
  </si>
  <si>
    <t>126'</t>
  </si>
  <si>
    <t>138'</t>
  </si>
  <si>
    <t>203'</t>
  </si>
  <si>
    <t>219'</t>
  </si>
  <si>
    <t>257'</t>
  </si>
  <si>
    <t>277'</t>
  </si>
  <si>
    <t>288'</t>
  </si>
  <si>
    <t>S Face</t>
  </si>
  <si>
    <t>298'</t>
  </si>
  <si>
    <t>22'</t>
  </si>
  <si>
    <t>S/SW</t>
  </si>
  <si>
    <t>82'</t>
  </si>
  <si>
    <t>83'</t>
  </si>
  <si>
    <t>95'</t>
  </si>
  <si>
    <t>97'</t>
  </si>
  <si>
    <t>108'</t>
  </si>
  <si>
    <t>132'</t>
  </si>
  <si>
    <t>133'</t>
  </si>
  <si>
    <t>141'</t>
  </si>
  <si>
    <t>147'</t>
  </si>
  <si>
    <t>E Face</t>
  </si>
  <si>
    <t>164'</t>
  </si>
  <si>
    <t>166'</t>
  </si>
  <si>
    <t>183'</t>
  </si>
  <si>
    <t>211'</t>
  </si>
  <si>
    <t>239'</t>
  </si>
  <si>
    <t>249'</t>
  </si>
  <si>
    <t>284'</t>
  </si>
  <si>
    <t>319'</t>
  </si>
  <si>
    <t>328'</t>
  </si>
  <si>
    <t>336'</t>
  </si>
  <si>
    <t>375'</t>
  </si>
  <si>
    <t>390'</t>
  </si>
  <si>
    <t>402'</t>
  </si>
  <si>
    <t>405'</t>
  </si>
  <si>
    <t>414'</t>
  </si>
  <si>
    <t>429'</t>
  </si>
  <si>
    <t>444'</t>
  </si>
  <si>
    <t>446'</t>
  </si>
  <si>
    <t>454'</t>
  </si>
  <si>
    <t>Ring</t>
  </si>
  <si>
    <t>450'</t>
  </si>
  <si>
    <t>TOP</t>
  </si>
  <si>
    <t>15'</t>
  </si>
  <si>
    <t>215'</t>
  </si>
  <si>
    <t>234'</t>
  </si>
  <si>
    <t>280'</t>
  </si>
  <si>
    <t>Face SE</t>
  </si>
  <si>
    <t>317'</t>
  </si>
  <si>
    <t>351'</t>
  </si>
  <si>
    <t>385'</t>
  </si>
  <si>
    <t>403'</t>
  </si>
  <si>
    <t>Face N</t>
  </si>
  <si>
    <t>419'</t>
  </si>
  <si>
    <t>439'</t>
  </si>
  <si>
    <t>Face W</t>
  </si>
  <si>
    <t>490'</t>
  </si>
  <si>
    <t>493'</t>
  </si>
  <si>
    <t>140'</t>
  </si>
  <si>
    <t>221'</t>
  </si>
  <si>
    <t>274'</t>
  </si>
  <si>
    <t>330'</t>
  </si>
  <si>
    <t>338'</t>
  </si>
  <si>
    <t>127'</t>
  </si>
  <si>
    <t>210'</t>
  </si>
  <si>
    <t>71'</t>
  </si>
  <si>
    <t>323'</t>
  </si>
  <si>
    <t>363'</t>
  </si>
  <si>
    <t>391'</t>
  </si>
  <si>
    <t>399'</t>
  </si>
  <si>
    <t>202'</t>
  </si>
  <si>
    <t>212'</t>
  </si>
  <si>
    <t>247'</t>
  </si>
  <si>
    <t>324'</t>
  </si>
  <si>
    <t>344'</t>
  </si>
  <si>
    <t>105'</t>
  </si>
  <si>
    <t>125'</t>
  </si>
  <si>
    <t>222'</t>
  </si>
  <si>
    <t>245'</t>
  </si>
  <si>
    <t>276'</t>
  </si>
  <si>
    <t>292'</t>
  </si>
  <si>
    <t>300'</t>
  </si>
  <si>
    <t>28'</t>
  </si>
  <si>
    <t>84'</t>
  </si>
  <si>
    <t>232'</t>
  </si>
  <si>
    <t>369'</t>
  </si>
  <si>
    <t>35'</t>
  </si>
  <si>
    <t>178'</t>
  </si>
  <si>
    <t>224'</t>
  </si>
  <si>
    <t>303'</t>
  </si>
  <si>
    <t>331'</t>
  </si>
  <si>
    <t>348'</t>
  </si>
  <si>
    <t>366'</t>
  </si>
  <si>
    <t>367'</t>
  </si>
  <si>
    <t>387'</t>
  </si>
  <si>
    <t>396'</t>
  </si>
  <si>
    <t>153'</t>
  </si>
  <si>
    <t>312'</t>
  </si>
  <si>
    <t>340'</t>
  </si>
  <si>
    <t>383'</t>
  </si>
  <si>
    <t>424'</t>
  </si>
  <si>
    <t>445'</t>
  </si>
  <si>
    <t>449'</t>
  </si>
  <si>
    <t>21'</t>
  </si>
  <si>
    <t>114'</t>
  </si>
  <si>
    <t>128'</t>
  </si>
  <si>
    <t>SE (Face)</t>
  </si>
  <si>
    <t>231'</t>
  </si>
  <si>
    <t>253'</t>
  </si>
  <si>
    <t>407'</t>
  </si>
  <si>
    <t>448'</t>
  </si>
  <si>
    <t>286'</t>
  </si>
  <si>
    <t>302'</t>
  </si>
  <si>
    <t>332'</t>
  </si>
  <si>
    <t>26'</t>
  </si>
  <si>
    <t>199'</t>
  </si>
  <si>
    <t>233'</t>
  </si>
  <si>
    <t>306'</t>
  </si>
  <si>
    <t>307'</t>
  </si>
  <si>
    <t>327'</t>
  </si>
  <si>
    <t>333'</t>
  </si>
  <si>
    <t>350'</t>
  </si>
  <si>
    <t>357'</t>
  </si>
  <si>
    <t>358'</t>
  </si>
  <si>
    <t>99'</t>
  </si>
  <si>
    <t>124'</t>
  </si>
  <si>
    <t>156'</t>
  </si>
  <si>
    <t>161'</t>
  </si>
  <si>
    <t>163'</t>
  </si>
  <si>
    <t>75'</t>
  </si>
  <si>
    <t>110'</t>
  </si>
  <si>
    <t>123'</t>
  </si>
  <si>
    <t>171'</t>
  </si>
  <si>
    <t>SW Face</t>
  </si>
  <si>
    <t>320'</t>
  </si>
  <si>
    <t>360'</t>
  </si>
  <si>
    <t>386'</t>
  </si>
  <si>
    <t>389'</t>
  </si>
  <si>
    <t>169'</t>
  </si>
  <si>
    <t>194'</t>
  </si>
  <si>
    <t>220'</t>
  </si>
  <si>
    <t>254'</t>
  </si>
  <si>
    <t>200'</t>
  </si>
  <si>
    <t>223'</t>
  </si>
  <si>
    <t>260'</t>
  </si>
  <si>
    <t>271'</t>
  </si>
  <si>
    <t>285'</t>
  </si>
  <si>
    <t>Empty</t>
  </si>
  <si>
    <t>262'</t>
  </si>
  <si>
    <t>225'</t>
  </si>
  <si>
    <t>244'</t>
  </si>
  <si>
    <t>354'</t>
  </si>
  <si>
    <t>106'</t>
  </si>
  <si>
    <t>121'</t>
  </si>
  <si>
    <t>135'</t>
  </si>
  <si>
    <t>179'</t>
  </si>
  <si>
    <t>252'</t>
  </si>
  <si>
    <t>281'</t>
  </si>
  <si>
    <t>283'</t>
  </si>
  <si>
    <t>159'</t>
  </si>
  <si>
    <t>246'</t>
  </si>
  <si>
    <t>259'</t>
  </si>
  <si>
    <t>101'</t>
  </si>
  <si>
    <t>131'</t>
  </si>
  <si>
    <t>NW Face</t>
  </si>
  <si>
    <t>181'</t>
  </si>
  <si>
    <t>337'</t>
  </si>
  <si>
    <t>349'</t>
  </si>
  <si>
    <t>190'</t>
  </si>
  <si>
    <t>207'</t>
  </si>
  <si>
    <t>213'</t>
  </si>
  <si>
    <t>353'</t>
  </si>
  <si>
    <t>388'</t>
  </si>
  <si>
    <t>157'</t>
  </si>
  <si>
    <t>187'</t>
  </si>
  <si>
    <t>241'</t>
  </si>
  <si>
    <t>104'</t>
  </si>
  <si>
    <t>NE/SW</t>
  </si>
  <si>
    <t>137'</t>
  </si>
  <si>
    <t>145'</t>
  </si>
  <si>
    <t>115'</t>
  </si>
  <si>
    <t>23'</t>
  </si>
  <si>
    <t>264'</t>
  </si>
  <si>
    <t>334'</t>
  </si>
  <si>
    <t>SE/W Face</t>
  </si>
  <si>
    <t>NE,SE</t>
  </si>
  <si>
    <t>435'</t>
  </si>
  <si>
    <t>SE/NE Face</t>
  </si>
  <si>
    <t>40'</t>
  </si>
  <si>
    <t>51'</t>
  </si>
  <si>
    <t>118'</t>
  </si>
  <si>
    <t>119'</t>
  </si>
  <si>
    <t>36'</t>
  </si>
  <si>
    <t>38'</t>
  </si>
  <si>
    <t>54'</t>
  </si>
  <si>
    <t>63'</t>
  </si>
  <si>
    <t>66'</t>
  </si>
  <si>
    <t>78'</t>
  </si>
  <si>
    <t>93'</t>
  </si>
  <si>
    <t>98'</t>
  </si>
  <si>
    <t>58'</t>
  </si>
  <si>
    <t>Collar mount</t>
  </si>
  <si>
    <t>314'</t>
  </si>
  <si>
    <t>356'</t>
  </si>
  <si>
    <t>362'</t>
  </si>
  <si>
    <t>377'</t>
  </si>
  <si>
    <t>379'</t>
  </si>
  <si>
    <t>44'</t>
  </si>
  <si>
    <t>52'</t>
  </si>
  <si>
    <t>Site Name</t>
  </si>
  <si>
    <t>Used For</t>
  </si>
  <si>
    <t>Radio Ant Ht. (VRF)</t>
  </si>
  <si>
    <t>Power</t>
  </si>
  <si>
    <t>Remove</t>
  </si>
  <si>
    <t>Water</t>
  </si>
  <si>
    <t>VHF NB</t>
  </si>
  <si>
    <t>Fire, Canopy</t>
  </si>
  <si>
    <t>VHF NB, Wind</t>
  </si>
  <si>
    <t>WildBlue Sat</t>
  </si>
  <si>
    <t>Wireless ISP, DNR Radio</t>
  </si>
  <si>
    <t>Fire</t>
  </si>
  <si>
    <t>None</t>
  </si>
  <si>
    <t>Wind</t>
  </si>
  <si>
    <t>Canopy</t>
  </si>
  <si>
    <t>Canopy, VHF NB, 800MHz</t>
  </si>
  <si>
    <t>Fire, Canopy NIU</t>
  </si>
  <si>
    <t>Canopy NIU, 4G yagi APM</t>
  </si>
  <si>
    <t>24 Volt Solar Power Only</t>
  </si>
  <si>
    <t>800MHz</t>
  </si>
  <si>
    <t>Wireless ISP</t>
  </si>
  <si>
    <t>Poss 800 or Wireless ISP</t>
  </si>
  <si>
    <t>None Available</t>
  </si>
  <si>
    <t>None - Miles away</t>
  </si>
  <si>
    <t>Remove, Water</t>
  </si>
  <si>
    <t>Wireless ISP, 800MHz</t>
  </si>
  <si>
    <t>No Power at this tower</t>
  </si>
  <si>
    <t>Yes, at site but not to Cab</t>
  </si>
  <si>
    <t>Canopy NIU</t>
  </si>
  <si>
    <t>Water, Wireless</t>
  </si>
  <si>
    <t>110 outlet inside</t>
  </si>
  <si>
    <t>Wireless ISP, Wind</t>
  </si>
  <si>
    <t>Tsunami 10BT  2.4 Gig</t>
  </si>
  <si>
    <t>No but Power lines near location</t>
  </si>
  <si>
    <t>Campground Aircard</t>
  </si>
  <si>
    <t>Canopy, Wind</t>
  </si>
  <si>
    <t>Poss Wireless</t>
  </si>
  <si>
    <t>VHF NB, PW</t>
  </si>
  <si>
    <t>Web Camera</t>
  </si>
  <si>
    <t>Tobaggan, Canopy</t>
  </si>
  <si>
    <t>Wireless ISP, Canopy</t>
  </si>
  <si>
    <t>Canopy, VHF NB</t>
  </si>
  <si>
    <t>Wireless ISP, VHF NB</t>
  </si>
  <si>
    <t>Keep for other projects</t>
  </si>
  <si>
    <t>Possible Wireless ISP</t>
  </si>
  <si>
    <t>Tower</t>
  </si>
  <si>
    <t>Monopole</t>
  </si>
  <si>
    <t>Cell tower</t>
  </si>
  <si>
    <t>Wood pole</t>
  </si>
  <si>
    <t>Cell Tower</t>
  </si>
  <si>
    <t>IPSC Equipment</t>
  </si>
  <si>
    <t>DNR Equipment</t>
  </si>
  <si>
    <t>Latitude</t>
  </si>
  <si>
    <t>Google earth link - Location</t>
  </si>
  <si>
    <t>See 'IPSC Equipment' tab</t>
  </si>
  <si>
    <t>See 'DNR Equipment' tab</t>
  </si>
  <si>
    <t>Morgan-Monroe</t>
  </si>
  <si>
    <t>Lafayette</t>
  </si>
  <si>
    <t>Madison</t>
  </si>
  <si>
    <t>GHQ</t>
  </si>
  <si>
    <t>Dunes Park</t>
  </si>
  <si>
    <t>Post 52</t>
  </si>
  <si>
    <t>Brown County</t>
  </si>
  <si>
    <t>Vermillion County Jail</t>
  </si>
  <si>
    <t>I-70 &amp; US27</t>
  </si>
  <si>
    <t>Claypool Tower</t>
  </si>
  <si>
    <t>Dalton Tower</t>
  </si>
  <si>
    <r>
      <t>Monthly Total Estimated Rent</t>
    </r>
    <r>
      <rPr>
        <b/>
        <vertAlign val="superscript"/>
        <sz val="10"/>
        <color theme="1"/>
        <rFont val="Trade Gothic LT Com"/>
        <family val="2"/>
      </rPr>
      <t>2</t>
    </r>
  </si>
  <si>
    <r>
      <t>Ownership Transfer Date</t>
    </r>
    <r>
      <rPr>
        <b/>
        <vertAlign val="superscript"/>
        <sz val="10"/>
        <color theme="1"/>
        <rFont val="Trade Gothic LT Com"/>
        <family val="2"/>
      </rPr>
      <t>1</t>
    </r>
  </si>
  <si>
    <r>
      <rPr>
        <vertAlign val="superscript"/>
        <sz val="9"/>
        <color theme="1"/>
        <rFont val="Arial"/>
        <family val="2"/>
        <scheme val="minor"/>
      </rPr>
      <t xml:space="preserve">2 </t>
    </r>
    <r>
      <rPr>
        <sz val="9"/>
        <color theme="1"/>
        <rFont val="Arial"/>
        <family val="2"/>
        <scheme val="minor"/>
      </rPr>
      <t>Monthly rent is estimated and is formulaic based on initial rents adjusted for escalations, collocation revenue sharing, and fees for the current manager.</t>
    </r>
  </si>
  <si>
    <t>Existing IPSC SLA's</t>
  </si>
  <si>
    <r>
      <rPr>
        <vertAlign val="superscript"/>
        <sz val="9"/>
        <color theme="1"/>
        <rFont val="Arial"/>
        <family val="2"/>
        <scheme val="minor"/>
      </rPr>
      <t>1</t>
    </r>
    <r>
      <rPr>
        <sz val="9"/>
        <color theme="1"/>
        <rFont val="Arial"/>
        <family val="2"/>
        <scheme val="minor"/>
      </rPr>
      <t xml:space="preserve"> Ownership transfer date is determined by the number of extensions agreed to in the Master Lease Agreement and vary by MLA.  </t>
    </r>
  </si>
  <si>
    <t>State of Indiana Tower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</si>
</sst>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5" formatCode="&quot;$&quot;#,##0.00"/>
    <numFmt numFmtId="166" formatCode="0.00000000"/>
    <numFmt numFmtId="167" formatCode="#,##0.00000000_);\(#,##0.00000000\)"/>
    <numFmt numFmtId="168" formatCode="#,##0.00000000"/>
    <numFmt numFmtId="170" formatCode="&quot;IPSC_&quot;0"/>
    <numFmt numFmtId="171" formatCode="&quot;DNR_&quot;0"/>
    <numFmt numFmtId="172" formatCode="&quot;IPSC Owned_&quot;0"/>
    <numFmt numFmtId="173" formatCode="&quot;DOT Owned_&quot;0"/>
  </numFmts>
  <fonts count="20" x14ac:knownFonts="1">
    <font>
      <sz val="9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Trade Gothic LT Com"/>
      <family val="2"/>
    </font>
    <font>
      <sz val="10"/>
      <color theme="1"/>
      <name val="Trade Gothic LT Com"/>
      <family val="2"/>
    </font>
    <font>
      <b/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9"/>
      <color theme="1"/>
      <name val="Trade Gothic LT Com"/>
      <family val="2"/>
    </font>
    <font>
      <b/>
      <sz val="12"/>
      <color theme="1"/>
      <name val="Trade Gothic LT Com"/>
      <family val="2"/>
    </font>
    <font>
      <b/>
      <sz val="9"/>
      <color theme="1"/>
      <name val="Trade Gothic LT Com"/>
      <family val="2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vertAlign val="superscript"/>
      <sz val="10"/>
      <color theme="1"/>
      <name val="Trade Gothic LT Com"/>
      <family val="2"/>
    </font>
    <font>
      <vertAlign val="superscript"/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2"/>
    <xf numFmtId="0" fontId="9" fillId="0" borderId="0" xfId="2" applyFill="1"/>
    <xf numFmtId="0" fontId="10" fillId="0" borderId="0" xfId="2" quotePrefix="1" applyFont="1" applyAlignment="1">
      <alignment horizontal="center"/>
    </xf>
    <xf numFmtId="0" fontId="10" fillId="0" borderId="0" xfId="2" applyFont="1" applyAlignment="1">
      <alignment horizontal="center"/>
    </xf>
    <xf numFmtId="0" fontId="4" fillId="0" borderId="0" xfId="3" applyFill="1" applyAlignment="1">
      <alignment wrapText="1"/>
    </xf>
    <xf numFmtId="0" fontId="4" fillId="0" borderId="0" xfId="3" applyFill="1" applyAlignment="1">
      <alignment horizontal="center" wrapText="1"/>
    </xf>
    <xf numFmtId="165" fontId="4" fillId="0" borderId="0" xfId="3" applyNumberFormat="1" applyFill="1" applyAlignment="1">
      <alignment wrapText="1"/>
    </xf>
    <xf numFmtId="0" fontId="4" fillId="0" borderId="0" xfId="3" applyFill="1" applyAlignment="1">
      <alignment horizontal="right" wrapText="1"/>
    </xf>
    <xf numFmtId="0" fontId="12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1" applyFill="1" applyAlignment="1" applyProtection="1">
      <alignment horizontal="center"/>
    </xf>
    <xf numFmtId="170" fontId="6" fillId="0" borderId="0" xfId="0" applyNumberFormat="1" applyFont="1" applyAlignment="1">
      <alignment wrapText="1"/>
    </xf>
    <xf numFmtId="0" fontId="9" fillId="0" borderId="0" xfId="2" applyFont="1" applyAlignment="1">
      <alignment horizontal="center"/>
    </xf>
    <xf numFmtId="0" fontId="9" fillId="0" borderId="0" xfId="2" applyFont="1" applyFill="1" applyAlignment="1">
      <alignment horizontal="center"/>
    </xf>
    <xf numFmtId="173" fontId="6" fillId="0" borderId="0" xfId="0" applyNumberFormat="1" applyFont="1" applyAlignment="1">
      <alignment horizontal="left"/>
    </xf>
    <xf numFmtId="172" fontId="6" fillId="0" borderId="0" xfId="0" applyNumberFormat="1" applyFont="1" applyAlignment="1">
      <alignment horizontal="left" wrapText="1"/>
    </xf>
    <xf numFmtId="171" fontId="6" fillId="0" borderId="0" xfId="0" applyNumberFormat="1" applyFont="1" applyAlignment="1">
      <alignment horizontal="left" wrapText="1"/>
    </xf>
    <xf numFmtId="0" fontId="4" fillId="0" borderId="0" xfId="3" applyFill="1" applyBorder="1" applyAlignment="1">
      <alignment wrapText="1"/>
    </xf>
    <xf numFmtId="0" fontId="7" fillId="0" borderId="0" xfId="3" applyFont="1" applyFill="1" applyAlignment="1">
      <alignment wrapText="1"/>
    </xf>
    <xf numFmtId="165" fontId="7" fillId="0" borderId="0" xfId="5" applyNumberFormat="1" applyFont="1" applyFill="1" applyBorder="1"/>
    <xf numFmtId="165" fontId="4" fillId="0" borderId="0" xfId="5" applyNumberFormat="1" applyFont="1" applyFill="1" applyBorder="1"/>
    <xf numFmtId="14" fontId="4" fillId="0" borderId="0" xfId="3" applyNumberFormat="1" applyFill="1" applyBorder="1"/>
    <xf numFmtId="0" fontId="4" fillId="0" borderId="0" xfId="3" applyFill="1" applyBorder="1" applyAlignment="1">
      <alignment horizontal="center"/>
    </xf>
    <xf numFmtId="9" fontId="4" fillId="0" borderId="0" xfId="3" applyNumberFormat="1" applyFill="1" applyBorder="1" applyAlignment="1">
      <alignment horizontal="center"/>
    </xf>
    <xf numFmtId="1" fontId="4" fillId="0" borderId="0" xfId="4" applyNumberFormat="1" applyFont="1" applyFill="1" applyBorder="1" applyAlignment="1">
      <alignment horizontal="center"/>
    </xf>
    <xf numFmtId="14" fontId="4" fillId="0" borderId="0" xfId="3" applyNumberFormat="1" applyFill="1" applyBorder="1" applyAlignment="1">
      <alignment horizontal="right"/>
    </xf>
    <xf numFmtId="0" fontId="3" fillId="0" borderId="0" xfId="3" applyFont="1" applyFill="1" applyBorder="1" applyAlignment="1">
      <alignment wrapText="1"/>
    </xf>
    <xf numFmtId="9" fontId="4" fillId="0" borderId="0" xfId="4" applyFont="1" applyFill="1" applyBorder="1" applyAlignment="1">
      <alignment horizontal="center"/>
    </xf>
    <xf numFmtId="0" fontId="4" fillId="0" borderId="0" xfId="3" applyFill="1" applyBorder="1" applyAlignment="1">
      <alignment horizontal="center" wrapText="1"/>
    </xf>
    <xf numFmtId="0" fontId="2" fillId="0" borderId="0" xfId="3" applyFont="1" applyFill="1" applyBorder="1" applyAlignment="1">
      <alignment wrapText="1"/>
    </xf>
    <xf numFmtId="0" fontId="16" fillId="0" borderId="0" xfId="3" applyFont="1" applyFill="1" applyBorder="1" applyAlignment="1">
      <alignment wrapText="1"/>
    </xf>
    <xf numFmtId="14" fontId="16" fillId="0" borderId="0" xfId="3" applyNumberFormat="1" applyFont="1" applyFill="1" applyBorder="1"/>
    <xf numFmtId="0" fontId="16" fillId="0" borderId="0" xfId="3" applyFont="1" applyFill="1" applyBorder="1" applyAlignment="1">
      <alignment horizontal="center"/>
    </xf>
    <xf numFmtId="9" fontId="16" fillId="0" borderId="0" xfId="3" applyNumberFormat="1" applyFont="1" applyFill="1" applyBorder="1" applyAlignment="1">
      <alignment horizontal="center"/>
    </xf>
    <xf numFmtId="1" fontId="16" fillId="0" borderId="0" xfId="4" applyNumberFormat="1" applyFont="1" applyFill="1" applyBorder="1" applyAlignment="1">
      <alignment horizontal="center"/>
    </xf>
    <xf numFmtId="165" fontId="16" fillId="0" borderId="0" xfId="5" applyNumberFormat="1" applyFont="1" applyFill="1" applyBorder="1"/>
    <xf numFmtId="0" fontId="5" fillId="0" borderId="1" xfId="3" applyFont="1" applyFill="1" applyBorder="1" applyAlignment="1">
      <alignment horizontal="center" wrapText="1"/>
    </xf>
    <xf numFmtId="44" fontId="5" fillId="0" borderId="1" xfId="5" applyFont="1" applyFill="1" applyBorder="1" applyAlignment="1">
      <alignment horizontal="center" wrapText="1"/>
    </xf>
    <xf numFmtId="14" fontId="5" fillId="0" borderId="1" xfId="3" applyNumberFormat="1" applyFont="1" applyFill="1" applyBorder="1" applyAlignment="1">
      <alignment horizontal="center" wrapText="1"/>
    </xf>
    <xf numFmtId="1" fontId="5" fillId="0" borderId="1" xfId="4" applyNumberFormat="1" applyFont="1" applyFill="1" applyBorder="1" applyAlignment="1">
      <alignment horizontal="center" wrapText="1"/>
    </xf>
    <xf numFmtId="165" fontId="5" fillId="0" borderId="1" xfId="3" applyNumberFormat="1" applyFont="1" applyFill="1" applyBorder="1" applyAlignment="1">
      <alignment horizontal="center" wrapText="1"/>
    </xf>
    <xf numFmtId="167" fontId="16" fillId="0" borderId="0" xfId="5" applyNumberFormat="1" applyFont="1" applyFill="1" applyBorder="1" applyAlignment="1">
      <alignment horizontal="right"/>
    </xf>
    <xf numFmtId="168" fontId="16" fillId="0" borderId="0" xfId="5" applyNumberFormat="1" applyFont="1" applyFill="1" applyBorder="1" applyAlignment="1">
      <alignment horizontal="right"/>
    </xf>
    <xf numFmtId="14" fontId="16" fillId="0" borderId="0" xfId="3" applyNumberFormat="1" applyFont="1" applyFill="1" applyBorder="1" applyAlignment="1">
      <alignment horizontal="center"/>
    </xf>
    <xf numFmtId="0" fontId="16" fillId="0" borderId="0" xfId="3" applyFont="1" applyFill="1" applyAlignment="1">
      <alignment wrapText="1"/>
    </xf>
    <xf numFmtId="166" fontId="16" fillId="0" borderId="0" xfId="3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166" fontId="16" fillId="0" borderId="0" xfId="5" applyNumberFormat="1" applyFont="1" applyFill="1" applyBorder="1" applyAlignment="1">
      <alignment horizontal="right"/>
    </xf>
    <xf numFmtId="14" fontId="16" fillId="0" borderId="0" xfId="3" applyNumberFormat="1" applyFont="1" applyFill="1" applyBorder="1" applyAlignment="1">
      <alignment horizontal="right"/>
    </xf>
    <xf numFmtId="9" fontId="16" fillId="0" borderId="0" xfId="4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 wrapText="1"/>
    </xf>
    <xf numFmtId="165" fontId="17" fillId="0" borderId="0" xfId="5" applyNumberFormat="1" applyFont="1" applyFill="1" applyBorder="1"/>
    <xf numFmtId="0" fontId="16" fillId="0" borderId="0" xfId="3" applyFont="1" applyFill="1" applyAlignment="1">
      <alignment horizontal="left" wrapText="1"/>
    </xf>
    <xf numFmtId="0" fontId="16" fillId="0" borderId="0" xfId="3" applyFont="1" applyFill="1" applyAlignment="1">
      <alignment horizontal="right" wrapText="1"/>
    </xf>
    <xf numFmtId="0" fontId="13" fillId="0" borderId="0" xfId="0" applyFont="1" applyBorder="1" applyAlignment="1"/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29">
    <cellStyle name="Currency 2" xfId="5"/>
    <cellStyle name="Currency 2 2" xfId="18"/>
    <cellStyle name="Hyperlink" xfId="1" builtinId="8"/>
    <cellStyle name="Hyperlink 2" xfId="19"/>
    <cellStyle name="Normal" xfId="0" builtinId="0"/>
    <cellStyle name="Normal 10" xfId="17"/>
    <cellStyle name="Normal 2" xfId="2"/>
    <cellStyle name="Normal 2 2" xfId="6"/>
    <cellStyle name="Normal 2 2 2" xfId="21"/>
    <cellStyle name="Normal 2 2 3" xfId="22"/>
    <cellStyle name="Normal 2 2 4" xfId="20"/>
    <cellStyle name="Normal 2 3" xfId="23"/>
    <cellStyle name="Normal 2 4" xfId="24"/>
    <cellStyle name="Normal 3" xfId="3"/>
    <cellStyle name="Normal 3 2" xfId="7"/>
    <cellStyle name="Normal 3 3" xfId="26"/>
    <cellStyle name="Normal 3 4" xfId="25"/>
    <cellStyle name="Normal 4" xfId="8"/>
    <cellStyle name="Normal 4 2" xfId="9"/>
    <cellStyle name="Normal 5" xfId="10"/>
    <cellStyle name="Normal 5 2" xfId="11"/>
    <cellStyle name="Normal 6" xfId="12"/>
    <cellStyle name="Normal 6 2" xfId="13"/>
    <cellStyle name="Normal 7" xfId="14"/>
    <cellStyle name="Normal 7 2" xfId="15"/>
    <cellStyle name="Normal 8" xfId="16"/>
    <cellStyle name="Normal 9" xfId="27"/>
    <cellStyle name="Percent 2" xfId="4"/>
    <cellStyle name="Percent 2 2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1151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5FA"/>
      <rgbColor rgb="00CCFFCC"/>
      <rgbColor rgb="00FFFF99"/>
      <rgbColor rgb="0099CCFF"/>
      <rgbColor rgb="00F0F0F0"/>
      <rgbColor rgb="00E7E7E7"/>
      <rgbColor rgb="00FBE7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6547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Jefferies10">
      <a:dk1>
        <a:srgbClr val="000000"/>
      </a:dk1>
      <a:lt1>
        <a:sysClr val="window" lastClr="FFFFFF"/>
      </a:lt1>
      <a:dk2>
        <a:srgbClr val="FFFFFF"/>
      </a:dk2>
      <a:lt2>
        <a:srgbClr val="EAEAEA"/>
      </a:lt2>
      <a:accent1>
        <a:srgbClr val="26547C"/>
      </a:accent1>
      <a:accent2>
        <a:srgbClr val="B2D5E6"/>
      </a:accent2>
      <a:accent3>
        <a:srgbClr val="6693BC"/>
      </a:accent3>
      <a:accent4>
        <a:srgbClr val="D9F8FF"/>
      </a:accent4>
      <a:accent5>
        <a:srgbClr val="711515"/>
      </a:accent5>
      <a:accent6>
        <a:srgbClr val="9A9A9A"/>
      </a:accent6>
      <a:hlink>
        <a:srgbClr val="84B0B9"/>
      </a:hlink>
      <a:folHlink>
        <a:srgbClr val="D9F8FF"/>
      </a:folHlink>
    </a:clrScheme>
    <a:fontScheme name="Jefferies 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com/maps/place/39%C2%B058'03.1%22N+85%C2%B059'38.1%22W/@39.967534,-85.993925,211m/data=!3m2!1e3!4b1!4m2!3m1!1s0x0:0x0" TargetMode="External"/><Relationship Id="rId299" Type="http://schemas.openxmlformats.org/officeDocument/2006/relationships/hyperlink" Target="https://www.google.com/maps/place/38%C2%B049'00.9%22N+86%C2%B005'01.4%22W/@38.8171896,-86.0841925,214m/data=!3m1!1e3!4m2!3m1!1s0x0:0x0" TargetMode="External"/><Relationship Id="rId303" Type="http://schemas.openxmlformats.org/officeDocument/2006/relationships/hyperlink" Target="https://www.google.com/maps/place/41%C2%B007'01.1%22N+86%C2%B036'03.4%22W/@41.1168829,-86.6014116,207m/data=!3m1!1e3!4m2!3m1!1s0x0:0x0" TargetMode="External"/><Relationship Id="rId21" Type="http://schemas.openxmlformats.org/officeDocument/2006/relationships/hyperlink" Target="https://www.google.com/maps/place/39%C2%B051'15.0%22N+87%C2%B024'29.7%22W/@39.854162,-87.408262,462m/data=!3m2!1e3!4b1!4m2!3m1!1s0x0:0x0" TargetMode="External"/><Relationship Id="rId42" Type="http://schemas.openxmlformats.org/officeDocument/2006/relationships/hyperlink" Target="https://www.google.com/maps/place/38%C2%B023'19.8%22N+85%C2%B045'50.5%22W/@38.388819,-85.764031,216m/data=!3m2!1e3!4b1!4m2!3m1!1s0x0:0x0" TargetMode="External"/><Relationship Id="rId63" Type="http://schemas.openxmlformats.org/officeDocument/2006/relationships/hyperlink" Target="https://www.google.com/maps/place/38%C2%B023'22.4%22N+85%C2%B045'40.3%22W/@38.3894577,-85.7611527,865m/data=!3m1!1e3!4m2!3m1!1s0x0:0x0" TargetMode="External"/><Relationship Id="rId84" Type="http://schemas.openxmlformats.org/officeDocument/2006/relationships/hyperlink" Target="https://www.google.com/maps/place/39%C2%B049'27.2%22N+86%C2%B012'05.3%22W/@39.82423,-86.201473,212m/data=!3m2!1e3!4b1!4m2!3m1!1s0x0:0x0" TargetMode="External"/><Relationship Id="rId138" Type="http://schemas.openxmlformats.org/officeDocument/2006/relationships/hyperlink" Target="https://www.google.com/maps/place/39%C2%B045'13.5%22N+86%C2%B010'11.0%22W/@39.7537201,-86.1696764,212m/data=!3m1!1e3!4m2!3m1!1s0x0:0x0" TargetMode="External"/><Relationship Id="rId159" Type="http://schemas.openxmlformats.org/officeDocument/2006/relationships/hyperlink" Target="https://www.google.com/maps/place/39%C2%B051'09.9%22N+86%C2%B022'35.3%22W/@39.852761,-86.376467,212m/data=!3m2!1e3!4b1!4m2!3m1!1s0x0:0x0" TargetMode="External"/><Relationship Id="rId170" Type="http://schemas.openxmlformats.org/officeDocument/2006/relationships/hyperlink" Target="https://www.google.com/maps/place/41%C2%B034'09.9%22N+87%C2%B022'43.6%22W/@41.569408,-87.3787653,206m/data=!3m1!1e3!4m2!3m1!1s0x0:0x0" TargetMode="External"/><Relationship Id="rId191" Type="http://schemas.openxmlformats.org/officeDocument/2006/relationships/hyperlink" Target="https://www.google.com/maps/place/39%C2%B045'51.7%22N+86%C2%B015'56.8%22W/@39.7643443,-86.2657192,72m/data=!3m1!1e3!4m2!3m1!1s0x0:0x0" TargetMode="External"/><Relationship Id="rId205" Type="http://schemas.openxmlformats.org/officeDocument/2006/relationships/hyperlink" Target="../../../../../../../../../../../../../../../../../mbjackson/AppData/jsheppard/AppData/Local/Microsoft/Windows/Temporary%20Internet%20Files/Content.Outlook/AppData/mbjackson/cucochran/Desktop/39.915185,%20-86.090959" TargetMode="External"/><Relationship Id="rId226" Type="http://schemas.openxmlformats.org/officeDocument/2006/relationships/hyperlink" Target="https://www.google.com/maps/place/39%C2%B011'14.2%22N+86%C2%B012'54.3%22W/@39.1873696,-86.2157009,213m/data=!3m1!1e3!4m2!3m1!1s0x0:0x0" TargetMode="External"/><Relationship Id="rId247" Type="http://schemas.openxmlformats.org/officeDocument/2006/relationships/hyperlink" Target="https://www.google.com/maps/place/6001+E+600+S,+Montgomery,+IN+47558/@38.551836,-87.0516881,108m/data=!3m1!1e3!4m2!3m1!1s0x886e79e8157abaa5:0x87b45717840181e6" TargetMode="External"/><Relationship Id="rId107" Type="http://schemas.openxmlformats.org/officeDocument/2006/relationships/hyperlink" Target="https://www.google.com/maps/place/41%C2%B029'21.8%22N+87%C2%B019'11.7%22W/@41.489379,-87.319903,207m/data=!3m2!1e3!4b1!4m2!3m1!1s0x0:0x0" TargetMode="External"/><Relationship Id="rId268" Type="http://schemas.openxmlformats.org/officeDocument/2006/relationships/hyperlink" Target="https://www.google.com/maps/place/40%C2%B041'51.9%22N+85%C2%B057'12.5%22W/@40.697707,-85.9538708,104m/data=!3m1!1e3!4m2!3m1!1s0x0:0x0" TargetMode="External"/><Relationship Id="rId289" Type="http://schemas.openxmlformats.org/officeDocument/2006/relationships/hyperlink" Target="https://www.google.com/maps/place/41%C2%B021'31.1%22N+85%C2%B042'02.8%22W/@41.3584896,-85.7010108,207m/data=!3m1!1e3!4m2!3m1!1s0x0:0x0" TargetMode="External"/><Relationship Id="rId11" Type="http://schemas.openxmlformats.org/officeDocument/2006/relationships/hyperlink" Target="https://www.google.com/maps/place/39%C2%B047'53.4%22N+86%C2%B001'05.5%22W/@39.798165,-86.018193,212m/data=!3m2!1e3!4b1!4m2!3m1!1s0x0:0x0" TargetMode="External"/><Relationship Id="rId32" Type="http://schemas.openxmlformats.org/officeDocument/2006/relationships/hyperlink" Target="https://www.google.com/maps/place/38%C2%B045'39.1%22N+85%C2%B024'38.3%22W/@38.760872,-85.410642,215m/data=!3m2!1e3!4b1!4m2!3m1!1s0x0:0x0" TargetMode="External"/><Relationship Id="rId53" Type="http://schemas.openxmlformats.org/officeDocument/2006/relationships/hyperlink" Target="https://www.google.com/maps/place/38%C2%B017'02.9%22N+85%C2%B045'12.7%22W/@38.284124,-85.75354,435m/data=!3m2!1e3!4b1!4m2!3m1!1s0x0:0x0" TargetMode="External"/><Relationship Id="rId74" Type="http://schemas.openxmlformats.org/officeDocument/2006/relationships/hyperlink" Target="https://www.google.com/maps/place/39%C2%B044'16.5%22N+86%C2%B008'15.8%22W/@39.737902,-86.1377049,106m/data=!3m1!1e3!4m2!3m1!1s0x0:0x0" TargetMode="External"/><Relationship Id="rId128" Type="http://schemas.openxmlformats.org/officeDocument/2006/relationships/hyperlink" Target="https://www.google.com/maps/place/39%C2%B041'28.3%22N+86%C2%B018'49.0%22W/@39.6912129,-86.3136201,106m/data=!3m1!1e3!4m2!3m1!1s0x0:0x0" TargetMode="External"/><Relationship Id="rId149" Type="http://schemas.openxmlformats.org/officeDocument/2006/relationships/hyperlink" Target="https://www.google.com/maps/place/39%C2%B048'14.8%22N+85%C2%B057'51.2%22W/@39.804123,-85.964228,212m/data=!3m2!1e3!4b1!4m2!3m1!1s0x0:0x0" TargetMode="External"/><Relationship Id="rId5" Type="http://schemas.openxmlformats.org/officeDocument/2006/relationships/hyperlink" Target="https://www.google.com/maps/place/41%C2%B008'20.5%22N+85%C2%B053'31.8%22W/@41.13903,-85.892169,415m/data=!3m2!1e3!4b1!4m2!3m1!1s0x0:0x0" TargetMode="External"/><Relationship Id="rId95" Type="http://schemas.openxmlformats.org/officeDocument/2006/relationships/hyperlink" Target="https://www.google.com/maps/place/39%C2%B056'51.9%22N+86%C2%B021'13.9%22W/@39.947757,-86.353858,211m/data=!3m2!1e3!4b1!4m2!3m1!1s0x0:0x0" TargetMode="External"/><Relationship Id="rId160" Type="http://schemas.openxmlformats.org/officeDocument/2006/relationships/hyperlink" Target="https://www.google.com/maps/place/39%C2%B050'24.0%22N+86%C2%B021'17.1%22W/@39.840003,-86.354754,212m/data=!3m2!1e3!4b1!4m2!3m1!1s0x0:0x0" TargetMode="External"/><Relationship Id="rId181" Type="http://schemas.openxmlformats.org/officeDocument/2006/relationships/hyperlink" Target="https://www.google.com/maps/place/39%C2%B041'56.3%22N+86%C2%B008'10.7%22W/@39.6989829,-86.1364338,72m/data=!3m1!1e3!4m2!3m1!1s0x0:0x0" TargetMode="External"/><Relationship Id="rId216" Type="http://schemas.openxmlformats.org/officeDocument/2006/relationships/hyperlink" Target="https://www.google.com/maps/place/39%C2%B046'24.7%22N+86%C2%B001'48.1%22W/@39.773546,-86.0300156,106m/data=!3m1!1e3!4m2!3m1!1s0x0:0x0" TargetMode="External"/><Relationship Id="rId237" Type="http://schemas.openxmlformats.org/officeDocument/2006/relationships/hyperlink" Target="https://www.google.com/maps/place/38%C2%B028'05.7%22N+85%C2%B051'56.9%22W/@38.4682192,-85.8662842,216m/data=!3m1!1e3!4m2!3m1!1s0x0:0x0" TargetMode="External"/><Relationship Id="rId258" Type="http://schemas.openxmlformats.org/officeDocument/2006/relationships/hyperlink" Target="https://www.google.com/maps/place/41%C2%B009'19.9%22N+87%C2%B028'58.3%22W/@41.155401,-87.4830481,52m/data=!3m1!1e3!4m2!3m1!1s0x0:0x0" TargetMode="External"/><Relationship Id="rId279" Type="http://schemas.openxmlformats.org/officeDocument/2006/relationships/hyperlink" Target="https://www.google.com/maps/place/40%C2%B043'16.8%22N+85%C2%B006'12.2%22W/@40.7212072,-85.1035923,209m/data=!3m1!1e3!4m2!3m1!1s0x0:0x0" TargetMode="External"/><Relationship Id="rId22" Type="http://schemas.openxmlformats.org/officeDocument/2006/relationships/hyperlink" Target="https://www.google.com/maps/place/39%C2%B022'21.9%22N+87%C2%B023'27.5%22W/@39.372743,-87.390982,213m/data=!3m2!1e3!4b1!4m2!3m1!1s0x0:0x0" TargetMode="External"/><Relationship Id="rId43" Type="http://schemas.openxmlformats.org/officeDocument/2006/relationships/hyperlink" Target="https://www.google.com/maps/place/40%C2%B008'06.6%22N+87%C2%B023'50.8%22W/@40.135158,-87.397432,211m/data=!3m2!1e3!4b1!4m2!3m1!1s0x0:0x0" TargetMode="External"/><Relationship Id="rId64" Type="http://schemas.openxmlformats.org/officeDocument/2006/relationships/hyperlink" Target="https://www.google.com/maps/place/39%C2%B033'04.2%22N+86%C2%B002'31.6%22W/@39.551159,-86.042102,213m/data=!3m2!1e3!4b1!4m2!3m1!1s0x0:0x0" TargetMode="External"/><Relationship Id="rId118" Type="http://schemas.openxmlformats.org/officeDocument/2006/relationships/hyperlink" Target="https://www.google.com/maps/place/39%C2%B058'09.7%22N+85%C2%B058'23.3%22W/@39.9695812,-85.9731299,106m/data=!3m1!1e3!4m2!3m1!1s0x0:0x0" TargetMode="External"/><Relationship Id="rId139" Type="http://schemas.openxmlformats.org/officeDocument/2006/relationships/hyperlink" Target="https://www.google.com/maps/place/39%C2%B047'07.2%22N+86%C2%B008'21.9%22W/@39.785343,-86.139413,212m/data=!3m2!1e3!4b1!4m2!3m1!1s0x0:0x0" TargetMode="External"/><Relationship Id="rId290" Type="http://schemas.openxmlformats.org/officeDocument/2006/relationships/hyperlink" Target="https://www.google.com/maps/place/39%C2%B023'01.1%22N+86%C2%B002'35.1%22W/@39.3834579,-86.0440106,426m/data=!3m1!1e3!4m2!3m1!1s0x0:0x0" TargetMode="External"/><Relationship Id="rId304" Type="http://schemas.openxmlformats.org/officeDocument/2006/relationships/hyperlink" Target="https://www.google.com/maps/place/41%C2%B021'26.6%22N+85%C2%B040'50.7%22W/@41.3573434,-85.6814383,207m/data=!3m1!1e3!4m2!3m1!1s0x0:0x0" TargetMode="External"/><Relationship Id="rId85" Type="http://schemas.openxmlformats.org/officeDocument/2006/relationships/hyperlink" Target="https://www.google.com/maps/place/39%C2%B049'26.9%22N+86%C2%B013'28.3%22W/@39.8241194,-86.2245153,212m/data=!3m1!1e3!4m2!3m1!1s0x0:0x0" TargetMode="External"/><Relationship Id="rId150" Type="http://schemas.openxmlformats.org/officeDocument/2006/relationships/hyperlink" Target="https://www.google.com/maps/place/39%C2%B048'17.6%22N+85%C2%B057'28.5%22W/@39.804894,-85.957916,212m/data=!3m2!1e3!4b1!4m2!3m1!1s0x0:0x0" TargetMode="External"/><Relationship Id="rId171" Type="http://schemas.openxmlformats.org/officeDocument/2006/relationships/hyperlink" Target="https://www.google.com/maps/place/41%C2%B034'10.4%22N+87%C2%B021'23.8%22W/@41.569547,-87.356617,206m/data=!3m2!1e3!4b1!4m2!3m1!1s0x0:0x0" TargetMode="External"/><Relationship Id="rId192" Type="http://schemas.openxmlformats.org/officeDocument/2006/relationships/hyperlink" Target="https://www.google.com/maps/place/39%C2%B046'47.7%22N+86%C2%B016'10.0%22W/@39.7796387,-86.2694507,211m/data=!3m1!1e3!4m2!3m1!1s0x0:0x0" TargetMode="External"/><Relationship Id="rId206" Type="http://schemas.openxmlformats.org/officeDocument/2006/relationships/hyperlink" Target="https://www.google.com/maps/place/39%C2%B055'20.0%22N+86%C2%B006'47.2%22W/@39.9222203,-86.1131157,106m/data=!3m1!1e3!4m2!3m1!1s0x0:0x0" TargetMode="External"/><Relationship Id="rId227" Type="http://schemas.openxmlformats.org/officeDocument/2006/relationships/hyperlink" Target="https://www.google.com/maps/place/39%C2%B029'39.1%22N+84%C2%B057'46.7%22W/@39.4942257,-84.9635265,212m/data=!3m1!1e3!4m2!3m1!1s0x0:0x0" TargetMode="External"/><Relationship Id="rId248" Type="http://schemas.openxmlformats.org/officeDocument/2006/relationships/hyperlink" Target="https://www.google.com/maps/place/39%C2%B002'41.4%22N+87%C2%B015'32.9%22W/@39.0448331,-87.2602393,428m/data=!3m2!1e3!4b1!4m2!3m1!1s0x0:0x0" TargetMode="External"/><Relationship Id="rId269" Type="http://schemas.openxmlformats.org/officeDocument/2006/relationships/hyperlink" Target="https://www.google.com/maps/place/38%C2%B042'29.8%22N+86%C2%B025'40.8%22W/@38.7083989,-86.4283257,215m/data=!3m1!1e3!4m2!3m1!1s0x0:0x0" TargetMode="External"/><Relationship Id="rId12" Type="http://schemas.openxmlformats.org/officeDocument/2006/relationships/hyperlink" Target="https://www.google.com/maps/place/39%C2%B058'21.9%22N+85%C2%B046'12.8%22W/@39.972763,-85.770213,211m/data=!3m2!1e3!4b1!4m2!3m1!1s0x0:0x0" TargetMode="External"/><Relationship Id="rId33" Type="http://schemas.openxmlformats.org/officeDocument/2006/relationships/hyperlink" Target="https://www.google.com/maps/place/39%C2%B003'43.3%22N+85%C2%B015'18.4%22W/@39.062027,-85.255108,214m/data=!3m2!1e3!4b1!4m2!3m1!1s0x0:0x0" TargetMode="External"/><Relationship Id="rId108" Type="http://schemas.openxmlformats.org/officeDocument/2006/relationships/hyperlink" Target="https://www.google.com/maps/place/41%C2%B030'27.9%22N+87%C2%B019'13.7%22W/@41.507762,-87.320476,207m/data=!3m2!1e3!4b1!4m2!3m1!1s0x0:0x0" TargetMode="External"/><Relationship Id="rId129" Type="http://schemas.openxmlformats.org/officeDocument/2006/relationships/hyperlink" Target="https://www.google.com/maps/place/39%C2%B041'46.6%22N+86%C2%B017'54.5%22W/@39.696286,-86.298468,212m/data=!3m2!1e3!4b1!4m2!3m1!1s0x0:0x0" TargetMode="External"/><Relationship Id="rId280" Type="http://schemas.openxmlformats.org/officeDocument/2006/relationships/hyperlink" Target="https://www.google.com/maps/place/39%C2%B019'17.3%22N+86%C2%B050'47.7%22W/@39.3211925,-86.8464374,106m/data=!3m1!1e3!4m2!3m1!1s0x0:0x0" TargetMode="External"/><Relationship Id="rId54" Type="http://schemas.openxmlformats.org/officeDocument/2006/relationships/hyperlink" Target="https://www.google.com/maps/place/38%C2%B018'09.1%22N+85%C2%B052'33.0%22W/@38.30254,-85.875825,216m/data=!3m2!1e3!4b1!4m2!3m1!1s0x0:0x0" TargetMode="External"/><Relationship Id="rId75" Type="http://schemas.openxmlformats.org/officeDocument/2006/relationships/hyperlink" Target="https://www.google.com/maps/place/39%C2%B046'38.1%22N+86%C2%B008'29.0%22W/@39.777262,-86.141383,212m/data=!3m2!1e3!4b1!4m2!3m1!1s0x0:0x0" TargetMode="External"/><Relationship Id="rId96" Type="http://schemas.openxmlformats.org/officeDocument/2006/relationships/hyperlink" Target="https://www.google.com/maps/place/39%C2%B057'34.5%22N+86%C2%B022'06.5%22W/@39.959575,-86.36847,211m/data=!3m2!1e3!4b1!4m2!3m1!1s0x0:0x0" TargetMode="External"/><Relationship Id="rId140" Type="http://schemas.openxmlformats.org/officeDocument/2006/relationships/hyperlink" Target="https://www.google.com/maps/place/39%C2%B047'55.0%22N+86%C2%B006'56.3%22W/@39.798607,-86.115637,212m/data=!3m2!1e3!4b1!4m2!3m1!1s0x0:0x0" TargetMode="External"/><Relationship Id="rId161" Type="http://schemas.openxmlformats.org/officeDocument/2006/relationships/hyperlink" Target="https://www.google.com/maps/place/39%C2%B050'09.3%22N+86%C2%B020'45.4%22W/@39.835914,-86.345947,212m/data=!3m2!1e3!4b1!4m2!3m1!1s0x0:0x0" TargetMode="External"/><Relationship Id="rId182" Type="http://schemas.openxmlformats.org/officeDocument/2006/relationships/hyperlink" Target="https://www.google.com/maps/place/39%C2%B041'53.4%22N+86%C2%B008'51.7%22W/@39.6981688,-86.1478613,106m/data=!3m1!1e3!4m2!3m1!1s0x0:0x0" TargetMode="External"/><Relationship Id="rId217" Type="http://schemas.openxmlformats.org/officeDocument/2006/relationships/hyperlink" Target="https://www.google.com/maps/place/39%C2%B045'28.8%22N+86%C2%B001'42.8%22W/@39.757997,-86.028556,212m/data=!3m2!1e3!4b1!4m2!3m1!1s0x0:0x0" TargetMode="External"/><Relationship Id="rId6" Type="http://schemas.openxmlformats.org/officeDocument/2006/relationships/hyperlink" Target="https://www.google.com/maps/place/41%C2%B038'33.5%22N+86%C2%B047'53.8%22W/@41.642646,-86.798285,206m/data=!3m2!1e3!4b1!4m2!3m1!1s0x0:0x0" TargetMode="External"/><Relationship Id="rId238" Type="http://schemas.openxmlformats.org/officeDocument/2006/relationships/hyperlink" Target="https://www.google.com/maps/place/38%C2%B028'10.0%22N+85%C2%B052'08.1%22W/@38.4694234,-85.8691976,108m/data=!3m1!1e3!4m2!3m1!1s0x0:0x0" TargetMode="External"/><Relationship Id="rId259" Type="http://schemas.openxmlformats.org/officeDocument/2006/relationships/hyperlink" Target="https://www.google.com/maps/place/39%C2%B029'19.1%22N+86%C2%B052'35.4%22W/@39.4886654,-86.87674,106m/data=!3m1!1e3!4m2!3m1!1s0x0:0x0" TargetMode="External"/><Relationship Id="rId23" Type="http://schemas.openxmlformats.org/officeDocument/2006/relationships/hyperlink" Target="https://www.google.com/maps/place/39%C2%B010'28.1%22N+87%C2%B013'38.6%22W/@39.174487,-87.227399,214m/data=!3m2!1e3!4b1!4m2!3m1!1s0x0:0x0" TargetMode="External"/><Relationship Id="rId119" Type="http://schemas.openxmlformats.org/officeDocument/2006/relationships/hyperlink" Target="https://www.google.com/maps/place/39%C2%B058'33.4%22N+85%C2%B057'35.6%22W/@39.975939,-85.959898,211m/data=!3m2!1e3!4b1!4m2!3m1!1s0x0:0x0" TargetMode="External"/><Relationship Id="rId270" Type="http://schemas.openxmlformats.org/officeDocument/2006/relationships/hyperlink" Target="https://www.google.com/maps/place/41%C2%B031'28.2%22N+86%C2%B034'21.4%22W/@41.5242575,-86.5733362,206m/data=!3m1!1e3!4m2!3m1!1s0x0:0x0" TargetMode="External"/><Relationship Id="rId291" Type="http://schemas.openxmlformats.org/officeDocument/2006/relationships/hyperlink" Target="https://www.google.com/maps/place/39%C2%B044'31.7%22N+87%C2%B004'43.6%22W/@39.7423091,-87.0790314,212m/data=!3m1!1e3!4m2!3m1!1s0x0:0x0" TargetMode="External"/><Relationship Id="rId305" Type="http://schemas.openxmlformats.org/officeDocument/2006/relationships/hyperlink" Target="https://www.google.com/maps/place/39%C2%B053'05.2%22N+87%C2%B012'20.7%22W/@39.8848051,-87.2062677,211m/data=!3m1!1e3!4m2!3m1!1s0x0:0x0" TargetMode="External"/><Relationship Id="rId44" Type="http://schemas.openxmlformats.org/officeDocument/2006/relationships/hyperlink" Target="https://www.google.com/maps/place/41%C2%B038'06.5%22N+87%C2%B003'23.1%22W/@41.635124,-87.056413,209m/data=!3m2!1e3!4b1!4m2!3m1!1s0x0:0x0" TargetMode="External"/><Relationship Id="rId65" Type="http://schemas.openxmlformats.org/officeDocument/2006/relationships/hyperlink" Target="https://www.google.com/maps/place/39%C2%B033'54.6%22N+86%C2%B003'02.8%22W/@39.56516,-86.050771,213m/data=!3m2!1e3!4b1!4m2!3m1!1s0x0:0x0" TargetMode="External"/><Relationship Id="rId86" Type="http://schemas.openxmlformats.org/officeDocument/2006/relationships/hyperlink" Target="https://www.google.com/maps/place/39%C2%B049'54.1%22N+86%C2%B014'06.8%22W/@39.831699,-86.235208,212m/data=!3m2!1e3!4b1!4m2!3m1!1s0x0:0x0" TargetMode="External"/><Relationship Id="rId130" Type="http://schemas.openxmlformats.org/officeDocument/2006/relationships/hyperlink" Target="https://www.google.com/maps/place/39%C2%B042'25.7%22N+86%C2%B017'08.4%22W/@39.7070633,-86.2854832,213m/data=!3m1!1e3!4m2!3m1!1s0x0:0x0" TargetMode="External"/><Relationship Id="rId151" Type="http://schemas.openxmlformats.org/officeDocument/2006/relationships/hyperlink" Target="https://www.google.com/maps/place/39%C2%B048'48.6%22N+85%C2%B056'01.3%22W/@39.813511,-85.933703,212m/data=!3m2!1e3!4b1!4m2!3m1!1s0x0:0x0" TargetMode="External"/><Relationship Id="rId172" Type="http://schemas.openxmlformats.org/officeDocument/2006/relationships/hyperlink" Target="https://www.google.com/maps/place/41%C2%B034'01.6%22N+87%C2%B020'13.8%22W/@41.567104,-87.337178,206m/data=!3m2!1e3!4b1!4m2!3m1!1s0x0:0x0" TargetMode="External"/><Relationship Id="rId193" Type="http://schemas.openxmlformats.org/officeDocument/2006/relationships/hyperlink" Target="https://www.google.com/maps/place/39%C2%B047'39.3%22N+86%C2%B016'27.8%22W/@39.794241,-86.274396,212m/data=!3m2!1e3!4b1!4m2!3m1!1s0x0:0x0" TargetMode="External"/><Relationship Id="rId207" Type="http://schemas.openxmlformats.org/officeDocument/2006/relationships/hyperlink" Target="https://www.google.com/maps/place/39%C2%B054'29.9%22N+86%C2%B004'35.0%22W/@39.908266,-86.0764967,212m/data=!3m1!1e3!4m2!3m1!1s0x0:0x0" TargetMode="External"/><Relationship Id="rId228" Type="http://schemas.openxmlformats.org/officeDocument/2006/relationships/hyperlink" Target="https://www.google.com/maps/place/39%C2%B030'14.0%22N+84%C2%B056'54.3%22W/@39.5034633,-84.9486424,212m/data=!3m1!1e3!4m2!3m1!1s0x0:0x0" TargetMode="External"/><Relationship Id="rId249" Type="http://schemas.openxmlformats.org/officeDocument/2006/relationships/hyperlink" Target="https://www.google.com/maps/place/Hardy+Lake/@38.7759815,-85.6993008,858m/data=!3m1!1e3!4m2!3m1!1s0x886bce65aea54425:0x4b00d91d262858c6" TargetMode="External"/><Relationship Id="rId13" Type="http://schemas.openxmlformats.org/officeDocument/2006/relationships/hyperlink" Target="https://www.google.com/maps/place/39%C2%B058'55.6%22N+85%C2%B010'07.7%22W/@39.982124,-85.168818,251m/data=!3m2!1e3!4b1!4m2!3m1!1s0x0:0x0" TargetMode="External"/><Relationship Id="rId109" Type="http://schemas.openxmlformats.org/officeDocument/2006/relationships/hyperlink" Target="https://www.google.com/maps/place/41%C2%B031'18.4%22N+87%C2%B019'05.5%22W/@41.521765,-87.318193,216m/data=!3m2!1e3!4b1!4m2!3m1!1s0x0:0x0" TargetMode="External"/><Relationship Id="rId260" Type="http://schemas.openxmlformats.org/officeDocument/2006/relationships/hyperlink" Target="https://www.google.com/maps/place/38%C2%B005'48.3%22N+86%C2%B059'24.3%22W/@38.0967021,-86.9903368,108m/data=!3m1!1e3!4m2!3m1!1s0x0:0x0" TargetMode="External"/><Relationship Id="rId281" Type="http://schemas.openxmlformats.org/officeDocument/2006/relationships/hyperlink" Target="https://www.google.com/maps/place/39%C2%B019'13.8%22N+86%C2%B050'43.6%22W/@39.3203868,-86.8455743,213m/data=!3m1!1e3!4m2!3m1!1s0x0:0x0" TargetMode="External"/><Relationship Id="rId34" Type="http://schemas.openxmlformats.org/officeDocument/2006/relationships/hyperlink" Target="https://www.google.com/maps/place/39%C2%B023'46.5%22N+85%C2%B010'24.3%22W/@39.396261,-85.173425,213m/data=!3m2!1e3!4b1!4m2!3m1!1s0x0:0x0" TargetMode="External"/><Relationship Id="rId55" Type="http://schemas.openxmlformats.org/officeDocument/2006/relationships/hyperlink" Target="https://www.google.com/maps/place/38%C2%B019'45.2%22N+85%C2%B045'13.0%22W/@38.3292479,-85.7534521,205m/data=!3m1!1e3!4m2!3m1!1s0x0:0x0" TargetMode="External"/><Relationship Id="rId76" Type="http://schemas.openxmlformats.org/officeDocument/2006/relationships/hyperlink" Target="https://www.google.com/maps/place/39%C2%B046'02.4%22N+86%C2%B008'36.1%22W/@39.767333,-86.143361,848m/data=!3m2!1e3!4b1!4m2!3m1!1s0x0:0x0" TargetMode="External"/><Relationship Id="rId97" Type="http://schemas.openxmlformats.org/officeDocument/2006/relationships/hyperlink" Target="https://www.google.com/maps/place/39%C2%B058'16.4%22N+86%C2%B022'58.1%22W/@39.9712179,-86.3827982,212m/data=!3m1!1e3!4m2!3m1!1s0x0:0x0" TargetMode="External"/><Relationship Id="rId120" Type="http://schemas.openxmlformats.org/officeDocument/2006/relationships/hyperlink" Target="https://www.google.com/maps/place/39%C2%B059'05.1%22N+85%C2%B056'29.8%22W/@39.984742,-85.941619,211m/data=!3m2!1e3!4b1!4m2!3m1!1s0x0:0x0" TargetMode="External"/><Relationship Id="rId141" Type="http://schemas.openxmlformats.org/officeDocument/2006/relationships/hyperlink" Target="https://www.google.com/maps/place/39%C2%B047'49.4%22N+86%C2%B006'09.2%22W/@39.7972713,-86.1026832,106m/data=!3m1!1e3!4m2!3m1!1s0x0:0x0" TargetMode="External"/><Relationship Id="rId7" Type="http://schemas.openxmlformats.org/officeDocument/2006/relationships/hyperlink" Target="https://www.google.com/maps/place/41%C2%B017'27.1%22N+87%C2%B018'58.4%22W/@41.290867,-87.316216,207m/data=!3m2!1e3!4b1!4m2!3m1!1s0x0:0x0" TargetMode="External"/><Relationship Id="rId162" Type="http://schemas.openxmlformats.org/officeDocument/2006/relationships/hyperlink" Target="https://www.google.com/maps/place/39%C2%B049'45.2%22N+86%C2%B019'21.4%22W/@39.829224,-86.32261,212m/data=!3m2!1e3!4b1!4m2!3m1!1s0x0:0x0" TargetMode="External"/><Relationship Id="rId183" Type="http://schemas.openxmlformats.org/officeDocument/2006/relationships/hyperlink" Target="https://www.google.com/maps/place/39%C2%B042'04.2%22N+86%C2%B010'00.8%22W/@39.7011765,-86.1669037,106m/data=!3m1!1e3!4m2!3m1!1s0x0:0x0" TargetMode="External"/><Relationship Id="rId218" Type="http://schemas.openxmlformats.org/officeDocument/2006/relationships/hyperlink" Target="https://www.google.com/maps/place/39%C2%B045'02.9%22N+86%C2%B001'58.2%22W/@39.750814,-86.032836,212m/data=!3m2!1e3!4b1!4m2!3m1!1s0x0:0x0" TargetMode="External"/><Relationship Id="rId239" Type="http://schemas.openxmlformats.org/officeDocument/2006/relationships/hyperlink" Target="https://www.google.com/maps/place/41%C2%B022'38.7%22N+85%C2%B040'07.3%22W/@41.3772813,-85.6689942,207m/data=!3m1!1e3!4m2!3m1!1s0x0:0x0" TargetMode="External"/><Relationship Id="rId250" Type="http://schemas.openxmlformats.org/officeDocument/2006/relationships/hyperlink" Target="https://www.google.com/maps/place/38%C2%B046'34.1%22N+85%C2%B041'49.8%22W/@38.7749593,-85.6989738,429m/data=!3m1!1e3!4m2!3m1!1s0x0:0x0" TargetMode="External"/><Relationship Id="rId271" Type="http://schemas.openxmlformats.org/officeDocument/2006/relationships/hyperlink" Target="https://www.google.com/maps/place/39%C2%B001'44.1%22N+86%C2%B029'17.8%22W/@39.028886,-86.4887611,214m/data=!3m1!1e3!4m2!3m1!1s0x0:0x0" TargetMode="External"/><Relationship Id="rId292" Type="http://schemas.openxmlformats.org/officeDocument/2006/relationships/hyperlink" Target="https://www.google.com/maps/place/40%C2%B050'13.7%22N+85%C2%B027'52.5%22W/@40.837131,-85.4654147,208m/data=!3m1!1e3!4m2!3m1!1s0x0:0x0" TargetMode="External"/><Relationship Id="rId306" Type="http://schemas.openxmlformats.org/officeDocument/2006/relationships/hyperlink" Target="https://www.google.com/maps/place/39%C2%B053'01.7%22N+87%C2%B012'06.7%22W/@39.8837707,-87.2019353,106m/data=!3m1!1e3!4m2!3m1!1s0x0:0x0" TargetMode="External"/><Relationship Id="rId24" Type="http://schemas.openxmlformats.org/officeDocument/2006/relationships/hyperlink" Target="https://www.google.com/maps/place/38%C2%B050'30.2%22N+87%C2%B016'02.5%22W/@38.841714,-87.267369,274m/data=!3m2!1e3!4b1!4m2!3m1!1s0x0:0x0" TargetMode="External"/><Relationship Id="rId40" Type="http://schemas.openxmlformats.org/officeDocument/2006/relationships/hyperlink" Target="https://www.google.com/maps/place/39%C2%B011'40.1%22N+86%C2%B033'09.4%22W/@39.194478,-86.552611,214m/data=!3m2!1e3!4b1!4m2!3m1!1s0x0:0x0" TargetMode="External"/><Relationship Id="rId45" Type="http://schemas.openxmlformats.org/officeDocument/2006/relationships/hyperlink" Target="https://www.google.com/maps/place/39%C2%B039'40.1%22N+87%C2%B023'58.1%22W/@39.6605636,-87.3997079,143m/data=!3m1!1e3!4m2!3m1!1s0x0:0x0" TargetMode="External"/><Relationship Id="rId66" Type="http://schemas.openxmlformats.org/officeDocument/2006/relationships/hyperlink" Target="https://www.google.com/maps/place/39%C2%B035'18.3%22N+86%C2%B003'51.0%22W/@39.588429,-86.064158,213m/data=!3m2!1e3!4b1!4m2!3m1!1s0x0:0x0" TargetMode="External"/><Relationship Id="rId87" Type="http://schemas.openxmlformats.org/officeDocument/2006/relationships/hyperlink" Target="https://www.google.com/maps/place/39%C2%B050'29.5%22N+86%C2%B015'16.2%22W/@39.8415217,-86.2544694,71m/data=!3m1!1e3!4m2!3m1!1s0x0:0x0" TargetMode="External"/><Relationship Id="rId110" Type="http://schemas.openxmlformats.org/officeDocument/2006/relationships/hyperlink" Target="https://www.google.com/maps/place/41%C2%B032'06.1%22N+87%C2%B018'39.7%22W/@41.53504,-87.311017,207m/data=!3m2!1e3!4b1!4m2!3m1!1s0x0:0x0" TargetMode="External"/><Relationship Id="rId115" Type="http://schemas.openxmlformats.org/officeDocument/2006/relationships/hyperlink" Target="https://www.google.com/maps/place/39%C2%B056'29.4%22N+86%C2%B001'07.1%22W/@39.941488,-86.018627,212m/data=!3m2!1e3!4b1!4m2!3m1!1s0x0:0x0" TargetMode="External"/><Relationship Id="rId131" Type="http://schemas.openxmlformats.org/officeDocument/2006/relationships/hyperlink" Target="https://www.google.com/maps/place/39%C2%B042'43.4%22N+86%C2%B016'35.2%22W/@39.71206,-86.276432,212m/data=!3m2!1e3!4b1!4m2!3m1!1s0x0:0x0" TargetMode="External"/><Relationship Id="rId136" Type="http://schemas.openxmlformats.org/officeDocument/2006/relationships/hyperlink" Target="https://www.google.com/maps/place/39%C2%B045'09.6%22N+86%C2%B013'31.5%22W/@39.752667,-86.225423,212m/data=!3m2!1e3!4b1!4m2!3m1!1s0x0:0x0" TargetMode="External"/><Relationship Id="rId157" Type="http://schemas.openxmlformats.org/officeDocument/2006/relationships/hyperlink" Target="https://www.google.com/maps/place/39%C2%B039'41.4%22N+85%C2%B056'35.9%22W/@39.6614397,-85.9434268,106m/data=!3m1!1e3!4m2!3m1!1s0x0:0x0" TargetMode="External"/><Relationship Id="rId178" Type="http://schemas.openxmlformats.org/officeDocument/2006/relationships/hyperlink" Target="https://www.google.com/maps/place/41%C2%B035'49.7%22N+87%C2%B012'39.9%22W/@41.5972313,-87.2110619,206m/data=!3m1!1e3!4m2!3m1!1s0x0:0x0" TargetMode="External"/><Relationship Id="rId301" Type="http://schemas.openxmlformats.org/officeDocument/2006/relationships/hyperlink" Target="https://www.google.com/maps/place/39%C2%B007'52.1%22N+86%C2%B020'53.5%22W/@39.1312055,-86.348494,107m/data=!3m1!1e3!4m2!3m1!1s0x0:0x0" TargetMode="External"/><Relationship Id="rId61" Type="http://schemas.openxmlformats.org/officeDocument/2006/relationships/hyperlink" Target="https://www.google.com/maps/place/38%C2%B020'25.6%22N+85%C2%B045'13.0%22W/@38.3404198,-85.7538042,141m/data=!3m1!1e3!4m2!3m1!1s0x0:0x0" TargetMode="External"/><Relationship Id="rId82" Type="http://schemas.openxmlformats.org/officeDocument/2006/relationships/hyperlink" Target="https://www.google.com/maps/place/39%C2%B048'42.0%22N+86%C2%B010'08.1%22W/@39.8115381,-86.1687448,283m/data=!3m1!1e3!4m2!3m1!1s0x0:0x0" TargetMode="External"/><Relationship Id="rId152" Type="http://schemas.openxmlformats.org/officeDocument/2006/relationships/hyperlink" Target="https://www.google.com/maps/place/39%C2%B049'12.7%22N+85%C2%B054'57.4%22W/@39.820182,-85.915931,212m/data=!3m2!1e3!4b1!4m2!3m1!1s0x0:0x0" TargetMode="External"/><Relationship Id="rId173" Type="http://schemas.openxmlformats.org/officeDocument/2006/relationships/hyperlink" Target="https://www.google.com/maps/place/41%C2%B034'03.6%22N+87%C2%B018'59.4%22W/@41.567674,-87.316488,206m/data=!3m2!1e3!4b1!4m2!3m1!1s0x0:0x0" TargetMode="External"/><Relationship Id="rId194" Type="http://schemas.openxmlformats.org/officeDocument/2006/relationships/hyperlink" Target="https://www.google.com/maps/place/39%C2%B048'23.3%22N+86%C2%B016'33.8%22W/@39.806477,-86.276049,212m/data=!3m2!1e3!4b1!4m2!3m1!1s0x0:0x0" TargetMode="External"/><Relationship Id="rId199" Type="http://schemas.openxmlformats.org/officeDocument/2006/relationships/hyperlink" Target="https://www.google.com/maps/place/39%C2%B054'32.9%22N+86%C2%B016'09.1%22W/@39.90915,-86.269186,422m/data=!3m2!1e3!4b1!4m2!3m1!1s0x0:0x0" TargetMode="External"/><Relationship Id="rId203" Type="http://schemas.openxmlformats.org/officeDocument/2006/relationships/hyperlink" Target="https://www.google.com/maps/place/39%C2%B055'51.1%22N+86%C2%B009'26.0%22W/@39.9308687,-86.1572223,106m/data=!3m1!1e3!4m2!3m1!1s0x0:0x0" TargetMode="External"/><Relationship Id="rId208" Type="http://schemas.openxmlformats.org/officeDocument/2006/relationships/hyperlink" Target="https://www.google.com/maps/place/39%C2%B053'50.2%22N+86%C2%B003'25.7%22W/@39.897274,-86.057144,212m/data=!3m2!1e3!4b1!4m2!3m1!1s0x0:0x0" TargetMode="External"/><Relationship Id="rId229" Type="http://schemas.openxmlformats.org/officeDocument/2006/relationships/hyperlink" Target="https://www.google.com/maps/place/39%C2%B009'59.9%22N+86%C2%B012'59.8%22W/@39.1666255,-86.2170948,213m/data=!3m1!1e3!4m2!3m1!1s0x0:0x0" TargetMode="External"/><Relationship Id="rId19" Type="http://schemas.openxmlformats.org/officeDocument/2006/relationships/hyperlink" Target="https://www.google.com/maps/place/39%C2%B034'07.7%22N+86%C2%B053'15.3%22W/@39.568818,-86.887577,213m/data=!3m2!1e3!4b1!4m2!3m1!1s0x0:0x0" TargetMode="External"/><Relationship Id="rId224" Type="http://schemas.openxmlformats.org/officeDocument/2006/relationships/hyperlink" Target="https://www.google.com/maps/place/39%C2%B055'52.3%22N+86%C2%B018'28.1%22W/@39.931194,-86.307812,212m/data=!3m2!1e3!4b1!4m2!3m1!1s0x0:0x0" TargetMode="External"/><Relationship Id="rId240" Type="http://schemas.openxmlformats.org/officeDocument/2006/relationships/hyperlink" Target="https://www.google.com/maps/place/41%C2%B043'18.3%22N+86%C2%B054'17.9%22W/@41.7216757,-86.9056253,205m/data=!3m1!1e3!4m2!3m1!1s0x0:0x0" TargetMode="External"/><Relationship Id="rId245" Type="http://schemas.openxmlformats.org/officeDocument/2006/relationships/hyperlink" Target="https://www.google.com/maps/place/38%C2%B015'22.2%22N+86%C2%B046'16.1%22W/@38.2564409,-86.7715077,216m/data=!3m1!1e3!4m2!3m1!1s0x0:0x0" TargetMode="External"/><Relationship Id="rId261" Type="http://schemas.openxmlformats.org/officeDocument/2006/relationships/hyperlink" Target="https://www.google.com/maps/place/38%C2%B006'42.6%22N+86%C2%B059'54.6%22W/@38.1124287,-86.9990092,217m/data=!3m1!1e3!4m2!3m1!1s0x0:0x0" TargetMode="External"/><Relationship Id="rId266" Type="http://schemas.openxmlformats.org/officeDocument/2006/relationships/hyperlink" Target="https://www.google.com/maps/place/40%C2%B041'46.4%22N+85%C2%B056'35.4%22W/@40.6961694,-85.9434109,209m/data=!3m1!1e3!4m2!3m1!1s0x0:0x0" TargetMode="External"/><Relationship Id="rId287" Type="http://schemas.openxmlformats.org/officeDocument/2006/relationships/hyperlink" Target="https://www.google.com/maps/place/41%C2%B032'08.9%22N+86%C2%B021'39.4%22W/@41.535887,-86.3613229,206m/data=!3m1!1e3!4m2!3m1!1s0x0:0x0" TargetMode="External"/><Relationship Id="rId14" Type="http://schemas.openxmlformats.org/officeDocument/2006/relationships/hyperlink" Target="https://www.google.com/maps/place/40%C2%B021'18.6%22N+85%C2%B008'53.8%22W/@40.35516,-85.148288,210m/data=!3m2!1e3!4b1!4m2!3m1!1s0x0:0x0" TargetMode="External"/><Relationship Id="rId30" Type="http://schemas.openxmlformats.org/officeDocument/2006/relationships/hyperlink" Target="https://www.google.com/maps/place/38%C2%B020'09.2%22N+85%C2%B051'38.7%22W/@38.335902,-85.86074,216m/data=!3m2!1e3!4b1!4m2!3m1!1s0x0:0x0" TargetMode="External"/><Relationship Id="rId35" Type="http://schemas.openxmlformats.org/officeDocument/2006/relationships/hyperlink" Target="https://www.google.com/maps/place/39%C2%B037'58.4%22N+85%C2%B007'43.1%22W/@39.632881,-85.128643,212m/data=!3m2!1e3!4b1!4m2!3m1!1s0x0:0x0" TargetMode="External"/><Relationship Id="rId56" Type="http://schemas.openxmlformats.org/officeDocument/2006/relationships/hyperlink" Target="https://www.google.com/maps/place/38%C2%B018'04.0%22N+85%C2%B045'08.5%22W/@38.3011334,-85.7524907,216m/data=!3m1!1e3!4m2!3m1!1s0x0:0x0" TargetMode="External"/><Relationship Id="rId77" Type="http://schemas.openxmlformats.org/officeDocument/2006/relationships/hyperlink" Target="https://www.google.com/maps/place/39%C2%B045'36.8%22N+86%C2%B008'37.7%22W/@39.760232,-86.143807,212m/data=!3m2!1e3!4b1!4m2!3m1!1s0x0:0x0" TargetMode="External"/><Relationship Id="rId100" Type="http://schemas.openxmlformats.org/officeDocument/2006/relationships/hyperlink" Target="https://www.google.com/maps/place/40%C2%B000'38.0%22N+86%C2%B025'46.7%22W/@40.0105352,-86.4295587,237m/data=!3m1!1e3!4m2!3m1!1s0x0:0x0" TargetMode="External"/><Relationship Id="rId105" Type="http://schemas.openxmlformats.org/officeDocument/2006/relationships/hyperlink" Target="https://www.google.com/maps/place/40%C2%B004'19.7%22N+86%C2%B029'50.9%22W/@40.0722631,-86.4974611,143m/data=!3m1!1e3!4m2!3m1!1s0x0:0x0" TargetMode="External"/><Relationship Id="rId126" Type="http://schemas.openxmlformats.org/officeDocument/2006/relationships/hyperlink" Target="https://www.google.com/maps/place/39%C2%B041'08.9%22N+86%C2%B019'45.8%22W/@39.6858,-86.3294,849m/data=!3m2!1e3!4b1!4m2!3m1!1s0x0:0x0" TargetMode="External"/><Relationship Id="rId147" Type="http://schemas.openxmlformats.org/officeDocument/2006/relationships/hyperlink" Target="https://www.google.com/maps/place/39%C2%B048'07.9%22N+85%C2%B059'24.0%22W/@39.8021657,-85.9901006,106m/data=!3m1!1e3!4m2!3m1!1s0x0:0x0" TargetMode="External"/><Relationship Id="rId168" Type="http://schemas.openxmlformats.org/officeDocument/2006/relationships/hyperlink" Target="https://www.google.com/maps/place/41%C2%B034'09.8%22N+87%C2%B025'54.1%22W/@41.5694091,-87.4317134,205m/data=!3m1!1e3!4m2!3m1!1s0x0:0x0" TargetMode="External"/><Relationship Id="rId282" Type="http://schemas.openxmlformats.org/officeDocument/2006/relationships/hyperlink" Target="https://www.google.com/maps/place/38%C2%B023'00.8%22N+86%C2%B038'38.0%22W/@38.3835023,-86.6445512,216m/data=!3m1!1e3!4m2!3m1!1s0x0:0x0" TargetMode="External"/><Relationship Id="rId8" Type="http://schemas.openxmlformats.org/officeDocument/2006/relationships/hyperlink" Target="https://www.google.com/maps/place/41%C2%B008'24.6%22N+86%C2%B054'53.9%22W/@41.140173,-86.914957,208m/data=!3m2!1e3!4b1!4m2!3m1!1s0x0:0x0" TargetMode="External"/><Relationship Id="rId51" Type="http://schemas.openxmlformats.org/officeDocument/2006/relationships/hyperlink" Target="https://www.google.com/maps/place/38%C2%B017'03.8%22N+85%C2%B049'45.6%22W/@38.284396,-85.829332,289m/data=!3m2!1e3!4b1!4m2!3m1!1s0x0:0x0" TargetMode="External"/><Relationship Id="rId72" Type="http://schemas.openxmlformats.org/officeDocument/2006/relationships/hyperlink" Target="https://www.google.com/maps/place/39%C2%B042'55.4%22N+86%C2%B007'16.2%22W/@39.715392,-86.12116,212m/data=!3m2!1e3!4b1!4m2!3m1!1s0x0:0x0" TargetMode="External"/><Relationship Id="rId93" Type="http://schemas.openxmlformats.org/officeDocument/2006/relationships/hyperlink" Target="https://www.google.com/maps/place/39%C2%B055'06.6%22N+86%C2%B019'45.7%22W/@39.918501,-86.32935,212m/data=!3m2!1e3!4b1!4m2!3m1!1s0x0:0x0" TargetMode="External"/><Relationship Id="rId98" Type="http://schemas.openxmlformats.org/officeDocument/2006/relationships/hyperlink" Target="https://www.google.com/maps/place/39%C2%B058'53.7%22N+86%C2%B023'43.4%22W/@39.981574,-86.395381,211m/data=!3m2!1e3!4b1!4m2!3m1!1s0x0:0x0" TargetMode="External"/><Relationship Id="rId121" Type="http://schemas.openxmlformats.org/officeDocument/2006/relationships/hyperlink" Target="https://www.google.com/maps/place/39%C2%B059'28.7%22N+85%C2%B055'25.9%22W/@39.991317,-85.923867,845m/data=!3m2!1e3!4b1!4m2!3m1!1s0x0:0x0" TargetMode="External"/><Relationship Id="rId142" Type="http://schemas.openxmlformats.org/officeDocument/2006/relationships/hyperlink" Target="https://www.google.com/maps/place/39%C2%B048'06.8%22N+86%C2%B005'01.0%22W/@39.8018964,-86.0836376,106m/data=!3m1!1e3!4m2!3m1!1s0x0:0x0" TargetMode="External"/><Relationship Id="rId163" Type="http://schemas.openxmlformats.org/officeDocument/2006/relationships/hyperlink" Target="https://www.google.com/maps/place/39%C2%B049'01.4%22N+86%C2%B018'04.0%22W/@39.817055,-86.301104,212m/data=!3m2!1e3!4b1!4m2!3m1!1s0x0:0x0" TargetMode="External"/><Relationship Id="rId184" Type="http://schemas.openxmlformats.org/officeDocument/2006/relationships/hyperlink" Target="https://www.google.com/maps/place/39%C2%B041'43.2%22N+86%C2%B011'13.9%22W/@39.6953346,-86.1871983,71m/data=!3m1!1e3!4m2!3m1!1s0x0:0x0" TargetMode="External"/><Relationship Id="rId189" Type="http://schemas.openxmlformats.org/officeDocument/2006/relationships/hyperlink" Target="https://www.google.com/maps/place/39%C2%B042'49.1%22N+86%C2%B015'54.6%22W/@39.713629,-86.265173,218m/data=!3m2!1e3!4b1!4m2!3m1!1s0x0:0x0" TargetMode="External"/><Relationship Id="rId219" Type="http://schemas.openxmlformats.org/officeDocument/2006/relationships/hyperlink" Target="https://www.google.com/maps/place/39%C2%B043'53.2%22N+86%C2%B002'43.8%22W/@39.731451,-86.045496,212m/data=!3m2!1e3!4b1!4m2!3m1!1s0x0:0x0" TargetMode="External"/><Relationship Id="rId3" Type="http://schemas.openxmlformats.org/officeDocument/2006/relationships/hyperlink" Target="https://www.google.com/maps/place/40%C2%B024'57.4%22N+86%C2%B027'55.5%22W/@40.415942,-86.465415,225m/data=!3m2!1e3!4b1!4m2!3m1!1s0x0:0x0" TargetMode="External"/><Relationship Id="rId214" Type="http://schemas.openxmlformats.org/officeDocument/2006/relationships/hyperlink" Target="https://www.google.com/maps/place/39%C2%B048'00.0%22N+86%C2%B001'59.5%22W/@39.8,-86.0332,848m/data=!3m2!1e3!4b1!4m2!3m1!1s0x0:0x0" TargetMode="External"/><Relationship Id="rId230" Type="http://schemas.openxmlformats.org/officeDocument/2006/relationships/hyperlink" Target="https://www.google.com/maps/place/39%C2%B006'10.7%22N+86%C2%B025'48.5%22W/@39.1028859,-86.4306443,214m/data=!3m1!1e3!4m2!3m1!1s0x0:0x0" TargetMode="External"/><Relationship Id="rId235" Type="http://schemas.openxmlformats.org/officeDocument/2006/relationships/hyperlink" Target="https://www.google.com/maps/place/38%C2%B045'39.6%22N+85%C2%B025'07.8%22W/@38.7608932,-85.4189088,215m/data=!3m1!1e3!4m2!3m1!1s0x0:0x0" TargetMode="External"/><Relationship Id="rId251" Type="http://schemas.openxmlformats.org/officeDocument/2006/relationships/hyperlink" Target="https://www.google.com/maps/place/38%C2%B046'34.1%22N+85%C2%B041'49.8%22W/@38.7747502,-85.6994298,429m/data=!3m1!1e3!4m2!3m1!1s0x0:0x0" TargetMode="External"/><Relationship Id="rId256" Type="http://schemas.openxmlformats.org/officeDocument/2006/relationships/hyperlink" Target="https://www.google.com/maps/place/41%C2%B015'35.5%22N+86%C2%B046'56.7%22W/@41.2596152,-86.7826563,207m/data=!3m1!1e3!4m2!3m1!1s0x0:0x0" TargetMode="External"/><Relationship Id="rId277" Type="http://schemas.openxmlformats.org/officeDocument/2006/relationships/hyperlink" Target="https://www.google.com/maps/place/38%C2%B011'59.9%22N+86%C2%B016'06.3%22W/@38.1991794,-86.2692932,216m/data=!3m1!1e3!4m2!3m1!1s0x0:0x0" TargetMode="External"/><Relationship Id="rId298" Type="http://schemas.openxmlformats.org/officeDocument/2006/relationships/hyperlink" Target="https://www.google.com/maps/place/38%C2%B043'49.2%22N+86%C2%B025'04.0%22W/@38.7303943,-86.4183705,215m/data=!3m1!1e3!4m2!3m1!1s0x0:0x0" TargetMode="External"/><Relationship Id="rId25" Type="http://schemas.openxmlformats.org/officeDocument/2006/relationships/hyperlink" Target="https://www.google.com/maps/place/38%C2%B029'51.7%22N+87%C2%B015'31.4%22W/@38.497694,-87.258709,216m/data=!3m2!1e3!4b1!4m2!3m1!1s0x0:0x0" TargetMode="External"/><Relationship Id="rId46" Type="http://schemas.openxmlformats.org/officeDocument/2006/relationships/hyperlink" Target="https://www.google.com/maps/place/39%C2%B011'13.5%22N+86%C2%B031'15.8%22W/@39.187082,-86.521064,250m/data=!3m2!1e3!4b1!4m2!3m1!1s0x0:0x0" TargetMode="External"/><Relationship Id="rId67" Type="http://schemas.openxmlformats.org/officeDocument/2006/relationships/hyperlink" Target="https://www.google.com/maps/place/39%C2%B036'59.2%22N+86%C2%B004'28.3%22W/@39.6164405,-86.0739431,212m/data=!3m1!1e3!4m2!3m1!1s0x0:0x0" TargetMode="External"/><Relationship Id="rId116" Type="http://schemas.openxmlformats.org/officeDocument/2006/relationships/hyperlink" Target="https://www.google.com/maps/place/39%C2%B057'27.0%22N+86%C2%B000'29.3%22W/@39.957495,-86.008145,211m/data=!3m2!1e3!4b1!4m2!3m1!1s0x0:0x0" TargetMode="External"/><Relationship Id="rId137" Type="http://schemas.openxmlformats.org/officeDocument/2006/relationships/hyperlink" Target="https://www.google.com/maps/place/39%C2%B045'19.3%22N+86%C2%B011'17.5%22W/@39.755353,-86.188204,212m/data=!3m2!1e3!4b1!4m2!3m1!1s0x0:0x0" TargetMode="External"/><Relationship Id="rId158" Type="http://schemas.openxmlformats.org/officeDocument/2006/relationships/hyperlink" Target="https://www.google.com/maps/place/39%C2%B051'33.7%22N+86%C2%B023'29.9%22W/@39.85918,-86.3913527,71m/data=!3m1!1e3!4m2!3m1!1s0x0:0x0" TargetMode="External"/><Relationship Id="rId272" Type="http://schemas.openxmlformats.org/officeDocument/2006/relationships/hyperlink" Target="https://www.google.com/maps/place/39%C2%B005'20.5%22N+86%C2%B026'00.8%22W/@39.08902,-86.4342232,214m/data=!3m1!1e3!4m2!3m1!1s0x0:0x0" TargetMode="External"/><Relationship Id="rId293" Type="http://schemas.openxmlformats.org/officeDocument/2006/relationships/hyperlink" Target="https://www.google.com/maps/place/40%C2%B045'56.6%22N+85%C2%B037'32.5%22W/@40.7657134,-85.6266451,417m/data=!3m1!1e3!4m2!3m1!1s0x0:0x0" TargetMode="External"/><Relationship Id="rId302" Type="http://schemas.openxmlformats.org/officeDocument/2006/relationships/hyperlink" Target="https://www.google.com/maps/place/39%C2%B007'46.0%22N+86%C2%B020'58.4%22W/@39.129292,-86.3497884,107m/data=!3m1!1e3!4m2!3m1!1s0x0:0x0" TargetMode="External"/><Relationship Id="rId307" Type="http://schemas.openxmlformats.org/officeDocument/2006/relationships/hyperlink" Target="https://www.google.com/maps/place/39%C2%B052'49.9%22N+87%C2%B012'01.3%22W/@39.880524,-87.2025439,845m/data=!3m2!1e3!4b1!4m2!3m1!1s0x0:0x0" TargetMode="External"/><Relationship Id="rId20" Type="http://schemas.openxmlformats.org/officeDocument/2006/relationships/hyperlink" Target="https://www.google.com/maps/place/39%C2%B055'17.2%22N+87%C2%B009'15.7%22W/@39.921434,-87.154355,340m/data=!3m2!1e3!4b1!4m2!3m1!1s0x0:0x0" TargetMode="External"/><Relationship Id="rId41" Type="http://schemas.openxmlformats.org/officeDocument/2006/relationships/hyperlink" Target="https://www.google.com/maps/place/40%C2%B047'06.1%22N+86%C2%B007'48.5%22W/@40.785018,-86.13014,209m/data=!3m2!1e3!4b1!4m2!3m1!1s0x0:0x0" TargetMode="External"/><Relationship Id="rId62" Type="http://schemas.openxmlformats.org/officeDocument/2006/relationships/hyperlink" Target="https://www.google.com/maps/place/38%C2%B022'12.3%22N+85%C2%B045'17.0%22W/@38.370092,-85.754714,216m/data=!3m2!1e3!4b1!4m2!3m1!1s0x0:0x0" TargetMode="External"/><Relationship Id="rId83" Type="http://schemas.openxmlformats.org/officeDocument/2006/relationships/hyperlink" Target="https://www.google.com/maps/place/39%C2%B048'57.8%22N+86%C2%B011'07.1%22W/@39.816062,-86.185301,212m/data=!3m2!1e3!4b1!4m2!3m1!1s0x0:0x0" TargetMode="External"/><Relationship Id="rId88" Type="http://schemas.openxmlformats.org/officeDocument/2006/relationships/hyperlink" Target="https://www.google.com/maps/place/39%C2%B051'12.5%22N+86%C2%B015'57.0%22W/@39.8533772,-86.2658052,162m/data=!3m1!1e3!4m2!3m1!1s0x0:0x0" TargetMode="External"/><Relationship Id="rId111" Type="http://schemas.openxmlformats.org/officeDocument/2006/relationships/hyperlink" Target="https://www.google.com/maps/place/41%C2%B033'05.5%22N+87%C2%B018'41.7%22W/@41.551541,-87.311581,206m/data=!3m2!1e3!4b1!4m2!3m1!1s0x0:0x0" TargetMode="External"/><Relationship Id="rId132" Type="http://schemas.openxmlformats.org/officeDocument/2006/relationships/hyperlink" Target="https://www.google.com/maps/place/39%C2%B042'56.9%22N+86%C2%B015'36.6%22W/@39.715803,-86.260179,212m/data=!3m2!1e3!4b1!4m2!3m1!1s0x0:0x0" TargetMode="External"/><Relationship Id="rId153" Type="http://schemas.openxmlformats.org/officeDocument/2006/relationships/hyperlink" Target="https://www.google.com/maps/place/39%C2%B043'30.4%22N+86%C2%B001'08.0%22W/@39.725098,-86.018882,212m/data=!3m2!1e3!4b1!4m2!3m1!1s0x0:0x0" TargetMode="External"/><Relationship Id="rId174" Type="http://schemas.openxmlformats.org/officeDocument/2006/relationships/hyperlink" Target="https://www.google.com/maps/place/41%C2%B034'07.4%22N+87%C2%B018'01.1%22W/@41.568732,-87.300305,206m/data=!3m2!1e3!4b1!4m2!3m1!1s0x0:0x0" TargetMode="External"/><Relationship Id="rId179" Type="http://schemas.openxmlformats.org/officeDocument/2006/relationships/hyperlink" Target="https://www.google.com/maps/place/41%C2%B036'08.7%22N+87%C2%B010'22.7%22W/@41.60242,-87.172972,207m/data=!3m2!1e3!4b1!4m2!3m1!1s0x0:0x0" TargetMode="External"/><Relationship Id="rId195" Type="http://schemas.openxmlformats.org/officeDocument/2006/relationships/hyperlink" Target="https://www.google.com/maps/place/39%C2%B049'27.2%22N+86%C2%B016'34.9%22W/@39.824225,-86.276357,212m/data=!3m2!1e3!4b1!4m2!3m1!1s0x0:0x0" TargetMode="External"/><Relationship Id="rId209" Type="http://schemas.openxmlformats.org/officeDocument/2006/relationships/hyperlink" Target="https://www.google.com/maps/place/39%C2%B053'03.1%22N+86%C2%B002'49.6%22W/@39.8842,-86.0471,847m/data=!3m2!1e3!4b1!4m2!3m1!1s0x0:0x0" TargetMode="External"/><Relationship Id="rId190" Type="http://schemas.openxmlformats.org/officeDocument/2006/relationships/hyperlink" Target="https://www.google.com/maps/place/39%C2%B044'50.2%22N+86%C2%B015'50.1%22W/@39.7472838,-86.2637528,72m/data=!3m1!1e3!4m2!3m1!1s0x0:0x0" TargetMode="External"/><Relationship Id="rId204" Type="http://schemas.openxmlformats.org/officeDocument/2006/relationships/hyperlink" Target="https://www.google.com/maps/place/39%C2%B055'31.1%22N+86%C2%B007'39.1%22W/@39.9252884,-86.1276408,53m/data=!3m1!1e3!4m2!3m1!1s0x0:0x0" TargetMode="External"/><Relationship Id="rId220" Type="http://schemas.openxmlformats.org/officeDocument/2006/relationships/hyperlink" Target="https://www.google.com/maps/place/39%C2%B043'13.4%22N+86%C2%B002'58.4%22W/@39.720384,-86.049566,212m/data=!3m2!1e3!4b1!4m2!3m1!1s0x0:0x0" TargetMode="External"/><Relationship Id="rId225" Type="http://schemas.openxmlformats.org/officeDocument/2006/relationships/hyperlink" Target="https://www.google.com/maps/place/39%C2%B055'52.0%22N+86%C2%B017'02.5%22W/@39.931112,-86.284031,212m/data=!3m2!1e3!4b1!4m2!3m1!1s0x0:0x0" TargetMode="External"/><Relationship Id="rId241" Type="http://schemas.openxmlformats.org/officeDocument/2006/relationships/hyperlink" Target="https://www.google.com/maps/place/41%C2%B008'32.0%22N+85%C2%B027'09.2%22W/@41.142386,-85.4527926,207m/data=!3m1!1e3!4m2!3m1!1s0x0:0x0" TargetMode="External"/><Relationship Id="rId246" Type="http://schemas.openxmlformats.org/officeDocument/2006/relationships/hyperlink" Target="https://www.google.com/maps/place/6220+Forest+Rd,+Martinsville,+IN+46151/@39.3258364,-86.4221096,852m/data=!3m2!1e3!4b1!4m2!3m1!1s0x886c889fc9c9edf3:0xc5c7bd0d3b5aaac7" TargetMode="External"/><Relationship Id="rId267" Type="http://schemas.openxmlformats.org/officeDocument/2006/relationships/hyperlink" Target="https://www.google.com/maps/place/40%C2%B042'06.4%22N+85%C2%B056'36.4%22W/@40.7017584,-85.9435235,104m/data=!3m1!1e3!4m2!3m1!1s0x0:0x0" TargetMode="External"/><Relationship Id="rId288" Type="http://schemas.openxmlformats.org/officeDocument/2006/relationships/hyperlink" Target="https://www.google.com/maps/place/41%C2%B042'13.4%22N+85%C2%B001'16.0%22W/@41.7038059,-85.0225005,411m/data=!3m1!1e3!4m2!3m1!1s0x0:0x0" TargetMode="External"/><Relationship Id="rId15" Type="http://schemas.openxmlformats.org/officeDocument/2006/relationships/hyperlink" Target="https://www.google.com/maps/place/40%C2%B044'41.8%22N+85%C2%B024'28.6%22W/@40.744938,-85.407947,317m/data=!3m2!1e3!4b1!4m2!3m1!1s0x0:0x0" TargetMode="External"/><Relationship Id="rId36" Type="http://schemas.openxmlformats.org/officeDocument/2006/relationships/hyperlink" Target="https://www.google.com/maps/place/38%C2%B057'31.9%22N+85%C2%B052'44.2%22W/@38.95887,-85.87894,215m/data=!3m2!1e3!4b1!4m2!3m1!1s0x0:0x0" TargetMode="External"/><Relationship Id="rId57" Type="http://schemas.openxmlformats.org/officeDocument/2006/relationships/hyperlink" Target="https://www.google.com/maps/place/38%C2%B016'56.0%22N+85%C2%B049'33.4%22W/@38.2823059,-85.8259317,216m/data=!3m1!1e3!4m2!3m1!1s0x0:0x0" TargetMode="External"/><Relationship Id="rId106" Type="http://schemas.openxmlformats.org/officeDocument/2006/relationships/hyperlink" Target="https://www.google.com/maps/place/41%C2%B028'09.2%22N+87%C2%B019'28.0%22W/@41.4693136,-87.3240683,171m/data=!3m1!1e3!4m2!3m1!1s0x0:0x0" TargetMode="External"/><Relationship Id="rId127" Type="http://schemas.openxmlformats.org/officeDocument/2006/relationships/hyperlink" Target="https://www.google.com/maps/place/39%C2%B041'22.9%22N+86%C2%B019'07.3%22W/@39.689688,-86.318685,213m/data=!3m2!1e3!4b1!4m2!3m1!1s0x0:0x0" TargetMode="External"/><Relationship Id="rId262" Type="http://schemas.openxmlformats.org/officeDocument/2006/relationships/hyperlink" Target="https://www.google.com/maps/place/38%C2%B042'05.9%22N+86%C2%B043'39.5%22W/@38.701664,-86.7279593,107m/data=!3m1!1e3!4m2!3m1!1s0x0:0x0" TargetMode="External"/><Relationship Id="rId283" Type="http://schemas.openxmlformats.org/officeDocument/2006/relationships/hyperlink" Target="https://www.google.com/maps/place/41%C2%B041'05.4%22N+85%C2%B016'01.6%22W/@41.6855889,-85.2673441,206m/data=!3m1!1e3!4m2!3m1!1s0x0:0x0" TargetMode="External"/><Relationship Id="rId10" Type="http://schemas.openxmlformats.org/officeDocument/2006/relationships/hyperlink" Target="https://www.google.com/maps/place/40%C2%B030'11.3%22N+86%C2%B052'01.4%22W/@40.503137,-86.86706,210m/data=!3m2!1e3!4b1!4m2!3m1!1s0x0:0x0" TargetMode="External"/><Relationship Id="rId31" Type="http://schemas.openxmlformats.org/officeDocument/2006/relationships/hyperlink" Target="https://www.google.com/maps/place/38%C2%B033'53.6%22N+85%C2%B049'19.4%22W/@38.564898,-85.822063,216m/data=!3m2!1e3!4b1!4m2!3m1!1s0x0:0x0" TargetMode="External"/><Relationship Id="rId52" Type="http://schemas.openxmlformats.org/officeDocument/2006/relationships/hyperlink" Target="https://www.google.com/maps/place/38%C2%B016'09.6%22N+85%C2%B044'44.6%22W/@38.269339,-85.745733,217m/data=!3m2!1e3!4b1!4m2!3m1!1s0x0:0x0" TargetMode="External"/><Relationship Id="rId73" Type="http://schemas.openxmlformats.org/officeDocument/2006/relationships/hyperlink" Target="https://www.google.com/maps/place/39%C2%B043'39.9%22N+86%C2%B008'07.3%22W/@39.727737,-86.135355,212m/data=!3m2!1e3!4b1!4m2!3m1!1s0x0:0x0" TargetMode="External"/><Relationship Id="rId78" Type="http://schemas.openxmlformats.org/officeDocument/2006/relationships/hyperlink" Target="https://www.google.com/maps/place/39%C2%B045'10.1%22N+86%C2%B008'41.1%22W/@39.752815,-86.144765,239m/data=!3m2!1e3!4b1!4m2!3m1!1s0x0:0x0" TargetMode="External"/><Relationship Id="rId94" Type="http://schemas.openxmlformats.org/officeDocument/2006/relationships/hyperlink" Target="https://www.google.com/maps/place/39%C2%B055'53.6%22N+86%C2%B020'21.0%22W/@39.9315086,-86.3391536,303m/data=!3m1!1e3!4m2!3m1!1s0x0:0x0" TargetMode="External"/><Relationship Id="rId99" Type="http://schemas.openxmlformats.org/officeDocument/2006/relationships/hyperlink" Target="https://www.google.com/maps/place/39%C2%B059'46.3%22N+86%C2%B024'48.4%22W/@39.996201,-86.413441,211m/data=!3m2!1e3!4b1!4m2!3m1!1s0x0:0x0" TargetMode="External"/><Relationship Id="rId101" Type="http://schemas.openxmlformats.org/officeDocument/2006/relationships/hyperlink" Target="https://www.google.com/maps/place/40%C2%B001'29.9%22N+86%C2%B026'45.1%22W/@40.024961,-86.445851,211m/data=!3m2!1e3!4b1!4m2!3m1!1s0x0:0x0" TargetMode="External"/><Relationship Id="rId122" Type="http://schemas.openxmlformats.org/officeDocument/2006/relationships/hyperlink" Target="https://www.google.com/maps/place/39%C2%B053'52.2%22N+86%C2%B003'03.6%22W/@39.8978064,-86.0509936,212m/data=!3m1!1e3!4m2!3m1!1s0x0:0x0" TargetMode="External"/><Relationship Id="rId143" Type="http://schemas.openxmlformats.org/officeDocument/2006/relationships/hyperlink" Target="https://www.google.com/maps/place/39%C2%B048'19.8%22N+86%C2%B003'55.1%22W/@39.8054603,-86.0653282,106m/data=!3m1!1e3!4m2!3m1!1s0x0:0x0" TargetMode="External"/><Relationship Id="rId148" Type="http://schemas.openxmlformats.org/officeDocument/2006/relationships/hyperlink" Target="https://www.google.com/maps/place/39%C2%B048'10.1%22N+85%C2%B058'20.0%22W/@39.802795,-85.972217,212m/data=!3m2!1e3!4b1!4m2!3m1!1s0x0:0x0" TargetMode="External"/><Relationship Id="rId164" Type="http://schemas.openxmlformats.org/officeDocument/2006/relationships/hyperlink" Target="https://www.google.com/maps/place/41%C2%B034'36.2%22N+87%C2%B031'30.4%22W/@41.576711,-87.525098,206m/data=!3m2!1e3!4b1!4m2!3m1!1s0x0:0x0" TargetMode="External"/><Relationship Id="rId169" Type="http://schemas.openxmlformats.org/officeDocument/2006/relationships/hyperlink" Target="https://www.google.com/maps/place/41%C2%B034'13.0%22N+87%C2%B024'08.5%22W/@41.570275,-87.402369,206m/data=!3m2!1e3!4b1!4m2!3m1!1s0x0:0x0" TargetMode="External"/><Relationship Id="rId185" Type="http://schemas.openxmlformats.org/officeDocument/2006/relationships/hyperlink" Target="https://www.google.com/maps/place/39%C2%B041'32.8%22N+86%C2%B012'08.9%22W/@39.692443,-86.202483,212m/data=!3m2!1e3!4b1!4m2!3m1!1s0x0:0x0" TargetMode="External"/><Relationship Id="rId4" Type="http://schemas.openxmlformats.org/officeDocument/2006/relationships/hyperlink" Target="https://www.google.com/maps/place/40%C2%B046'49.7%22N+86%C2%B005'06.2%22W/@40.780483,-86.085051,209m/data=!3m2!1e3!4b1!4m2!3m1!1s0x0:0x0" TargetMode="External"/><Relationship Id="rId9" Type="http://schemas.openxmlformats.org/officeDocument/2006/relationships/hyperlink" Target="https://www.google.com/maps/place/40%C2%B051'56.9%22N+87%C2%B002'02.1%22W/@40.865801,-87.033923,209m/data=!3m2!1e3!4b1!4m2!3m1!1s0x0:0x0" TargetMode="External"/><Relationship Id="rId180" Type="http://schemas.openxmlformats.org/officeDocument/2006/relationships/hyperlink" Target="https://www.google.com/maps/place/39%C2%B042'09.7%22N+86%C2%B006'27.0%22W/@39.7026181,-86.1075094,106m/data=!3m1!1e3!4m2!3m1!1s0x0:0x0" TargetMode="External"/><Relationship Id="rId210" Type="http://schemas.openxmlformats.org/officeDocument/2006/relationships/hyperlink" Target="https://www.google.com/maps/place/39%C2%B052'07.8%22N+86%C2%B002'51.1%22W/@39.868819,-86.047517,212m/data=!3m2!1e3!4b1!4m2!3m1!1s0x0:0x0" TargetMode="External"/><Relationship Id="rId215" Type="http://schemas.openxmlformats.org/officeDocument/2006/relationships/hyperlink" Target="https://www.google.com/maps/place/39%C2%B047'28.0%22N+86%C2%B002'03.7%22W/@39.7911039,-86.0343891,53m/data=!3m1!1e3!4m2!3m1!1s0x0:0x0" TargetMode="External"/><Relationship Id="rId236" Type="http://schemas.openxmlformats.org/officeDocument/2006/relationships/hyperlink" Target="https://www.google.com/maps/place/38%C2%B057'17.2%22N+85%C2%B036'00.4%22W/@38.9547765,-85.6003061,214m/data=!3m1!1e3!4m2!3m1!1s0x0:0x0" TargetMode="External"/><Relationship Id="rId257" Type="http://schemas.openxmlformats.org/officeDocument/2006/relationships/hyperlink" Target="https://www.google.com/maps/place/41%C2%B031'09.1%22N+86%C2%B037'28.1%22W/@41.518981,-86.6245399,103m/data=!3m1!1e3!4m2!3m1!1s0x0:0x0" TargetMode="External"/><Relationship Id="rId278" Type="http://schemas.openxmlformats.org/officeDocument/2006/relationships/hyperlink" Target="https://www.google.com/maps/place/38%C2%B011'59.1%22N+86%C2%B015'53.8%22W/@38.1993268,-86.2645933,216m/data=!3m1!1e3!4m2!3m1!1s0x0:0x0" TargetMode="External"/><Relationship Id="rId26" Type="http://schemas.openxmlformats.org/officeDocument/2006/relationships/hyperlink" Target="https://www.google.com/maps/place/38%C2%B024'29.7%22N+86%C2%B056'20.1%22W/@38.408258,-86.93891,216m/data=!3m2!1e3!4b1!4m2!3m1!1s0x0:0x0" TargetMode="External"/><Relationship Id="rId231" Type="http://schemas.openxmlformats.org/officeDocument/2006/relationships/hyperlink" Target="https://www.google.com/maps/place/40%C2%B048'47.0%22N+85%C2%B043'01.9%22W/@40.8130721,-85.7193917,833m/data=!3m2!1e3!4b1!4m2!3m1!1s0x0:0x0" TargetMode="External"/><Relationship Id="rId252" Type="http://schemas.openxmlformats.org/officeDocument/2006/relationships/hyperlink" Target="https://www.google.com/maps/place/38%C2%B005'27.9%22N+87%C2%B056'50.6%22W/@38.0910674,-87.9484753,433m/data=!3m1!1e3!4m2!3m1!1s0x0:0x0" TargetMode="External"/><Relationship Id="rId273" Type="http://schemas.openxmlformats.org/officeDocument/2006/relationships/hyperlink" Target="https://www.google.com/maps/place/39%C2%B019'46.0%22N+86%C2%B025'20.8%22W/@39.3292458,-86.4226023,213m/data=!3m1!1e3!4m2!3m1!1s0x0:0x0" TargetMode="External"/><Relationship Id="rId294" Type="http://schemas.openxmlformats.org/officeDocument/2006/relationships/hyperlink" Target="https://www.google.com/maps/place/40%C2%B046'20.0%22N+85%C2%B038'11.5%22W/@40.7720922,-85.6375747,417m/data=!3m1!1e3!4m2!3m1!1s0x0:0x0" TargetMode="External"/><Relationship Id="rId308" Type="http://schemas.openxmlformats.org/officeDocument/2006/relationships/hyperlink" Target="https://www.google.com/maps/place/39%C2%B036'47.0%22N+84%C2%B056'32.3%22W/@39.6129539,-84.9427406,106m/data=!3m1!1e3!4m2!3m1!1s0x0:0x0" TargetMode="External"/><Relationship Id="rId47" Type="http://schemas.openxmlformats.org/officeDocument/2006/relationships/hyperlink" Target="https://www.google.com/maps/place/40%C2%B026'25.2%22N+86%C2%B007'36.6%22W/@40.440336,-86.126828,210m/data=!3m2!1e3!4b1!4m2!3m1!1s0x0:0x0" TargetMode="External"/><Relationship Id="rId68" Type="http://schemas.openxmlformats.org/officeDocument/2006/relationships/hyperlink" Target="https://www.google.com/maps/place/39%C2%B038'08.9%22N+86%C2%B004'29.2%22W/@39.635798,-86.07477,212m/data=!3m2!1e3!4b1!4m2!3m1!1s0x0:0x0" TargetMode="External"/><Relationship Id="rId89" Type="http://schemas.openxmlformats.org/officeDocument/2006/relationships/hyperlink" Target="https://www.google.com/maps/place/39%C2%B051'49.4%22N+86%C2%B016'30.6%22W/@39.863715,-86.275153,212m/data=!3m2!1e3!4b1!4m2!3m1!1s0x0:0x0" TargetMode="External"/><Relationship Id="rId112" Type="http://schemas.openxmlformats.org/officeDocument/2006/relationships/hyperlink" Target="https://www.google.com/maps/place/41%C2%B033'46.7%22N+87%C2%B018'26.5%22W/@41.5626587,-87.3074496,170m/data=!3m1!1e3!4m2!3m1!1s0x0:0x0" TargetMode="External"/><Relationship Id="rId133" Type="http://schemas.openxmlformats.org/officeDocument/2006/relationships/hyperlink" Target="https://www.google.com/maps/place/39%C2%B043'18.6%22N+86%C2%B015'16.3%22W/@39.721844,-86.254525,212m/data=!3m2!1e3!4b1!4m2!3m1!1s0x0:0x0" TargetMode="External"/><Relationship Id="rId154" Type="http://schemas.openxmlformats.org/officeDocument/2006/relationships/hyperlink" Target="https://www.google.com/maps/place/39%C2%B042'51.2%22N+86%C2%B000'27.1%22W/@39.714274,-86.0070879,84m/data=!3m1!1e3!4m2!3m1!1s0x0:0x0" TargetMode="External"/><Relationship Id="rId175" Type="http://schemas.openxmlformats.org/officeDocument/2006/relationships/hyperlink" Target="https://www.google.com/maps/place/41%C2%B034'18.2%22N+87%C2%B017'03.8%22W/@41.571737,-87.284383,206m/data=!3m2!1e3!4b1!4m2!3m1!1s0x0:0x0" TargetMode="External"/><Relationship Id="rId196" Type="http://schemas.openxmlformats.org/officeDocument/2006/relationships/hyperlink" Target="https://www.google.com/maps/place/39%C2%B050'16.5%22N+86%C2%B016'32.2%22W/@39.83791,-86.275608,212m/data=!3m2!1e3!4b1!4m2!3m1!1s0x0:0x0" TargetMode="External"/><Relationship Id="rId200" Type="http://schemas.openxmlformats.org/officeDocument/2006/relationships/hyperlink" Target="https://www.google.com/maps/place/39%C2%B055'45.1%22N+86%C2%B016'00.4%22W/@39.929182,-86.266767,212m/data=!3m2!1e3!4b1!4m2!3m1!1s0x0:0x0" TargetMode="External"/><Relationship Id="rId16" Type="http://schemas.openxmlformats.org/officeDocument/2006/relationships/hyperlink" Target="https://www.google.com/maps/place/41%C2%B006'35.0%22N+85%C2%B021'32.0%22W/@41.1093933,-85.358471,699m/data=!3m1!1e3!4m2!3m1!1s0x0:0x0" TargetMode="External"/><Relationship Id="rId221" Type="http://schemas.openxmlformats.org/officeDocument/2006/relationships/hyperlink" Target="https://www.google.com/maps/place/39%C2%B042'30.9%22N+86%C2%B003'39.1%22W/@39.708588,-86.06087,212m/data=!3m2!1e3!4b1!4m2!3m1!1s0x0:0x0" TargetMode="External"/><Relationship Id="rId242" Type="http://schemas.openxmlformats.org/officeDocument/2006/relationships/hyperlink" Target="https://www.google.com/maps/place/39%C2%B028'49.4%22N+86%C2%B053'11.8%22W/@39.4802234,-86.8870629,212m/data=!3m1!1e3!4m2!3m1!1s0x0:0x0" TargetMode="External"/><Relationship Id="rId263" Type="http://schemas.openxmlformats.org/officeDocument/2006/relationships/hyperlink" Target="https://www.google.com/maps/place/38%C2%B042'11.5%22N+86%C2%B043'34.0%22W/@38.7032319,-86.7259072,107m/data=!3m1!1e3!4m2!3m1!1s0x0:0x0" TargetMode="External"/><Relationship Id="rId284" Type="http://schemas.openxmlformats.org/officeDocument/2006/relationships/hyperlink" Target="https://www.google.com/maps/place/38%C2%B021'15.2%22N+87%C2%B009'36.0%22W/@38.3541283,-87.160378,216m/data=!3m1!1e3!4m2!3m1!1s0x0:0x0" TargetMode="External"/><Relationship Id="rId37" Type="http://schemas.openxmlformats.org/officeDocument/2006/relationships/hyperlink" Target="https://www.google.com/maps/place/39%C2%B008'57.2%22N+86%C2%B013'42.9%22W/@39.149215,-86.228574,214m/data=!3m2!1e3!4b1!4m2!3m1!1s0x0:0x0" TargetMode="External"/><Relationship Id="rId58" Type="http://schemas.openxmlformats.org/officeDocument/2006/relationships/hyperlink" Target="https://www.google.com/maps/place/40%C2%B027'45.4%22N+86%C2%B006'28.4%22W/@40.4626,-86.1079,840m/data=!3m2!1e3!4b1!4m2!3m1!1s0x0:0x0" TargetMode="External"/><Relationship Id="rId79" Type="http://schemas.openxmlformats.org/officeDocument/2006/relationships/hyperlink" Target="https://www.google.com/maps/place/39%C2%B046'58.2%22N+86%C2%B008'45.6%22W/@39.782838,-86.145991,273m/data=!3m2!1e3!4b1!4m2!3m1!1s0x0:0x0" TargetMode="External"/><Relationship Id="rId102" Type="http://schemas.openxmlformats.org/officeDocument/2006/relationships/hyperlink" Target="https://www.google.com/maps/place/40%C2%B001'59.5%22N+86%C2%B028'14.5%22W/@40.0334618,-86.470546,143m/data=!3m1!1e3!4m2!3m1!1s0x0:0x0" TargetMode="External"/><Relationship Id="rId123" Type="http://schemas.openxmlformats.org/officeDocument/2006/relationships/hyperlink" Target="https://www.google.com/maps/place/39%C2%B040'06.4%22N+86%C2%B022'13.8%22W/@39.6684436,-86.3706009,71m/data=!3m1!1e3!4m2!3m1!1s0x0:0x0" TargetMode="External"/><Relationship Id="rId144" Type="http://schemas.openxmlformats.org/officeDocument/2006/relationships/hyperlink" Target="https://www.google.com/maps/place/39%C2%B047'53.8%22N+86%C2%B002'49.5%22W/@39.798285,-86.047096,212m/data=!3m2!1e3!4b1!4m2!3m1!1s0x0:0x0" TargetMode="External"/><Relationship Id="rId90" Type="http://schemas.openxmlformats.org/officeDocument/2006/relationships/hyperlink" Target="https://www.google.com/maps/place/39%C2%B052'00.9%22N+86%C2%B016'48.6%22W/@39.866916,-86.280156,212m/data=!3m2!1e3!4b1!4m2!3m1!1s0x0:0x0" TargetMode="External"/><Relationship Id="rId165" Type="http://schemas.openxmlformats.org/officeDocument/2006/relationships/hyperlink" Target="https://www.google.com/maps/place/41%C2%B034'25.0%22N+87%C2%B030'33.8%22W/@41.5736352,-87.5092632,143m/data=!3m1!1e3!4m2!3m1!1s0x0:0x0" TargetMode="External"/><Relationship Id="rId186" Type="http://schemas.openxmlformats.org/officeDocument/2006/relationships/hyperlink" Target="https://www.google.com/maps/place/39%C2%B041'32.2%22N+86%C2%B014'32.5%22W/@39.692266,-86.242362,212m/data=!3m2!1e3!4b1!4m2!3m1!1s0x0:0x0" TargetMode="External"/><Relationship Id="rId211" Type="http://schemas.openxmlformats.org/officeDocument/2006/relationships/hyperlink" Target="https://www.google.com/maps/place/39%C2%B051'16.6%22N+86%C2%B002'54.0%22W/@39.854609,-86.048333,212m/data=!3m2!1e3!4b1!4m2!3m1!1s0x0:0x0" TargetMode="External"/><Relationship Id="rId232" Type="http://schemas.openxmlformats.org/officeDocument/2006/relationships/hyperlink" Target="https://www.google.com/maps/place/41%C2%B020'06.9%22N+85%C2%B022'41.3%22W/@41.3352952,-85.3783747,103m/data=!3m1!1e3!4m2!3m1!1s0x0:0x0" TargetMode="External"/><Relationship Id="rId253" Type="http://schemas.openxmlformats.org/officeDocument/2006/relationships/hyperlink" Target="https://www.google.com/maps/place/37%C2%B048'58.2%22N+87%C2%B057'33.1%22W/@37.8150133,-87.9598395,435m/data=!3m1!1e3!4m2!3m1!1s0x0:0x0" TargetMode="External"/><Relationship Id="rId274" Type="http://schemas.openxmlformats.org/officeDocument/2006/relationships/hyperlink" Target="https://www.google.com/maps/place/39%C2%B019'46.1%22N+86%C2%B025'15.6%22W/@39.3292246,-86.421406,426m/data=!3m1!1e3!4m2!3m1!1s0x0:0x0" TargetMode="External"/><Relationship Id="rId295" Type="http://schemas.openxmlformats.org/officeDocument/2006/relationships/hyperlink" Target="https://www.google.com/maps/place/40%C2%B048'35.2%22N+85%C2%B041'23.9%22W/@40.8097485,-85.690455,208m/data=!3m1!1e3!4m2!3m1!1s0x0:0x0" TargetMode="External"/><Relationship Id="rId309" Type="http://schemas.openxmlformats.org/officeDocument/2006/relationships/hyperlink" Target="https://www.google.com/maps/place/40%C2%B058'23.1%22N+87%C2%B031'05.1%22W/@40.9732003,-87.5186533,208m/data=!3m1!1e3!4m2!3m1!1s0x0:0x0" TargetMode="External"/><Relationship Id="rId27" Type="http://schemas.openxmlformats.org/officeDocument/2006/relationships/hyperlink" Target="https://www.google.com/maps/place/38%C2%B012'08.4%22N+87%C2%B012'07.5%22W/@38.202343,-87.202072,217m/data=!3m2!1e3!4b1!4m2!3m1!1s0x0:0x0" TargetMode="External"/><Relationship Id="rId48" Type="http://schemas.openxmlformats.org/officeDocument/2006/relationships/hyperlink" Target="https://www.google.com/maps/place/38%C2%B017'59.2%22N+85%C2%B046'34.9%22W/@38.299784,-85.77636,217m/data=!3m2!1e3!4b1!4m2!3m1!1s0x0:0x0" TargetMode="External"/><Relationship Id="rId69" Type="http://schemas.openxmlformats.org/officeDocument/2006/relationships/hyperlink" Target="https://www.google.com/maps/place/39%C2%B039'05.9%22N+86%C2%B004'25.9%22W/@39.651639,-86.073861,212m/data=!3m2!1e3!4b1!4m2!3m1!1s0x0:0x0" TargetMode="External"/><Relationship Id="rId113" Type="http://schemas.openxmlformats.org/officeDocument/2006/relationships/hyperlink" Target="https://www.google.com/maps/place/39%C2%B054'20.9%22N+86%C2%B002'46.1%22W/@39.905811,-86.046139,212m/data=!3m2!1e3!4b1!4m2!3m1!1s0x0:0x0" TargetMode="External"/><Relationship Id="rId134" Type="http://schemas.openxmlformats.org/officeDocument/2006/relationships/hyperlink" Target="https://www.google.com/maps/place/39%C2%B043'55.8%22N+86%C2%B014'30.6%22W/@39.732179,-86.241829,212m/data=!3m2!1e3!4b1!4m2!3m1!1s0x0:0x0" TargetMode="External"/><Relationship Id="rId80" Type="http://schemas.openxmlformats.org/officeDocument/2006/relationships/hyperlink" Target="https://www.google.com/maps/place/39%C2%B047'00.1%22N+86%C2%B009'54.9%22W/@39.78335,-86.165241,370m/data=!3m2!1e3!4b1!4m2!3m1!1s0x0:0x0" TargetMode="External"/><Relationship Id="rId155" Type="http://schemas.openxmlformats.org/officeDocument/2006/relationships/hyperlink" Target="https://www.google.com/maps/place/39%C2%B041'47.3%22N+85%C2%B059'27.1%22W/@39.696468,-85.990852,212m/data=!3m2!1e3!4b1!4m2!3m1!1s0x0:0x0" TargetMode="External"/><Relationship Id="rId176" Type="http://schemas.openxmlformats.org/officeDocument/2006/relationships/hyperlink" Target="https://www.google.com/maps/place/41%C2%B034'39.5%22N+87%C2%B015'26.2%22W/@41.57763,-87.257272,206m/data=!3m2!1e3!4b1!4m2!3m1!1s0x0:0x0" TargetMode="External"/><Relationship Id="rId197" Type="http://schemas.openxmlformats.org/officeDocument/2006/relationships/hyperlink" Target="https://www.google.com/maps/place/39%C2%B051'08.4%22N+86%C2%B016'33.0%22W/@39.852327,-86.275833,212m/data=!3m2!1e3!4b1!4m2!3m1!1s0x0:0x0" TargetMode="External"/><Relationship Id="rId201" Type="http://schemas.openxmlformats.org/officeDocument/2006/relationships/hyperlink" Target="https://www.google.com/maps/place/39%C2%B055'24.0%22N+86%C2%B013'37.8%22W/@39.9233304,-86.2271506,106m/data=!3m1!1e3!4m2!3m1!1s0x0:0x0" TargetMode="External"/><Relationship Id="rId222" Type="http://schemas.openxmlformats.org/officeDocument/2006/relationships/hyperlink" Target="https://www.google.com/maps/place/39%C2%B042'14.6%22N+86%C2%B004'54.8%22W/@39.704062,-86.081901,212m/data=!3m2!1e3!4b1!4m2!3m1!1s0x0:0x0" TargetMode="External"/><Relationship Id="rId243" Type="http://schemas.openxmlformats.org/officeDocument/2006/relationships/hyperlink" Target="https://www.google.com/maps/place/41%C2%B039'21.6%22N+87%C2%B003'43.4%22W/@41.6558855,-87.0626477,206m/data=!3m1!1e3!4m2!3m1!1s0x0:0x0" TargetMode="External"/><Relationship Id="rId264" Type="http://schemas.openxmlformats.org/officeDocument/2006/relationships/hyperlink" Target="https://www.google.com/maps/place/39%C2%B017'06.3%22N+86%C2%B043'40.6%22W/@39.2850887,-86.730122,852m/data=!3m2!1e3!4b1!4m2!3m1!1s0x0:0x0" TargetMode="External"/><Relationship Id="rId285" Type="http://schemas.openxmlformats.org/officeDocument/2006/relationships/hyperlink" Target="https://www.google.com/maps/place/41%C2%B042'30.2%22N+85%C2%B001'51.1%22W/@41.7085617,-85.0316185,206m/data=!3m1!1e3!4m2!3m1!1s0x0:0x0" TargetMode="External"/><Relationship Id="rId17" Type="http://schemas.openxmlformats.org/officeDocument/2006/relationships/hyperlink" Target="https://www.google.com/maps/place/41%C2%B024'10.2%22N+85%C2%B017'15.8%22W/@41.402819,-85.287732,207m/data=!3m2!1e3!4b1!4m2!3m1!1s0x0:0x0" TargetMode="External"/><Relationship Id="rId38" Type="http://schemas.openxmlformats.org/officeDocument/2006/relationships/hyperlink" Target="https://www.google.com/maps/place/39%C2%B019'47.1%22N+86%C2%B025'12.8%22W/@39.329761,-86.420233,213m/data=!3m2!1e3!4b1!4m2!3m1!1s0x0:0x0" TargetMode="External"/><Relationship Id="rId59" Type="http://schemas.openxmlformats.org/officeDocument/2006/relationships/hyperlink" Target="https://www.google.com/maps/place/40%C2%B028'36.5%22N+86%C2%B006'27.0%22W/@40.4768,-86.1075,839m/data=!3m2!1e3!4b1!4m2!3m1!1s0x0:0x0" TargetMode="External"/><Relationship Id="rId103" Type="http://schemas.openxmlformats.org/officeDocument/2006/relationships/hyperlink" Target="https://www.google.com/maps/place/40%C2%B002'46.4%22N+86%C2%B029'21.9%22W/@40.0462266,-86.4894467,143m/data=!3m1!1e3!4m2!3m1!1s0x0:0x0" TargetMode="External"/><Relationship Id="rId124" Type="http://schemas.openxmlformats.org/officeDocument/2006/relationships/hyperlink" Target="https://www.google.com/maps/place/39%C2%B040'26.7%22N+86%C2%B021'21.4%22W/@39.674083,-86.355938,212m/data=!3m2!1e3!4b1!4m2!3m1!1s0x0:0x0" TargetMode="External"/><Relationship Id="rId310" Type="http://schemas.openxmlformats.org/officeDocument/2006/relationships/hyperlink" Target="https://www.google.com/maps/place/39%C2%B011'05.4%22N+86%C2%B019'55.9%22W/@39.1847382,-86.3327535,213m/data=!3m1!1e3!4m2!3m1!1s0x0:0x0" TargetMode="External"/><Relationship Id="rId70" Type="http://schemas.openxmlformats.org/officeDocument/2006/relationships/hyperlink" Target="https://www.google.com/maps/place/39%C2%B039'54.9%22N+86%C2%B005'24.5%22W/@39.66525,-86.090135,213m/data=!3m2!1e3!4b1!4m2!3m1!1s0x0:0x0" TargetMode="External"/><Relationship Id="rId91" Type="http://schemas.openxmlformats.org/officeDocument/2006/relationships/hyperlink" Target="https://www.google.com/maps/place/39%C2%B052'55.1%22N+86%C2%B017'39.3%22W/@39.88198,-86.294249,212m/data=!3m2!1e3!4b1!4m2!3m1!1s0x0:0x0" TargetMode="External"/><Relationship Id="rId145" Type="http://schemas.openxmlformats.org/officeDocument/2006/relationships/hyperlink" Target="https://www.google.com/maps/place/39%C2%B047'56.9%22N+86%C2%B001'36.9%22W/@39.799134,-86.026902,212m/data=!3m2!1e3!4b1!4m2!3m1!1s0x0:0x0" TargetMode="External"/><Relationship Id="rId166" Type="http://schemas.openxmlformats.org/officeDocument/2006/relationships/hyperlink" Target="https://www.google.com/maps/place/41%C2%B034'25.0%22N+87%C2%B027'45.1%22W/@41.57375,-87.4625,206m/data=!3m1!1e3!4m2!3m1!1s0x0:0x0" TargetMode="External"/><Relationship Id="rId187" Type="http://schemas.openxmlformats.org/officeDocument/2006/relationships/hyperlink" Target="https://www.google.com/maps/place/39%C2%B041'53.9%22N+86%C2%B015'24.1%22W/@39.6983436,-86.2566796,106m/data=!3m1!1e3!4m2!3m1!1s0x0:0x0" TargetMode="External"/><Relationship Id="rId1" Type="http://schemas.openxmlformats.org/officeDocument/2006/relationships/hyperlink" Target="https://www.google.com/maps/place/39%C2%B046'08.6%22N+86%C2%B009'54.8%22W/@39.769044,-86.16521,212m/data=!3m2!1e3!4b1!4m2!3m1!1s0x0:0x0" TargetMode="External"/><Relationship Id="rId212" Type="http://schemas.openxmlformats.org/officeDocument/2006/relationships/hyperlink" Target="https://www.google.com/maps/place/39%C2%B049'57.8%22N+86%C2%B002'12.2%22W/@39.8327217,-86.0367542,212m/data=!3m1!1e3!4m2!3m1!1s0x0:0x0" TargetMode="External"/><Relationship Id="rId233" Type="http://schemas.openxmlformats.org/officeDocument/2006/relationships/hyperlink" Target="https://www.google.com/maps/place/38%C2%B033'51.7%22N+85%C2%B049'00.7%22W/@38.5641666,-85.8167769,108m/data=!3m1!1e3!4m2!3m1!1s0x0:0x0" TargetMode="External"/><Relationship Id="rId254" Type="http://schemas.openxmlformats.org/officeDocument/2006/relationships/hyperlink" Target="https://www.google.com/maps/place/38%C2%B051'38.3%22N+86%C2%B000'25.6%22W/@38.8604955,-86.0073455,107m/data=!3m1!1e3!4m2!3m1!1s0x0:0x0" TargetMode="External"/><Relationship Id="rId28" Type="http://schemas.openxmlformats.org/officeDocument/2006/relationships/hyperlink" Target="https://www.google.com/maps/place/38%C2%B009'17.4%22N+87%C2%B032'57.5%22W/@38.154839,-87.549309,217m/data=!3m2!1e3!4b1!4m2!3m1!1s0x0:0x0" TargetMode="External"/><Relationship Id="rId49" Type="http://schemas.openxmlformats.org/officeDocument/2006/relationships/hyperlink" Target="https://www.google.com/maps/place/38%C2%B018'12.0%22N+85%C2%B052'42.5%22W/@38.303327,-85.878484,216m/data=!3m2!1e3!4b1!4m2!3m1!1s0x0:0x0" TargetMode="External"/><Relationship Id="rId114" Type="http://schemas.openxmlformats.org/officeDocument/2006/relationships/hyperlink" Target="https://www.google.com/maps/place/39%C2%B055'44.3%22N+86%C2%B001'38.9%22W/@39.928964,-86.027472,212m/data=!3m2!1e3!4b1!4m2!3m1!1s0x0:0x0" TargetMode="External"/><Relationship Id="rId275" Type="http://schemas.openxmlformats.org/officeDocument/2006/relationships/hyperlink" Target="https://www.google.com/maps/place/39%C2%B019'47.1%22N+86%C2%B025'12.7%22W/@39.329743,-86.4207392,213m/data=!3m2!1e3!4b1!4m2!3m1!1s0x0:0x0" TargetMode="External"/><Relationship Id="rId296" Type="http://schemas.openxmlformats.org/officeDocument/2006/relationships/hyperlink" Target="https://www.google.com/maps/place/39%C2%B002'08.5%22N+85%C2%B035'43.3%22W/@39.0358461,-85.5955182,428m/data=!3m1!1e3!4m2!3m1!1s0x0:0x0" TargetMode="External"/><Relationship Id="rId300" Type="http://schemas.openxmlformats.org/officeDocument/2006/relationships/hyperlink" Target="https://www.google.com/maps/place/40%C2%B001'24.1%22N+85%C2%B018'13.8%22W/@40.0233775,-85.3042607,211m/data=!3m1!1e3!4m2!3m1!1s0x0:0x0" TargetMode="External"/><Relationship Id="rId60" Type="http://schemas.openxmlformats.org/officeDocument/2006/relationships/hyperlink" Target="https://www.google.com/maps/place/40%C2%B029'55.0%22N+86%C2%B006'31.3%22W/@40.4986,-86.1087,839m/data=!3m2!1e3!4b1!4m2!3m1!1s0x0:0x0" TargetMode="External"/><Relationship Id="rId81" Type="http://schemas.openxmlformats.org/officeDocument/2006/relationships/hyperlink" Target="https://www.google.com/maps/place/39%C2%B047'43.2%22N+86%C2%B009'54.4%22W/@39.795334,-86.165112,212m/data=!3m2!1e3!4b1!4m2!3m1!1s0x0:0x0" TargetMode="External"/><Relationship Id="rId135" Type="http://schemas.openxmlformats.org/officeDocument/2006/relationships/hyperlink" Target="https://www.google.com/maps/place/39%C2%B044'32.2%22N+86%C2%B014'19.6%22W/@39.742287,-86.238771,212m/data=!3m2!1e3!4b1!4m2!3m1!1s0x0:0x0" TargetMode="External"/><Relationship Id="rId156" Type="http://schemas.openxmlformats.org/officeDocument/2006/relationships/hyperlink" Target="https://www.google.com/maps/place/39%C2%B040'50.5%22N+85%C2%B058'12.4%22W/@39.6807465,-85.9700597,213m/data=!3m1!1e3!4m2!3m1!1s0x0:0x0" TargetMode="External"/><Relationship Id="rId177" Type="http://schemas.openxmlformats.org/officeDocument/2006/relationships/hyperlink" Target="https://www.google.com/maps/place/41%C2%B034'55.9%22N+87%C2%B014'28.9%22W/@41.58218,-87.241376,206m/data=!3m2!1e3!4b1!4m2!3m1!1s0x0:0x0" TargetMode="External"/><Relationship Id="rId198" Type="http://schemas.openxmlformats.org/officeDocument/2006/relationships/hyperlink" Target="https://www.google.com/maps/place/39%C2%B053'00.6%22N+86%C2%B016'10.6%22W/@39.8833329,-86.2694776,176m/data=!3m1!1e3!4m2!3m1!1s0x0:0x0" TargetMode="External"/><Relationship Id="rId202" Type="http://schemas.openxmlformats.org/officeDocument/2006/relationships/hyperlink" Target="https://www.google.com/maps/place/39&#176;55'28.3%22N+86&#176;10'55.5%22W/@39.9245644,-86.1821169,106m/data=!3m1!1e3!4m2!3m1!1s0x0:0x0" TargetMode="External"/><Relationship Id="rId223" Type="http://schemas.openxmlformats.org/officeDocument/2006/relationships/hyperlink" Target="https://www.google.com/maps/place/39%C2%B042'13.6%22N+86%C2%B005'46.8%22W/@39.703772,-86.096334,212m/data=!3m2!1e3!4b1!4m2!3m1!1s0x0:0x0" TargetMode="External"/><Relationship Id="rId244" Type="http://schemas.openxmlformats.org/officeDocument/2006/relationships/hyperlink" Target="https://www.google.com/maps/place/38%C2%B016'30.6%22N+86%C2%B046'44.1%22W/@38.2752249,-86.7792929,216m/data=!3m1!1e3!4m2!3m1!1s0x0:0x0" TargetMode="External"/><Relationship Id="rId18" Type="http://schemas.openxmlformats.org/officeDocument/2006/relationships/hyperlink" Target="https://www.google.com/maps/place/39%C2%B034'49.9%22N+86%C2%B025'14.8%22W/@39.580534,-86.420764,281m/data=!3m2!1e3!4b1!4m2!3m1!1s0x0:0x0" TargetMode="External"/><Relationship Id="rId39" Type="http://schemas.openxmlformats.org/officeDocument/2006/relationships/hyperlink" Target="https://www.google.com/maps/place/38%C2%B052'13.2%22N+84%C2%B051'01.5%22W/@38.87032,-84.850427,215m/data=!3m2!1e3!4b1!4m2!3m1!1s0x0:0x0" TargetMode="External"/><Relationship Id="rId265" Type="http://schemas.openxmlformats.org/officeDocument/2006/relationships/hyperlink" Target="https://www.google.com/maps/place/39%C2%B004'43.3%22N+87%C2%B021'55.0%22W/@39.078694,-87.3658272,214m/data=!3m2!1e3!4b1!4m2!3m1!1s0x0:0x0" TargetMode="External"/><Relationship Id="rId286" Type="http://schemas.openxmlformats.org/officeDocument/2006/relationships/hyperlink" Target="https://www.google.com/maps/place/41%C2%B042'15.2%22N+85%C2%B001'43.9%22W/@41.7041294,-85.0289011,206m/data=!3m1!1e3!4m2!3m1!1s0x0:0x0" TargetMode="External"/><Relationship Id="rId50" Type="http://schemas.openxmlformats.org/officeDocument/2006/relationships/hyperlink" Target="https://www.google.com/maps/place/38%C2%B018'05.5%22N+85%C2%B050'56.5%22W/@38.3013633,-85.8485204,273m/data=!3m1!1e3!4m2!3m1!1s0x0:0x0" TargetMode="External"/><Relationship Id="rId104" Type="http://schemas.openxmlformats.org/officeDocument/2006/relationships/hyperlink" Target="https://www.google.com/maps/place/40%C2%B003'48.5%22N+86%C2%B029'39.7%22W/@40.0632475,-86.4940638,295m/data=!3m1!1e3!4m2!3m1!1s0x0:0x0" TargetMode="External"/><Relationship Id="rId125" Type="http://schemas.openxmlformats.org/officeDocument/2006/relationships/hyperlink" Target="https://www.google.com/maps/place/39%C2%B040'44.6%22N+86%C2%B020'32.5%22W/@39.679055,-86.342374,212m/data=!3m2!1e3!4b1!4m2!3m1!1s0x0:0x0" TargetMode="External"/><Relationship Id="rId146" Type="http://schemas.openxmlformats.org/officeDocument/2006/relationships/hyperlink" Target="https://www.google.com/maps/place/39%C2%B048'05.0%22N+86%C2%B000'36.2%22W/@39.8014278,-86.0099289,424m/data=!3m1!1e3!4m2!3m1!1s0x0:0x0" TargetMode="External"/><Relationship Id="rId167" Type="http://schemas.openxmlformats.org/officeDocument/2006/relationships/hyperlink" Target="https://www.google.com/maps/place/41%C2%B034'25.3%22N+87%C2%B028'42.4%22W/@41.5738304,-87.4787464,144m/data=!3m1!1e3!4m2!3m1!1s0x0:0x0" TargetMode="External"/><Relationship Id="rId188" Type="http://schemas.openxmlformats.org/officeDocument/2006/relationships/hyperlink" Target="https://www.google.com/maps/place/39%C2%B043'49.3%22N+86%C2%B015'54.5%22W/@39.730356,-86.265153,212m/data=!3m2!1e3!4b1!4m2!3m1!1s0x0:0x0" TargetMode="External"/><Relationship Id="rId311" Type="http://schemas.openxmlformats.org/officeDocument/2006/relationships/printerSettings" Target="../printerSettings/printerSettings1.bin"/><Relationship Id="rId71" Type="http://schemas.openxmlformats.org/officeDocument/2006/relationships/hyperlink" Target="https://www.google.com/maps/place/39%C2%B040'49.4%22N+86%C2%B006'06.2%22W/@39.680381,-86.101737,212m/data=!3m2!1e3!4b1!4m2!3m1!1s0x0:0x0" TargetMode="External"/><Relationship Id="rId92" Type="http://schemas.openxmlformats.org/officeDocument/2006/relationships/hyperlink" Target="https://www.google.com/maps/place/39%C2%B054'06.0%22N+86%C2%B018'47.1%22W/@39.901655,-86.313094,220m/data=!3m2!1e3!4b1!4m2!3m1!1s0x0:0x0" TargetMode="External"/><Relationship Id="rId213" Type="http://schemas.openxmlformats.org/officeDocument/2006/relationships/hyperlink" Target="https://www.google.com/maps/place/39%C2%B048'54.7%22N+86%C2%B001'49.8%22W/@39.815182,-86.0305,212m/data=!3m2!1e3!4b1!4m2!3m1!1s0x0:0x0" TargetMode="External"/><Relationship Id="rId234" Type="http://schemas.openxmlformats.org/officeDocument/2006/relationships/hyperlink" Target="https://www.google.com/maps/place/38%C2%B044'30.3%22N+85%C2%B025'15.3%22W/@38.7414707,-85.4214481,215m/data=!3m1!1e3!4m2!3m1!1s0x0:0x0" TargetMode="External"/><Relationship Id="rId2" Type="http://schemas.openxmlformats.org/officeDocument/2006/relationships/hyperlink" Target="https://www.google.com/maps/place/40%C2%B005'14.0%22N+86%C2%B009'24.2%22W/@40.087216,-86.156729,214m/data=!3m2!1e3!4b1!4m2!3m1!1s0x0:0x0" TargetMode="External"/><Relationship Id="rId29" Type="http://schemas.openxmlformats.org/officeDocument/2006/relationships/hyperlink" Target="https://www.google.com/maps/place/38%C2%B022'08.8%22N+86%C2%B023'25.2%22W/@38.369098,-86.390326,216m/data=!3m2!1e3!4b1!4m2!3m1!1s0x0:0x0" TargetMode="External"/><Relationship Id="rId255" Type="http://schemas.openxmlformats.org/officeDocument/2006/relationships/hyperlink" Target="https://www.google.com/maps/place/38%C2%B050'36.4%22N+86%C2%B002'08.1%22W/@38.8433845,-86.0359161,107m/data=!3m1!1e3!4m2!3m1!1s0x0:0x0" TargetMode="External"/><Relationship Id="rId276" Type="http://schemas.openxmlformats.org/officeDocument/2006/relationships/hyperlink" Target="https://www.google.com/maps/place/40%C2%B005'44.7%22N+85%C2%B037'12.3%22W/@40.0960718,-85.6201299,211m/data=!3m1!1e3!4m2!3m1!1s0x0:0x0" TargetMode="External"/><Relationship Id="rId297" Type="http://schemas.openxmlformats.org/officeDocument/2006/relationships/hyperlink" Target="https://www.google.com/maps/place/39%C2%B055'47.4%22N+87%C2%B004'25.4%22W/@39.9299141,-87.0745042,211m/data=!3m1!1e3!4m2!3m1!1s0x0:0x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13"/>
  <sheetViews>
    <sheetView tabSelected="1" workbookViewId="0">
      <selection activeCell="K8" sqref="K8"/>
    </sheetView>
  </sheetViews>
  <sheetFormatPr defaultColWidth="9.140625" defaultRowHeight="12.75" x14ac:dyDescent="0.2"/>
  <cols>
    <col min="1" max="1" width="15.28515625" style="1" bestFit="1" customWidth="1"/>
    <col min="2" max="2" width="38.28515625" style="1" bestFit="1" customWidth="1"/>
    <col min="3" max="3" width="21.5703125" style="1" bestFit="1" customWidth="1"/>
    <col min="4" max="4" width="13.140625" style="1" bestFit="1" customWidth="1"/>
    <col min="5" max="5" width="13.7109375" style="1" bestFit="1" customWidth="1"/>
    <col min="6" max="6" width="16.5703125" style="1" bestFit="1" customWidth="1"/>
    <col min="7" max="7" width="7.28515625" style="1" bestFit="1" customWidth="1"/>
    <col min="8" max="8" width="9.28515625" style="1" bestFit="1" customWidth="1"/>
    <col min="9" max="9" width="23" style="1" customWidth="1"/>
    <col min="10" max="16384" width="9.140625" style="2"/>
  </cols>
  <sheetData>
    <row r="1" spans="1:9" ht="17.25" x14ac:dyDescent="0.3">
      <c r="A1" s="20" t="s">
        <v>765</v>
      </c>
    </row>
    <row r="2" spans="1:9" ht="13.5" x14ac:dyDescent="0.25">
      <c r="F2" s="4"/>
    </row>
    <row r="3" spans="1:9" ht="40.5" x14ac:dyDescent="0.25">
      <c r="A3" s="3" t="s">
        <v>0</v>
      </c>
      <c r="B3" s="3" t="s">
        <v>1</v>
      </c>
      <c r="C3" s="16" t="s">
        <v>334</v>
      </c>
      <c r="D3" s="16" t="s">
        <v>745</v>
      </c>
      <c r="E3" s="16" t="s">
        <v>52</v>
      </c>
      <c r="F3" s="16" t="s">
        <v>746</v>
      </c>
      <c r="G3" s="16" t="s">
        <v>2</v>
      </c>
      <c r="H3" s="16" t="s">
        <v>3</v>
      </c>
      <c r="I3" s="16" t="s">
        <v>4</v>
      </c>
    </row>
    <row r="4" spans="1:9" ht="15" x14ac:dyDescent="0.25">
      <c r="A4" s="30">
        <v>1</v>
      </c>
      <c r="B4" t="s">
        <v>752</v>
      </c>
      <c r="C4" s="6" t="s">
        <v>335</v>
      </c>
      <c r="D4" s="17">
        <v>39.768889000000001</v>
      </c>
      <c r="E4" s="17">
        <v>-86.164721999999998</v>
      </c>
      <c r="F4" s="18" t="s">
        <v>53</v>
      </c>
      <c r="G4" s="17">
        <v>293</v>
      </c>
      <c r="H4" s="17">
        <v>710</v>
      </c>
      <c r="I4" s="17" t="s">
        <v>747</v>
      </c>
    </row>
    <row r="5" spans="1:9" ht="15" x14ac:dyDescent="0.25">
      <c r="A5" s="30">
        <f>+A4+1</f>
        <v>2</v>
      </c>
      <c r="B5" t="s">
        <v>7</v>
      </c>
      <c r="C5" s="6" t="s">
        <v>335</v>
      </c>
      <c r="D5" s="17">
        <v>40.086944000000003</v>
      </c>
      <c r="E5" s="17">
        <v>-86.156943999999996</v>
      </c>
      <c r="F5" s="18" t="s">
        <v>53</v>
      </c>
      <c r="G5" s="17">
        <v>304</v>
      </c>
      <c r="H5" s="17">
        <v>900</v>
      </c>
      <c r="I5" s="17" t="s">
        <v>747</v>
      </c>
    </row>
    <row r="6" spans="1:9" ht="15" x14ac:dyDescent="0.25">
      <c r="A6" s="30">
        <f t="shared" ref="A6:A49" si="0">+A5+1</f>
        <v>3</v>
      </c>
      <c r="B6" t="s">
        <v>8</v>
      </c>
      <c r="C6" s="6" t="s">
        <v>335</v>
      </c>
      <c r="D6" s="17">
        <v>40.415832999999999</v>
      </c>
      <c r="E6" s="17">
        <v>-86.465556000000007</v>
      </c>
      <c r="F6" s="18" t="s">
        <v>53</v>
      </c>
      <c r="G6" s="17">
        <v>501</v>
      </c>
      <c r="H6" s="17">
        <v>830</v>
      </c>
      <c r="I6" s="17" t="s">
        <v>747</v>
      </c>
    </row>
    <row r="7" spans="1:9" ht="15" x14ac:dyDescent="0.25">
      <c r="A7" s="30">
        <f t="shared" si="0"/>
        <v>4</v>
      </c>
      <c r="B7" t="s">
        <v>9</v>
      </c>
      <c r="C7" s="6" t="s">
        <v>335</v>
      </c>
      <c r="D7" s="17">
        <v>40.780555999999997</v>
      </c>
      <c r="E7" s="17">
        <v>-86.084999999999994</v>
      </c>
      <c r="F7" s="18" t="s">
        <v>53</v>
      </c>
      <c r="G7" s="17">
        <v>321</v>
      </c>
      <c r="H7" s="17">
        <v>740</v>
      </c>
      <c r="I7" s="17" t="s">
        <v>747</v>
      </c>
    </row>
    <row r="8" spans="1:9" ht="15" x14ac:dyDescent="0.25">
      <c r="A8" s="30">
        <f t="shared" si="0"/>
        <v>5</v>
      </c>
      <c r="B8" t="s">
        <v>10</v>
      </c>
      <c r="C8" s="6" t="s">
        <v>335</v>
      </c>
      <c r="D8" s="17">
        <v>41.138888999999999</v>
      </c>
      <c r="E8" s="17">
        <v>-85.891943999999995</v>
      </c>
      <c r="F8" s="18" t="s">
        <v>53</v>
      </c>
      <c r="G8" s="17">
        <v>402</v>
      </c>
      <c r="H8" s="17">
        <v>880</v>
      </c>
      <c r="I8" s="17" t="s">
        <v>747</v>
      </c>
    </row>
    <row r="9" spans="1:9" ht="15" x14ac:dyDescent="0.25">
      <c r="A9" s="30">
        <f t="shared" si="0"/>
        <v>6</v>
      </c>
      <c r="B9" t="s">
        <v>11</v>
      </c>
      <c r="C9" s="6" t="s">
        <v>335</v>
      </c>
      <c r="D9" s="17">
        <v>41.642778</v>
      </c>
      <c r="E9" s="17">
        <v>-86.798056000000003</v>
      </c>
      <c r="F9" s="18" t="s">
        <v>53</v>
      </c>
      <c r="G9" s="17">
        <v>319</v>
      </c>
      <c r="H9" s="17">
        <v>910</v>
      </c>
      <c r="I9" s="17" t="s">
        <v>747</v>
      </c>
    </row>
    <row r="10" spans="1:9" ht="15" x14ac:dyDescent="0.25">
      <c r="A10" s="30">
        <f t="shared" si="0"/>
        <v>7</v>
      </c>
      <c r="B10" t="s">
        <v>12</v>
      </c>
      <c r="C10" s="6" t="s">
        <v>335</v>
      </c>
      <c r="D10" s="17">
        <v>41.291111000000001</v>
      </c>
      <c r="E10" s="17">
        <v>-87.316389000000001</v>
      </c>
      <c r="F10" s="18" t="s">
        <v>53</v>
      </c>
      <c r="G10" s="17">
        <v>420</v>
      </c>
      <c r="H10" s="17">
        <v>680</v>
      </c>
      <c r="I10" s="17" t="s">
        <v>747</v>
      </c>
    </row>
    <row r="11" spans="1:9" ht="15" x14ac:dyDescent="0.25">
      <c r="A11" s="30">
        <f t="shared" si="0"/>
        <v>8</v>
      </c>
      <c r="B11" t="s">
        <v>13</v>
      </c>
      <c r="C11" s="6" t="s">
        <v>335</v>
      </c>
      <c r="D11" s="17">
        <v>41.139721999999999</v>
      </c>
      <c r="E11" s="17">
        <v>-86.915000000000006</v>
      </c>
      <c r="F11" s="18" t="s">
        <v>53</v>
      </c>
      <c r="G11" s="17">
        <v>218</v>
      </c>
      <c r="H11" s="17">
        <v>705</v>
      </c>
      <c r="I11" s="17" t="s">
        <v>747</v>
      </c>
    </row>
    <row r="12" spans="1:9" ht="15" x14ac:dyDescent="0.25">
      <c r="A12" s="30">
        <f t="shared" si="0"/>
        <v>9</v>
      </c>
      <c r="B12" t="s">
        <v>14</v>
      </c>
      <c r="C12" s="6" t="s">
        <v>335</v>
      </c>
      <c r="D12" s="17">
        <v>40.865555999999998</v>
      </c>
      <c r="E12" s="17">
        <v>-87.033889000000002</v>
      </c>
      <c r="F12" s="18" t="s">
        <v>53</v>
      </c>
      <c r="G12" s="17">
        <v>369</v>
      </c>
      <c r="H12" s="17">
        <v>695</v>
      </c>
      <c r="I12" s="17" t="s">
        <v>747</v>
      </c>
    </row>
    <row r="13" spans="1:9" ht="15" x14ac:dyDescent="0.25">
      <c r="A13" s="30">
        <f t="shared" si="0"/>
        <v>10</v>
      </c>
      <c r="B13" t="s">
        <v>750</v>
      </c>
      <c r="C13" s="6" t="s">
        <v>335</v>
      </c>
      <c r="D13" s="17">
        <v>40.503056000000001</v>
      </c>
      <c r="E13" s="17">
        <v>-86.867221999999998</v>
      </c>
      <c r="F13" s="18" t="s">
        <v>53</v>
      </c>
      <c r="G13" s="17">
        <v>319</v>
      </c>
      <c r="H13" s="17">
        <v>660</v>
      </c>
      <c r="I13" s="17" t="s">
        <v>747</v>
      </c>
    </row>
    <row r="14" spans="1:9" ht="15" x14ac:dyDescent="0.25">
      <c r="A14" s="30">
        <f t="shared" si="0"/>
        <v>11</v>
      </c>
      <c r="B14" t="s">
        <v>754</v>
      </c>
      <c r="C14" s="6" t="s">
        <v>335</v>
      </c>
      <c r="D14" s="17">
        <v>39.797778000000001</v>
      </c>
      <c r="E14" s="17">
        <v>-86.018332999999998</v>
      </c>
      <c r="F14" s="18" t="s">
        <v>53</v>
      </c>
      <c r="G14" s="17">
        <v>469</v>
      </c>
      <c r="H14" s="17">
        <v>875</v>
      </c>
      <c r="I14" s="17" t="s">
        <v>747</v>
      </c>
    </row>
    <row r="15" spans="1:9" ht="15" x14ac:dyDescent="0.25">
      <c r="A15" s="30">
        <f t="shared" si="0"/>
        <v>12</v>
      </c>
      <c r="B15" t="s">
        <v>17</v>
      </c>
      <c r="C15" s="6" t="s">
        <v>335</v>
      </c>
      <c r="D15" s="17">
        <v>39.972499999999997</v>
      </c>
      <c r="E15" s="17">
        <v>-85.770555999999999</v>
      </c>
      <c r="F15" s="18" t="s">
        <v>53</v>
      </c>
      <c r="G15" s="17">
        <v>500</v>
      </c>
      <c r="H15" s="17">
        <v>860</v>
      </c>
      <c r="I15" s="17" t="s">
        <v>747</v>
      </c>
    </row>
    <row r="16" spans="1:9" ht="15" x14ac:dyDescent="0.25">
      <c r="A16" s="30">
        <f t="shared" si="0"/>
        <v>13</v>
      </c>
      <c r="B16" t="s">
        <v>18</v>
      </c>
      <c r="C16" s="6" t="s">
        <v>335</v>
      </c>
      <c r="D16" s="17">
        <v>39.982222</v>
      </c>
      <c r="E16" s="17">
        <v>-85.168610999999999</v>
      </c>
      <c r="F16" s="18" t="s">
        <v>53</v>
      </c>
      <c r="G16" s="17">
        <v>360</v>
      </c>
      <c r="H16" s="17">
        <v>1200</v>
      </c>
      <c r="I16" s="17" t="s">
        <v>747</v>
      </c>
    </row>
    <row r="17" spans="1:9" ht="15" x14ac:dyDescent="0.25">
      <c r="A17" s="30">
        <f t="shared" si="0"/>
        <v>14</v>
      </c>
      <c r="B17" t="s">
        <v>19</v>
      </c>
      <c r="C17" s="6" t="s">
        <v>335</v>
      </c>
      <c r="D17" s="17">
        <v>40.354999999999997</v>
      </c>
      <c r="E17" s="17">
        <v>-85.148332999999994</v>
      </c>
      <c r="F17" s="18" t="s">
        <v>53</v>
      </c>
      <c r="G17" s="17">
        <v>259</v>
      </c>
      <c r="H17" s="17">
        <v>970</v>
      </c>
      <c r="I17" s="17" t="s">
        <v>747</v>
      </c>
    </row>
    <row r="18" spans="1:9" ht="15" x14ac:dyDescent="0.25">
      <c r="A18" s="30">
        <f t="shared" si="0"/>
        <v>15</v>
      </c>
      <c r="B18" t="s">
        <v>20</v>
      </c>
      <c r="C18" s="6" t="s">
        <v>335</v>
      </c>
      <c r="D18" s="17">
        <v>40.744722000000003</v>
      </c>
      <c r="E18" s="17">
        <v>-85.407777999999993</v>
      </c>
      <c r="F18" s="18" t="s">
        <v>53</v>
      </c>
      <c r="G18" s="17">
        <v>420</v>
      </c>
      <c r="H18" s="17">
        <v>850</v>
      </c>
      <c r="I18" s="17" t="s">
        <v>747</v>
      </c>
    </row>
    <row r="19" spans="1:9" ht="15" x14ac:dyDescent="0.25">
      <c r="A19" s="30">
        <f t="shared" si="0"/>
        <v>16</v>
      </c>
      <c r="B19" t="s">
        <v>21</v>
      </c>
      <c r="C19" s="6" t="s">
        <v>335</v>
      </c>
      <c r="D19" s="17">
        <v>41.109721999999998</v>
      </c>
      <c r="E19" s="17">
        <v>-85.358889000000005</v>
      </c>
      <c r="F19" s="18" t="s">
        <v>53</v>
      </c>
      <c r="G19" s="17">
        <v>363</v>
      </c>
      <c r="H19" s="17">
        <v>363</v>
      </c>
      <c r="I19" s="17" t="s">
        <v>747</v>
      </c>
    </row>
    <row r="20" spans="1:9" ht="15" x14ac:dyDescent="0.25">
      <c r="A20" s="30">
        <f t="shared" si="0"/>
        <v>17</v>
      </c>
      <c r="B20" t="s">
        <v>22</v>
      </c>
      <c r="C20" s="6" t="s">
        <v>335</v>
      </c>
      <c r="D20" s="17">
        <v>41.402777999999998</v>
      </c>
      <c r="E20" s="17">
        <v>-85.287499999999994</v>
      </c>
      <c r="F20" s="18" t="s">
        <v>53</v>
      </c>
      <c r="G20" s="17">
        <v>319</v>
      </c>
      <c r="H20" s="17">
        <v>1040</v>
      </c>
      <c r="I20" s="17" t="s">
        <v>747</v>
      </c>
    </row>
    <row r="21" spans="1:9" ht="15" x14ac:dyDescent="0.25">
      <c r="A21" s="30">
        <f t="shared" si="0"/>
        <v>18</v>
      </c>
      <c r="B21" t="s">
        <v>23</v>
      </c>
      <c r="C21" s="6" t="s">
        <v>335</v>
      </c>
      <c r="D21" s="17">
        <v>39.580278</v>
      </c>
      <c r="E21" s="17">
        <v>-86.420833000000002</v>
      </c>
      <c r="F21" s="18" t="s">
        <v>53</v>
      </c>
      <c r="G21" s="17">
        <v>419</v>
      </c>
      <c r="H21" s="17">
        <v>840</v>
      </c>
      <c r="I21" s="17" t="s">
        <v>747</v>
      </c>
    </row>
    <row r="22" spans="1:9" ht="15" x14ac:dyDescent="0.25">
      <c r="A22" s="30">
        <f t="shared" si="0"/>
        <v>19</v>
      </c>
      <c r="B22" t="s">
        <v>24</v>
      </c>
      <c r="C22" s="6" t="s">
        <v>335</v>
      </c>
      <c r="D22" s="17">
        <v>39.568333000000003</v>
      </c>
      <c r="E22" s="17">
        <v>-86.886944</v>
      </c>
      <c r="F22" s="18" t="s">
        <v>53</v>
      </c>
      <c r="G22" s="17">
        <v>419</v>
      </c>
      <c r="H22" s="17">
        <v>780</v>
      </c>
      <c r="I22" s="17" t="s">
        <v>747</v>
      </c>
    </row>
    <row r="23" spans="1:9" ht="15" x14ac:dyDescent="0.25">
      <c r="A23" s="30">
        <f t="shared" si="0"/>
        <v>20</v>
      </c>
      <c r="B23" t="s">
        <v>25</v>
      </c>
      <c r="C23" s="6" t="s">
        <v>335</v>
      </c>
      <c r="D23" s="17">
        <v>39.921111000000003</v>
      </c>
      <c r="E23" s="17">
        <v>-87.154443999999998</v>
      </c>
      <c r="F23" s="18" t="s">
        <v>53</v>
      </c>
      <c r="G23" s="17">
        <v>469</v>
      </c>
      <c r="H23" s="17">
        <v>720</v>
      </c>
      <c r="I23" s="17" t="s">
        <v>747</v>
      </c>
    </row>
    <row r="24" spans="1:9" ht="15" x14ac:dyDescent="0.25">
      <c r="A24" s="30">
        <f t="shared" si="0"/>
        <v>21</v>
      </c>
      <c r="B24" t="s">
        <v>756</v>
      </c>
      <c r="C24" s="6" t="s">
        <v>335</v>
      </c>
      <c r="D24" s="17">
        <v>39.853889000000002</v>
      </c>
      <c r="E24" s="17">
        <v>-87.408332999999999</v>
      </c>
      <c r="F24" s="18" t="s">
        <v>53</v>
      </c>
      <c r="G24" s="17">
        <v>469</v>
      </c>
      <c r="H24" s="17">
        <v>640</v>
      </c>
      <c r="I24" s="17" t="s">
        <v>747</v>
      </c>
    </row>
    <row r="25" spans="1:9" ht="15" x14ac:dyDescent="0.25">
      <c r="A25" s="30">
        <f t="shared" si="0"/>
        <v>22</v>
      </c>
      <c r="B25" t="s">
        <v>27</v>
      </c>
      <c r="C25" s="6" t="s">
        <v>335</v>
      </c>
      <c r="D25" s="17">
        <v>39.372500000000002</v>
      </c>
      <c r="E25" s="17">
        <v>-87.390833000000001</v>
      </c>
      <c r="F25" s="18" t="s">
        <v>53</v>
      </c>
      <c r="G25" s="17">
        <v>343</v>
      </c>
      <c r="H25" s="17">
        <v>560</v>
      </c>
      <c r="I25" s="17" t="s">
        <v>747</v>
      </c>
    </row>
    <row r="26" spans="1:9" ht="15" x14ac:dyDescent="0.25">
      <c r="A26" s="30">
        <f t="shared" si="0"/>
        <v>23</v>
      </c>
      <c r="B26" t="s">
        <v>28</v>
      </c>
      <c r="C26" s="6" t="s">
        <v>335</v>
      </c>
      <c r="D26" s="17">
        <v>39.174444000000001</v>
      </c>
      <c r="E26" s="17">
        <v>-87.227778000000001</v>
      </c>
      <c r="F26" s="18" t="s">
        <v>53</v>
      </c>
      <c r="G26" s="17">
        <v>279</v>
      </c>
      <c r="H26" s="17">
        <v>600</v>
      </c>
      <c r="I26" s="17" t="s">
        <v>747</v>
      </c>
    </row>
    <row r="27" spans="1:9" ht="15" x14ac:dyDescent="0.25">
      <c r="A27" s="30">
        <f t="shared" si="0"/>
        <v>24</v>
      </c>
      <c r="B27" t="s">
        <v>29</v>
      </c>
      <c r="C27" s="6" t="s">
        <v>335</v>
      </c>
      <c r="D27" s="17">
        <v>38.841667000000001</v>
      </c>
      <c r="E27" s="17">
        <v>-87.267222000000004</v>
      </c>
      <c r="F27" s="18" t="s">
        <v>53</v>
      </c>
      <c r="G27" s="17">
        <v>379</v>
      </c>
      <c r="H27" s="17">
        <v>550</v>
      </c>
      <c r="I27" s="17" t="s">
        <v>747</v>
      </c>
    </row>
    <row r="28" spans="1:9" ht="15" x14ac:dyDescent="0.25">
      <c r="A28" s="30">
        <f t="shared" si="0"/>
        <v>25</v>
      </c>
      <c r="B28" t="s">
        <v>30</v>
      </c>
      <c r="C28" s="6" t="s">
        <v>335</v>
      </c>
      <c r="D28" s="17">
        <v>38.499167</v>
      </c>
      <c r="E28" s="17">
        <v>-87.255832999999996</v>
      </c>
      <c r="F28" s="18" t="s">
        <v>53</v>
      </c>
      <c r="G28" s="17">
        <v>168</v>
      </c>
      <c r="H28" s="17">
        <v>560</v>
      </c>
      <c r="I28" s="17" t="s">
        <v>747</v>
      </c>
    </row>
    <row r="29" spans="1:9" ht="15" x14ac:dyDescent="0.25">
      <c r="A29" s="30">
        <f t="shared" si="0"/>
        <v>26</v>
      </c>
      <c r="B29" t="s">
        <v>31</v>
      </c>
      <c r="C29" s="6" t="s">
        <v>335</v>
      </c>
      <c r="D29" s="17">
        <v>38.408332999999999</v>
      </c>
      <c r="E29" s="17">
        <v>-86.938889000000003</v>
      </c>
      <c r="F29" s="18" t="s">
        <v>53</v>
      </c>
      <c r="G29" s="17">
        <v>415</v>
      </c>
      <c r="H29" s="17">
        <v>580</v>
      </c>
      <c r="I29" s="17" t="s">
        <v>747</v>
      </c>
    </row>
    <row r="30" spans="1:9" ht="15" x14ac:dyDescent="0.25">
      <c r="A30" s="30">
        <f t="shared" si="0"/>
        <v>27</v>
      </c>
      <c r="B30" t="s">
        <v>32</v>
      </c>
      <c r="C30" s="6" t="s">
        <v>335</v>
      </c>
      <c r="D30" s="17">
        <v>38.202500000000001</v>
      </c>
      <c r="E30" s="17">
        <v>-87.202222000000006</v>
      </c>
      <c r="F30" s="18" t="s">
        <v>53</v>
      </c>
      <c r="G30" s="17">
        <v>279</v>
      </c>
      <c r="H30" s="17">
        <v>570</v>
      </c>
      <c r="I30" s="17" t="s">
        <v>747</v>
      </c>
    </row>
    <row r="31" spans="1:9" ht="15" x14ac:dyDescent="0.25">
      <c r="A31" s="30">
        <f t="shared" si="0"/>
        <v>28</v>
      </c>
      <c r="B31" t="s">
        <v>33</v>
      </c>
      <c r="C31" s="6" t="s">
        <v>335</v>
      </c>
      <c r="D31" s="17">
        <v>38.154722</v>
      </c>
      <c r="E31" s="17">
        <v>-87.548889000000003</v>
      </c>
      <c r="F31" s="18" t="s">
        <v>53</v>
      </c>
      <c r="G31" s="17">
        <v>319</v>
      </c>
      <c r="H31" s="17">
        <v>460</v>
      </c>
      <c r="I31" s="17" t="s">
        <v>747</v>
      </c>
    </row>
    <row r="32" spans="1:9" ht="15" x14ac:dyDescent="0.25">
      <c r="A32" s="30">
        <f t="shared" si="0"/>
        <v>29</v>
      </c>
      <c r="B32" t="s">
        <v>34</v>
      </c>
      <c r="C32" s="6" t="s">
        <v>335</v>
      </c>
      <c r="D32" s="17">
        <v>38.368611000000001</v>
      </c>
      <c r="E32" s="17">
        <v>-86.390277999999995</v>
      </c>
      <c r="F32" s="18" t="s">
        <v>53</v>
      </c>
      <c r="G32" s="17">
        <v>379</v>
      </c>
      <c r="H32" s="17">
        <v>850</v>
      </c>
      <c r="I32" s="17" t="s">
        <v>747</v>
      </c>
    </row>
    <row r="33" spans="1:9" ht="15" x14ac:dyDescent="0.25">
      <c r="A33" s="30">
        <f t="shared" si="0"/>
        <v>30</v>
      </c>
      <c r="B33" t="s">
        <v>35</v>
      </c>
      <c r="C33" s="6" t="s">
        <v>335</v>
      </c>
      <c r="D33" s="17">
        <v>38.336388999999997</v>
      </c>
      <c r="E33" s="17">
        <v>-85.860556000000003</v>
      </c>
      <c r="F33" s="18" t="s">
        <v>53</v>
      </c>
      <c r="G33" s="17">
        <v>379</v>
      </c>
      <c r="H33" s="17">
        <v>900</v>
      </c>
      <c r="I33" s="17" t="s">
        <v>747</v>
      </c>
    </row>
    <row r="34" spans="1:9" ht="15" x14ac:dyDescent="0.25">
      <c r="A34" s="30">
        <f t="shared" si="0"/>
        <v>31</v>
      </c>
      <c r="B34" t="s">
        <v>36</v>
      </c>
      <c r="C34" s="6" t="s">
        <v>335</v>
      </c>
      <c r="D34" s="17">
        <v>38.564722000000003</v>
      </c>
      <c r="E34" s="17">
        <v>-85.821944000000002</v>
      </c>
      <c r="F34" s="18" t="s">
        <v>53</v>
      </c>
      <c r="G34" s="17">
        <v>319</v>
      </c>
      <c r="H34" s="17">
        <v>1010</v>
      </c>
      <c r="I34" s="17" t="s">
        <v>747</v>
      </c>
    </row>
    <row r="35" spans="1:9" ht="15" x14ac:dyDescent="0.25">
      <c r="A35" s="30">
        <f t="shared" si="0"/>
        <v>32</v>
      </c>
      <c r="B35" t="s">
        <v>751</v>
      </c>
      <c r="C35" s="6" t="s">
        <v>335</v>
      </c>
      <c r="D35" s="17">
        <v>38.760832999999998</v>
      </c>
      <c r="E35" s="17">
        <v>-85.410556</v>
      </c>
      <c r="F35" s="18" t="s">
        <v>53</v>
      </c>
      <c r="G35" s="17">
        <v>307</v>
      </c>
      <c r="H35" s="17">
        <v>860</v>
      </c>
      <c r="I35" s="17" t="s">
        <v>747</v>
      </c>
    </row>
    <row r="36" spans="1:9" ht="15" x14ac:dyDescent="0.25">
      <c r="A36" s="30">
        <f t="shared" si="0"/>
        <v>33</v>
      </c>
      <c r="B36" t="s">
        <v>38</v>
      </c>
      <c r="C36" s="6" t="s">
        <v>335</v>
      </c>
      <c r="D36" s="17">
        <v>39.061943999999997</v>
      </c>
      <c r="E36" s="17">
        <v>-85.255278000000004</v>
      </c>
      <c r="F36" s="18" t="s">
        <v>53</v>
      </c>
      <c r="G36" s="17">
        <v>369</v>
      </c>
      <c r="H36" s="17">
        <v>970</v>
      </c>
      <c r="I36" s="17" t="s">
        <v>747</v>
      </c>
    </row>
    <row r="37" spans="1:9" ht="15" x14ac:dyDescent="0.25">
      <c r="A37" s="30">
        <f t="shared" si="0"/>
        <v>34</v>
      </c>
      <c r="B37" t="s">
        <v>39</v>
      </c>
      <c r="C37" s="6" t="s">
        <v>335</v>
      </c>
      <c r="D37" s="17">
        <v>39.396110999999998</v>
      </c>
      <c r="E37" s="17">
        <v>-85.173056000000003</v>
      </c>
      <c r="F37" s="18" t="s">
        <v>53</v>
      </c>
      <c r="G37" s="17">
        <v>279</v>
      </c>
      <c r="H37" s="17">
        <v>970</v>
      </c>
      <c r="I37" s="17" t="s">
        <v>747</v>
      </c>
    </row>
    <row r="38" spans="1:9" ht="15" x14ac:dyDescent="0.25">
      <c r="A38" s="30">
        <f t="shared" si="0"/>
        <v>35</v>
      </c>
      <c r="B38" t="s">
        <v>40</v>
      </c>
      <c r="C38" s="6" t="s">
        <v>335</v>
      </c>
      <c r="D38" s="17">
        <v>39.632778000000002</v>
      </c>
      <c r="E38" s="17">
        <v>-85.128611000000006</v>
      </c>
      <c r="F38" s="18" t="s">
        <v>53</v>
      </c>
      <c r="G38" s="17">
        <v>418</v>
      </c>
      <c r="H38" s="17">
        <v>820</v>
      </c>
      <c r="I38" s="17" t="s">
        <v>747</v>
      </c>
    </row>
    <row r="39" spans="1:9" ht="15" x14ac:dyDescent="0.25">
      <c r="A39" s="30">
        <f t="shared" si="0"/>
        <v>36</v>
      </c>
      <c r="B39" t="s">
        <v>41</v>
      </c>
      <c r="C39" s="6" t="s">
        <v>335</v>
      </c>
      <c r="D39" s="17">
        <v>38.958888999999999</v>
      </c>
      <c r="E39" s="17">
        <v>-85.878611000000006</v>
      </c>
      <c r="F39" s="18" t="s">
        <v>53</v>
      </c>
      <c r="G39" s="17">
        <v>322</v>
      </c>
      <c r="H39" s="17">
        <v>610</v>
      </c>
      <c r="I39" s="17" t="s">
        <v>747</v>
      </c>
    </row>
    <row r="40" spans="1:9" ht="15" x14ac:dyDescent="0.25">
      <c r="A40" s="30">
        <f t="shared" si="0"/>
        <v>37</v>
      </c>
      <c r="B40" t="s">
        <v>755</v>
      </c>
      <c r="C40" s="6" t="s">
        <v>335</v>
      </c>
      <c r="D40" s="17">
        <v>39.149166999999998</v>
      </c>
      <c r="E40" s="17">
        <v>-86.228333000000006</v>
      </c>
      <c r="F40" s="18" t="s">
        <v>53</v>
      </c>
      <c r="G40" s="17">
        <v>239</v>
      </c>
      <c r="H40" s="17">
        <v>1010.49</v>
      </c>
      <c r="I40" s="17" t="s">
        <v>747</v>
      </c>
    </row>
    <row r="41" spans="1:9" ht="15" x14ac:dyDescent="0.25">
      <c r="A41" s="30">
        <f t="shared" si="0"/>
        <v>38</v>
      </c>
      <c r="B41" t="s">
        <v>749</v>
      </c>
      <c r="C41" s="6" t="s">
        <v>335</v>
      </c>
      <c r="D41" s="17">
        <v>39.329721999999997</v>
      </c>
      <c r="E41" s="17">
        <v>-86.42</v>
      </c>
      <c r="F41" s="18" t="s">
        <v>53</v>
      </c>
      <c r="G41" s="17">
        <v>222</v>
      </c>
      <c r="H41" s="17">
        <v>964.56</v>
      </c>
      <c r="I41" s="17" t="s">
        <v>747</v>
      </c>
    </row>
    <row r="42" spans="1:9" ht="15" x14ac:dyDescent="0.25">
      <c r="A42" s="30">
        <f t="shared" si="0"/>
        <v>39</v>
      </c>
      <c r="B42" t="s">
        <v>44</v>
      </c>
      <c r="C42" s="6" t="s">
        <v>335</v>
      </c>
      <c r="D42" s="17">
        <v>38.869999999999997</v>
      </c>
      <c r="E42" s="17">
        <v>-84.85</v>
      </c>
      <c r="F42" s="18" t="s">
        <v>53</v>
      </c>
      <c r="G42" s="17">
        <v>362</v>
      </c>
      <c r="H42" s="17">
        <v>860</v>
      </c>
      <c r="I42" s="17" t="s">
        <v>747</v>
      </c>
    </row>
    <row r="43" spans="1:9" ht="15" x14ac:dyDescent="0.25">
      <c r="A43" s="30">
        <f t="shared" si="0"/>
        <v>40</v>
      </c>
      <c r="B43" t="s">
        <v>45</v>
      </c>
      <c r="C43" s="6" t="s">
        <v>335</v>
      </c>
      <c r="D43" s="17">
        <v>39.194443999999997</v>
      </c>
      <c r="E43" s="17">
        <v>-86.553055999999998</v>
      </c>
      <c r="F43" s="18" t="s">
        <v>53</v>
      </c>
      <c r="G43" s="17">
        <v>450</v>
      </c>
      <c r="H43" s="17">
        <v>790</v>
      </c>
      <c r="I43" s="17" t="s">
        <v>747</v>
      </c>
    </row>
    <row r="44" spans="1:9" ht="15" x14ac:dyDescent="0.25">
      <c r="A44" s="30">
        <f t="shared" si="0"/>
        <v>41</v>
      </c>
      <c r="B44" t="s">
        <v>46</v>
      </c>
      <c r="C44" s="6" t="s">
        <v>335</v>
      </c>
      <c r="D44" s="17">
        <v>40.785556</v>
      </c>
      <c r="E44" s="17">
        <v>-86.130832999999996</v>
      </c>
      <c r="F44" s="18" t="s">
        <v>53</v>
      </c>
      <c r="G44" s="17">
        <v>120</v>
      </c>
      <c r="H44" s="17">
        <v>780</v>
      </c>
      <c r="I44" s="17" t="s">
        <v>747</v>
      </c>
    </row>
    <row r="45" spans="1:9" ht="15" x14ac:dyDescent="0.25">
      <c r="A45" s="30">
        <f t="shared" si="0"/>
        <v>42</v>
      </c>
      <c r="B45" t="s">
        <v>47</v>
      </c>
      <c r="C45" s="6" t="s">
        <v>335</v>
      </c>
      <c r="D45" s="17">
        <v>38.388888999999999</v>
      </c>
      <c r="E45" s="17">
        <v>-85.764167</v>
      </c>
      <c r="F45" s="18" t="s">
        <v>53</v>
      </c>
      <c r="G45" s="17">
        <v>121</v>
      </c>
      <c r="H45" s="17">
        <v>500</v>
      </c>
      <c r="I45" s="17" t="s">
        <v>747</v>
      </c>
    </row>
    <row r="46" spans="1:9" ht="15" x14ac:dyDescent="0.25">
      <c r="A46" s="30">
        <f t="shared" si="0"/>
        <v>43</v>
      </c>
      <c r="B46" t="s">
        <v>48</v>
      </c>
      <c r="C46" s="6" t="s">
        <v>335</v>
      </c>
      <c r="D46" s="17">
        <v>40.136139</v>
      </c>
      <c r="E46" s="17">
        <v>-87.397778000000002</v>
      </c>
      <c r="F46" s="18" t="s">
        <v>53</v>
      </c>
      <c r="G46" s="17">
        <v>319</v>
      </c>
      <c r="H46" s="17">
        <v>550</v>
      </c>
      <c r="I46" s="17" t="s">
        <v>747</v>
      </c>
    </row>
    <row r="47" spans="1:9" ht="15" x14ac:dyDescent="0.25">
      <c r="A47" s="30">
        <f t="shared" si="0"/>
        <v>44</v>
      </c>
      <c r="B47" t="s">
        <v>49</v>
      </c>
      <c r="C47" s="6" t="s">
        <v>335</v>
      </c>
      <c r="D47" s="17">
        <v>39.185000000000002</v>
      </c>
      <c r="E47" s="17">
        <v>-86.52</v>
      </c>
      <c r="F47" s="18" t="s">
        <v>53</v>
      </c>
      <c r="G47" s="17">
        <v>191</v>
      </c>
      <c r="H47" s="17"/>
      <c r="I47" s="17" t="s">
        <v>747</v>
      </c>
    </row>
    <row r="48" spans="1:9" ht="15" x14ac:dyDescent="0.25">
      <c r="A48" s="30">
        <f t="shared" si="0"/>
        <v>45</v>
      </c>
      <c r="B48" t="s">
        <v>753</v>
      </c>
      <c r="C48" s="6" t="s">
        <v>335</v>
      </c>
      <c r="D48" s="17">
        <v>41.635278</v>
      </c>
      <c r="E48" s="17">
        <v>-87.055833000000007</v>
      </c>
      <c r="F48" s="18" t="s">
        <v>53</v>
      </c>
      <c r="G48" s="17">
        <v>421</v>
      </c>
      <c r="H48" s="17">
        <v>670</v>
      </c>
      <c r="I48" s="17" t="s">
        <v>747</v>
      </c>
    </row>
    <row r="49" spans="1:10" ht="15" x14ac:dyDescent="0.25">
      <c r="A49" s="30">
        <f t="shared" si="0"/>
        <v>46</v>
      </c>
      <c r="B49" t="s">
        <v>51</v>
      </c>
      <c r="C49" s="6" t="s">
        <v>335</v>
      </c>
      <c r="D49" s="17">
        <v>39.661138999999999</v>
      </c>
      <c r="E49" s="17">
        <v>-87.399472000000003</v>
      </c>
      <c r="F49" s="18" t="s">
        <v>53</v>
      </c>
      <c r="G49" s="17">
        <v>319</v>
      </c>
      <c r="H49" s="17">
        <v>500</v>
      </c>
      <c r="I49" s="17" t="s">
        <v>747</v>
      </c>
    </row>
    <row r="50" spans="1:10" ht="15" x14ac:dyDescent="0.25">
      <c r="A50" s="31">
        <v>1</v>
      </c>
      <c r="B50" t="s">
        <v>54</v>
      </c>
      <c r="C50" s="6" t="s">
        <v>336</v>
      </c>
      <c r="D50" s="17">
        <v>39.187281339999998</v>
      </c>
      <c r="E50" s="17">
        <v>-86.215089390000003</v>
      </c>
      <c r="F50" s="18" t="s">
        <v>53</v>
      </c>
      <c r="G50" s="17">
        <v>59.05</v>
      </c>
      <c r="H50" s="17">
        <v>760</v>
      </c>
      <c r="I50" s="17" t="s">
        <v>748</v>
      </c>
      <c r="J50" s="5"/>
    </row>
    <row r="51" spans="1:10" ht="15" x14ac:dyDescent="0.25">
      <c r="A51" s="31">
        <f>A50+1</f>
        <v>2</v>
      </c>
      <c r="B51" t="s">
        <v>55</v>
      </c>
      <c r="C51" s="6" t="s">
        <v>337</v>
      </c>
      <c r="D51" s="17">
        <v>39.494203980000002</v>
      </c>
      <c r="E51" s="17">
        <v>-84.962968630000006</v>
      </c>
      <c r="F51" s="18" t="s">
        <v>53</v>
      </c>
      <c r="G51" s="17">
        <v>84.5</v>
      </c>
      <c r="H51" s="17">
        <v>990</v>
      </c>
      <c r="I51" s="17" t="s">
        <v>748</v>
      </c>
      <c r="J51" s="5"/>
    </row>
    <row r="52" spans="1:10" ht="15" x14ac:dyDescent="0.25">
      <c r="A52" s="31">
        <f t="shared" ref="A52:A115" si="1">A51+1</f>
        <v>3</v>
      </c>
      <c r="B52" t="s">
        <v>56</v>
      </c>
      <c r="C52" s="6" t="s">
        <v>336</v>
      </c>
      <c r="D52" s="17">
        <v>39.503882879999999</v>
      </c>
      <c r="E52" s="17">
        <v>-84.948420189999993</v>
      </c>
      <c r="F52" s="18" t="s">
        <v>53</v>
      </c>
      <c r="G52" s="17">
        <v>85.3</v>
      </c>
      <c r="H52" s="17">
        <v>1000</v>
      </c>
      <c r="I52" s="17" t="s">
        <v>748</v>
      </c>
      <c r="J52" s="5"/>
    </row>
    <row r="53" spans="1:10" ht="15" x14ac:dyDescent="0.25">
      <c r="A53" s="31">
        <f t="shared" si="1"/>
        <v>4</v>
      </c>
      <c r="B53" t="s">
        <v>57</v>
      </c>
      <c r="C53" s="6" t="s">
        <v>336</v>
      </c>
      <c r="D53" s="17">
        <v>39.1666344</v>
      </c>
      <c r="E53" s="17">
        <v>-86.216609800000001</v>
      </c>
      <c r="F53" s="18" t="s">
        <v>53</v>
      </c>
      <c r="G53" s="17">
        <v>88</v>
      </c>
      <c r="H53" s="17">
        <v>1058</v>
      </c>
      <c r="I53" s="17" t="s">
        <v>748</v>
      </c>
      <c r="J53" s="5"/>
    </row>
    <row r="54" spans="1:10" ht="15" x14ac:dyDescent="0.25">
      <c r="A54" s="31">
        <f t="shared" si="1"/>
        <v>5</v>
      </c>
      <c r="B54" t="s">
        <v>58</v>
      </c>
      <c r="C54" s="6" t="s">
        <v>335</v>
      </c>
      <c r="D54" s="17">
        <v>39.102962269999999</v>
      </c>
      <c r="E54" s="17">
        <v>-86.430148299999999</v>
      </c>
      <c r="F54" s="18" t="s">
        <v>53</v>
      </c>
      <c r="G54" s="17">
        <v>226.37</v>
      </c>
      <c r="H54" s="17">
        <v>820.21</v>
      </c>
      <c r="I54" s="17" t="s">
        <v>748</v>
      </c>
      <c r="J54" s="5"/>
    </row>
    <row r="55" spans="1:10" ht="15" x14ac:dyDescent="0.25">
      <c r="A55" s="31">
        <f t="shared" si="1"/>
        <v>6</v>
      </c>
      <c r="B55" t="s">
        <v>59</v>
      </c>
      <c r="C55" s="6" t="s">
        <v>336</v>
      </c>
      <c r="D55" s="17">
        <v>40.813068080000001</v>
      </c>
      <c r="E55" s="17">
        <v>-85.717202970000002</v>
      </c>
      <c r="F55" s="18" t="s">
        <v>53</v>
      </c>
      <c r="G55" s="17">
        <v>64</v>
      </c>
      <c r="H55" s="17">
        <v>830</v>
      </c>
      <c r="I55" s="17" t="s">
        <v>748</v>
      </c>
      <c r="J55" s="5"/>
    </row>
    <row r="56" spans="1:10" ht="15" x14ac:dyDescent="0.25">
      <c r="A56" s="31">
        <f t="shared" si="1"/>
        <v>7</v>
      </c>
      <c r="B56" t="s">
        <v>60</v>
      </c>
      <c r="C56" s="6" t="s">
        <v>335</v>
      </c>
      <c r="D56" s="17">
        <v>41.335253369999997</v>
      </c>
      <c r="E56" s="17">
        <v>-85.378142030000006</v>
      </c>
      <c r="F56" s="18" t="s">
        <v>53</v>
      </c>
      <c r="G56" s="17">
        <v>150</v>
      </c>
      <c r="H56" s="17">
        <v>930</v>
      </c>
      <c r="I56" s="17" t="s">
        <v>748</v>
      </c>
      <c r="J56" s="5"/>
    </row>
    <row r="57" spans="1:10" ht="15" x14ac:dyDescent="0.25">
      <c r="A57" s="31">
        <f t="shared" si="1"/>
        <v>8</v>
      </c>
      <c r="B57" t="s">
        <v>61</v>
      </c>
      <c r="C57" s="6" t="s">
        <v>336</v>
      </c>
      <c r="D57" s="17">
        <v>38.564354850000001</v>
      </c>
      <c r="E57" s="17">
        <v>-85.816853330000001</v>
      </c>
      <c r="F57" s="18" t="s">
        <v>53</v>
      </c>
      <c r="G57" s="17">
        <v>98</v>
      </c>
      <c r="H57" s="17">
        <v>1030</v>
      </c>
      <c r="I57" s="17" t="s">
        <v>748</v>
      </c>
      <c r="J57" s="5"/>
    </row>
    <row r="58" spans="1:10" ht="15" x14ac:dyDescent="0.25">
      <c r="A58" s="31">
        <f t="shared" si="1"/>
        <v>9</v>
      </c>
      <c r="B58" t="s">
        <v>62</v>
      </c>
      <c r="C58" s="6" t="s">
        <v>336</v>
      </c>
      <c r="D58" s="17">
        <v>38.741753600000003</v>
      </c>
      <c r="E58" s="17">
        <v>-85.420915309999998</v>
      </c>
      <c r="F58" s="18" t="s">
        <v>53</v>
      </c>
      <c r="G58" s="17">
        <v>98</v>
      </c>
      <c r="H58" s="17">
        <v>700</v>
      </c>
      <c r="I58" s="17" t="s">
        <v>748</v>
      </c>
      <c r="J58" s="5"/>
    </row>
    <row r="59" spans="1:10" ht="15" x14ac:dyDescent="0.25">
      <c r="A59" s="31">
        <f t="shared" si="1"/>
        <v>10</v>
      </c>
      <c r="B59" t="s">
        <v>63</v>
      </c>
      <c r="C59" s="6" t="s">
        <v>336</v>
      </c>
      <c r="D59" s="17">
        <v>38.760992620000003</v>
      </c>
      <c r="E59" s="17">
        <v>-85.418836409999997</v>
      </c>
      <c r="F59" s="18" t="s">
        <v>53</v>
      </c>
      <c r="G59" s="17">
        <v>199</v>
      </c>
      <c r="H59" s="17">
        <v>849.75</v>
      </c>
      <c r="I59" s="17" t="s">
        <v>748</v>
      </c>
      <c r="J59" s="5"/>
    </row>
    <row r="60" spans="1:10" ht="15" x14ac:dyDescent="0.25">
      <c r="A60" s="31">
        <f t="shared" si="1"/>
        <v>11</v>
      </c>
      <c r="B60" t="s">
        <v>64</v>
      </c>
      <c r="C60" s="6" t="s">
        <v>336</v>
      </c>
      <c r="D60" s="17">
        <v>38.954788049999998</v>
      </c>
      <c r="E60" s="17">
        <v>-85.600102269999994</v>
      </c>
      <c r="F60" s="18" t="s">
        <v>53</v>
      </c>
      <c r="G60" s="17">
        <v>91</v>
      </c>
      <c r="H60" s="17">
        <v>744.75</v>
      </c>
      <c r="I60" s="17" t="s">
        <v>748</v>
      </c>
      <c r="J60" s="5"/>
    </row>
    <row r="61" spans="1:10" ht="15" x14ac:dyDescent="0.25">
      <c r="A61" s="31">
        <f t="shared" si="1"/>
        <v>12</v>
      </c>
      <c r="B61" t="s">
        <v>65</v>
      </c>
      <c r="C61" s="6" t="s">
        <v>336</v>
      </c>
      <c r="D61" s="17">
        <v>38.468235</v>
      </c>
      <c r="E61" s="17">
        <v>-85.865809409999997</v>
      </c>
      <c r="F61" s="18" t="s">
        <v>53</v>
      </c>
      <c r="G61" s="17">
        <v>121.39</v>
      </c>
      <c r="H61" s="17">
        <v>570.86</v>
      </c>
      <c r="I61" s="17" t="s">
        <v>748</v>
      </c>
      <c r="J61" s="5"/>
    </row>
    <row r="62" spans="1:10" ht="15" x14ac:dyDescent="0.25">
      <c r="A62" s="31">
        <f t="shared" si="1"/>
        <v>13</v>
      </c>
      <c r="B62" t="s">
        <v>66</v>
      </c>
      <c r="C62" s="6" t="s">
        <v>337</v>
      </c>
      <c r="D62" s="17">
        <v>38.469451169999999</v>
      </c>
      <c r="E62" s="17">
        <v>-85.868906640000006</v>
      </c>
      <c r="F62" s="18" t="s">
        <v>53</v>
      </c>
      <c r="G62" s="17">
        <v>45</v>
      </c>
      <c r="H62" s="17">
        <v>660</v>
      </c>
      <c r="I62" s="17" t="s">
        <v>748</v>
      </c>
      <c r="J62" s="5"/>
    </row>
    <row r="63" spans="1:10" ht="15" x14ac:dyDescent="0.25">
      <c r="A63" s="31">
        <f t="shared" si="1"/>
        <v>14</v>
      </c>
      <c r="B63" t="s">
        <v>67</v>
      </c>
      <c r="C63" s="6" t="s">
        <v>336</v>
      </c>
      <c r="D63" s="17">
        <v>41.377414700000003</v>
      </c>
      <c r="E63" s="17">
        <v>-85.668689090000001</v>
      </c>
      <c r="F63" s="18" t="s">
        <v>53</v>
      </c>
      <c r="G63" s="17">
        <v>200.13</v>
      </c>
      <c r="H63" s="17">
        <v>870</v>
      </c>
      <c r="I63" s="17" t="s">
        <v>748</v>
      </c>
      <c r="J63" s="5"/>
    </row>
    <row r="64" spans="1:10" ht="15" x14ac:dyDescent="0.25">
      <c r="A64" s="31">
        <f t="shared" si="1"/>
        <v>15</v>
      </c>
      <c r="B64" t="s">
        <v>68</v>
      </c>
      <c r="C64" s="6" t="s">
        <v>336</v>
      </c>
      <c r="D64" s="17">
        <v>41.721752789999996</v>
      </c>
      <c r="E64" s="17">
        <v>-86.904981570000004</v>
      </c>
      <c r="F64" s="18" t="s">
        <v>53</v>
      </c>
      <c r="G64" s="17">
        <v>200.1</v>
      </c>
      <c r="H64" s="17">
        <v>600.39</v>
      </c>
      <c r="I64" s="17" t="s">
        <v>748</v>
      </c>
      <c r="J64" s="5"/>
    </row>
    <row r="65" spans="1:10" ht="15" x14ac:dyDescent="0.25">
      <c r="A65" s="31">
        <f t="shared" si="1"/>
        <v>16</v>
      </c>
      <c r="B65" t="s">
        <v>69</v>
      </c>
      <c r="C65" s="6" t="s">
        <v>336</v>
      </c>
      <c r="D65" s="17">
        <v>41.142237059999999</v>
      </c>
      <c r="E65" s="17">
        <v>-85.452542519999994</v>
      </c>
      <c r="F65" s="18" t="s">
        <v>53</v>
      </c>
      <c r="G65" s="17">
        <v>140</v>
      </c>
      <c r="H65" s="17">
        <v>797.24</v>
      </c>
      <c r="I65" s="17" t="s">
        <v>748</v>
      </c>
      <c r="J65" s="5"/>
    </row>
    <row r="66" spans="1:10" ht="15" x14ac:dyDescent="0.25">
      <c r="A66" s="31">
        <f t="shared" si="1"/>
        <v>17</v>
      </c>
      <c r="B66" t="s">
        <v>70</v>
      </c>
      <c r="C66" s="6" t="s">
        <v>336</v>
      </c>
      <c r="D66" s="17">
        <v>39.480388040000001</v>
      </c>
      <c r="E66" s="17">
        <v>-86.886625660000007</v>
      </c>
      <c r="F66" s="18" t="s">
        <v>53</v>
      </c>
      <c r="G66" s="17">
        <v>98.42</v>
      </c>
      <c r="H66" s="17">
        <v>800.2</v>
      </c>
      <c r="I66" s="17" t="s">
        <v>748</v>
      </c>
      <c r="J66" s="5"/>
    </row>
    <row r="67" spans="1:10" ht="15" x14ac:dyDescent="0.25">
      <c r="A67" s="31">
        <f t="shared" si="1"/>
        <v>18</v>
      </c>
      <c r="B67" t="s">
        <v>71</v>
      </c>
      <c r="C67" s="6" t="s">
        <v>336</v>
      </c>
      <c r="D67" s="17">
        <v>41.655994700000001</v>
      </c>
      <c r="E67" s="17">
        <v>-87.062060320000001</v>
      </c>
      <c r="F67" s="18" t="s">
        <v>53</v>
      </c>
      <c r="G67" s="17">
        <v>200.13</v>
      </c>
      <c r="H67" s="17">
        <v>593.83000000000004</v>
      </c>
      <c r="I67" s="17" t="s">
        <v>748</v>
      </c>
      <c r="J67" s="5"/>
    </row>
    <row r="68" spans="1:10" ht="15" x14ac:dyDescent="0.25">
      <c r="A68" s="31">
        <f t="shared" si="1"/>
        <v>19</v>
      </c>
      <c r="B68" t="s">
        <v>72</v>
      </c>
      <c r="C68" s="6" t="s">
        <v>336</v>
      </c>
      <c r="D68" s="17">
        <v>38.275178650000001</v>
      </c>
      <c r="E68" s="17">
        <v>-86.778906660000004</v>
      </c>
      <c r="F68" s="18" t="s">
        <v>53</v>
      </c>
      <c r="G68" s="17">
        <v>100</v>
      </c>
      <c r="H68" s="17">
        <v>757</v>
      </c>
      <c r="I68" s="17" t="s">
        <v>748</v>
      </c>
      <c r="J68" s="5"/>
    </row>
    <row r="69" spans="1:10" ht="15" x14ac:dyDescent="0.25">
      <c r="A69" s="31">
        <f t="shared" si="1"/>
        <v>20</v>
      </c>
      <c r="B69" t="s">
        <v>73</v>
      </c>
      <c r="C69" s="6" t="s">
        <v>335</v>
      </c>
      <c r="D69" s="17">
        <v>38.256158980000002</v>
      </c>
      <c r="E69" s="17">
        <v>-86.771138050000005</v>
      </c>
      <c r="F69" s="18" t="s">
        <v>53</v>
      </c>
      <c r="G69" s="17">
        <v>128.74</v>
      </c>
      <c r="H69" s="17">
        <v>708.65</v>
      </c>
      <c r="I69" s="17" t="s">
        <v>748</v>
      </c>
      <c r="J69" s="5"/>
    </row>
    <row r="70" spans="1:10" ht="15" x14ac:dyDescent="0.25">
      <c r="A70" s="31">
        <f t="shared" si="1"/>
        <v>21</v>
      </c>
      <c r="B70" t="s">
        <v>74</v>
      </c>
      <c r="C70" s="6" t="s">
        <v>336</v>
      </c>
      <c r="D70" s="17">
        <v>39.323338360000001</v>
      </c>
      <c r="E70" s="17">
        <v>-86.771138050000005</v>
      </c>
      <c r="F70" s="18" t="s">
        <v>53</v>
      </c>
      <c r="G70" s="17">
        <v>50</v>
      </c>
      <c r="H70" s="17">
        <v>910</v>
      </c>
      <c r="I70" s="17" t="s">
        <v>748</v>
      </c>
      <c r="J70" s="5"/>
    </row>
    <row r="71" spans="1:10" ht="15" x14ac:dyDescent="0.25">
      <c r="A71" s="31">
        <f t="shared" si="1"/>
        <v>22</v>
      </c>
      <c r="B71" t="s">
        <v>75</v>
      </c>
      <c r="C71" s="6" t="s">
        <v>338</v>
      </c>
      <c r="D71" s="17">
        <v>38.551832750000003</v>
      </c>
      <c r="E71" s="17">
        <v>-86.771138050000005</v>
      </c>
      <c r="F71" s="18" t="s">
        <v>53</v>
      </c>
      <c r="G71" s="17">
        <v>68.89</v>
      </c>
      <c r="H71" s="17">
        <v>488.84</v>
      </c>
      <c r="I71" s="17" t="s">
        <v>748</v>
      </c>
      <c r="J71" s="5"/>
    </row>
    <row r="72" spans="1:10" ht="15" x14ac:dyDescent="0.25">
      <c r="A72" s="31">
        <f t="shared" si="1"/>
        <v>23</v>
      </c>
      <c r="B72" t="s">
        <v>76</v>
      </c>
      <c r="C72" s="6" t="s">
        <v>336</v>
      </c>
      <c r="D72" s="17">
        <v>39.024140000000003</v>
      </c>
      <c r="E72" s="17">
        <v>-87.155299999999997</v>
      </c>
      <c r="F72" s="18" t="s">
        <v>53</v>
      </c>
      <c r="G72" s="17">
        <v>78.739999999999995</v>
      </c>
      <c r="H72" s="17">
        <v>551</v>
      </c>
      <c r="I72" s="17" t="s">
        <v>748</v>
      </c>
      <c r="J72" s="5"/>
    </row>
    <row r="73" spans="1:10" ht="15" x14ac:dyDescent="0.25">
      <c r="A73" s="31">
        <f t="shared" si="1"/>
        <v>24</v>
      </c>
      <c r="B73" t="s">
        <v>77</v>
      </c>
      <c r="C73" s="6" t="s">
        <v>336</v>
      </c>
      <c r="D73" s="17">
        <v>38.463410000000003</v>
      </c>
      <c r="E73" s="17">
        <v>-85.41498</v>
      </c>
      <c r="F73" s="18" t="s">
        <v>53</v>
      </c>
      <c r="G73" s="17">
        <v>65</v>
      </c>
      <c r="H73" s="17">
        <v>650</v>
      </c>
      <c r="I73" s="17" t="s">
        <v>748</v>
      </c>
      <c r="J73" s="5"/>
    </row>
    <row r="74" spans="1:10" ht="15" x14ac:dyDescent="0.25">
      <c r="A74" s="31">
        <f t="shared" si="1"/>
        <v>25</v>
      </c>
      <c r="B74" t="s">
        <v>78</v>
      </c>
      <c r="C74" s="6" t="s">
        <v>336</v>
      </c>
      <c r="D74" s="17">
        <v>38.774814999999997</v>
      </c>
      <c r="E74" s="17">
        <v>-85.697626999999997</v>
      </c>
      <c r="F74" s="18" t="s">
        <v>53</v>
      </c>
      <c r="G74" s="17">
        <v>50</v>
      </c>
      <c r="H74" s="17">
        <v>660</v>
      </c>
      <c r="I74" s="17" t="s">
        <v>748</v>
      </c>
      <c r="J74" s="5"/>
    </row>
    <row r="75" spans="1:10" ht="15" x14ac:dyDescent="0.25">
      <c r="A75" s="31">
        <f t="shared" si="1"/>
        <v>26</v>
      </c>
      <c r="B75" t="s">
        <v>79</v>
      </c>
      <c r="C75" s="6" t="s">
        <v>339</v>
      </c>
      <c r="D75" s="17">
        <v>38.774003999999998</v>
      </c>
      <c r="E75" s="17">
        <v>-85.699081000000007</v>
      </c>
      <c r="F75" s="18" t="s">
        <v>53</v>
      </c>
      <c r="G75" s="17">
        <v>65</v>
      </c>
      <c r="H75" s="17">
        <v>800</v>
      </c>
      <c r="I75" s="17" t="s">
        <v>748</v>
      </c>
      <c r="J75" s="5"/>
    </row>
    <row r="76" spans="1:10" ht="15" x14ac:dyDescent="0.25">
      <c r="A76" s="31">
        <f t="shared" si="1"/>
        <v>27</v>
      </c>
      <c r="B76" t="s">
        <v>80</v>
      </c>
      <c r="C76" s="6" t="s">
        <v>337</v>
      </c>
      <c r="D76" s="17">
        <v>38.091086449999999</v>
      </c>
      <c r="E76" s="17">
        <v>-87.947380960000004</v>
      </c>
      <c r="F76" s="18" t="s">
        <v>53</v>
      </c>
      <c r="G76" s="17">
        <v>141.80000000000001</v>
      </c>
      <c r="H76" s="17">
        <v>495.4</v>
      </c>
      <c r="I76" s="17" t="s">
        <v>748</v>
      </c>
      <c r="J76" s="5"/>
    </row>
    <row r="77" spans="1:10" ht="15" x14ac:dyDescent="0.25">
      <c r="A77" s="31">
        <f t="shared" si="1"/>
        <v>28</v>
      </c>
      <c r="B77" t="s">
        <v>81</v>
      </c>
      <c r="C77" s="6" t="s">
        <v>336</v>
      </c>
      <c r="D77" s="17">
        <v>37.816164909999998</v>
      </c>
      <c r="E77" s="17">
        <v>-87.959205159999996</v>
      </c>
      <c r="F77" s="18" t="s">
        <v>53</v>
      </c>
      <c r="G77" s="17">
        <v>76</v>
      </c>
      <c r="H77" s="17">
        <v>360.89</v>
      </c>
      <c r="I77" s="17" t="s">
        <v>748</v>
      </c>
      <c r="J77" s="5"/>
    </row>
    <row r="78" spans="1:10" ht="15" x14ac:dyDescent="0.25">
      <c r="A78" s="31">
        <f t="shared" si="1"/>
        <v>29</v>
      </c>
      <c r="B78" t="s">
        <v>82</v>
      </c>
      <c r="C78" s="6" t="s">
        <v>336</v>
      </c>
      <c r="D78" s="17">
        <v>38.860645429999998</v>
      </c>
      <c r="E78" s="17">
        <v>-86.007100109999996</v>
      </c>
      <c r="F78" s="18" t="s">
        <v>53</v>
      </c>
      <c r="G78" s="17">
        <v>52.49</v>
      </c>
      <c r="H78" s="17">
        <v>659.44</v>
      </c>
      <c r="I78" s="17" t="s">
        <v>748</v>
      </c>
      <c r="J78" s="5"/>
    </row>
    <row r="79" spans="1:10" ht="15" x14ac:dyDescent="0.25">
      <c r="A79" s="31">
        <f t="shared" si="1"/>
        <v>30</v>
      </c>
      <c r="B79" t="s">
        <v>83</v>
      </c>
      <c r="C79" s="6" t="s">
        <v>336</v>
      </c>
      <c r="D79" s="17">
        <v>38.843429450000002</v>
      </c>
      <c r="E79" s="17">
        <v>-86.035574839999995</v>
      </c>
      <c r="F79" s="18" t="s">
        <v>53</v>
      </c>
      <c r="G79" s="17">
        <v>90</v>
      </c>
      <c r="H79" s="17">
        <v>930</v>
      </c>
      <c r="I79" s="17" t="s">
        <v>748</v>
      </c>
      <c r="J79" s="5"/>
    </row>
    <row r="80" spans="1:10" ht="15" x14ac:dyDescent="0.25">
      <c r="A80" s="31">
        <f t="shared" si="1"/>
        <v>31</v>
      </c>
      <c r="B80" t="s">
        <v>84</v>
      </c>
      <c r="C80" s="6" t="s">
        <v>336</v>
      </c>
      <c r="D80" s="17">
        <v>41.259875020000003</v>
      </c>
      <c r="E80" s="17">
        <v>-86.782406719999997</v>
      </c>
      <c r="F80" s="18" t="s">
        <v>53</v>
      </c>
      <c r="G80" s="17">
        <v>74</v>
      </c>
      <c r="H80" s="17">
        <v>675</v>
      </c>
      <c r="I80" s="17" t="s">
        <v>748</v>
      </c>
      <c r="J80" s="5"/>
    </row>
    <row r="81" spans="1:10" ht="15" x14ac:dyDescent="0.25">
      <c r="A81" s="31">
        <f t="shared" si="1"/>
        <v>32</v>
      </c>
      <c r="B81" t="s">
        <v>85</v>
      </c>
      <c r="C81" s="6" t="s">
        <v>336</v>
      </c>
      <c r="D81" s="17">
        <v>41.519184699999997</v>
      </c>
      <c r="E81" s="17">
        <v>-86.624474820000003</v>
      </c>
      <c r="F81" s="18" t="s">
        <v>53</v>
      </c>
      <c r="G81" s="17">
        <v>32.799999999999997</v>
      </c>
      <c r="H81" s="17">
        <v>718.5</v>
      </c>
      <c r="I81" s="17" t="s">
        <v>748</v>
      </c>
      <c r="J81" s="5"/>
    </row>
    <row r="82" spans="1:10" ht="15" x14ac:dyDescent="0.25">
      <c r="A82" s="31">
        <f t="shared" si="1"/>
        <v>33</v>
      </c>
      <c r="B82" t="s">
        <v>86</v>
      </c>
      <c r="C82" s="6" t="s">
        <v>336</v>
      </c>
      <c r="D82" s="17">
        <v>41.155521350000001</v>
      </c>
      <c r="E82" s="17">
        <v>-87.482870410000004</v>
      </c>
      <c r="F82" s="18" t="s">
        <v>53</v>
      </c>
      <c r="G82" s="17">
        <v>49.21</v>
      </c>
      <c r="H82" s="17">
        <v>636.48</v>
      </c>
      <c r="I82" s="17" t="s">
        <v>748</v>
      </c>
      <c r="J82" s="5"/>
    </row>
    <row r="83" spans="1:10" ht="15" x14ac:dyDescent="0.25">
      <c r="A83" s="31">
        <f t="shared" si="1"/>
        <v>34</v>
      </c>
      <c r="B83" t="s">
        <v>87</v>
      </c>
      <c r="C83" s="6" t="s">
        <v>337</v>
      </c>
      <c r="D83" s="17">
        <v>39.488653890000002</v>
      </c>
      <c r="E83" s="17">
        <v>-86.876512050000002</v>
      </c>
      <c r="F83" s="18" t="s">
        <v>53</v>
      </c>
      <c r="G83" s="17">
        <v>60</v>
      </c>
      <c r="H83" s="17">
        <v>860</v>
      </c>
      <c r="I83" s="17" t="s">
        <v>748</v>
      </c>
      <c r="J83" s="5"/>
    </row>
    <row r="84" spans="1:10" ht="15" x14ac:dyDescent="0.25">
      <c r="A84" s="31">
        <f t="shared" si="1"/>
        <v>35</v>
      </c>
      <c r="B84" t="s">
        <v>88</v>
      </c>
      <c r="C84" s="6" t="s">
        <v>336</v>
      </c>
      <c r="D84" s="17">
        <v>38.096753820000004</v>
      </c>
      <c r="E84" s="17">
        <v>-86.990088709999995</v>
      </c>
      <c r="F84" s="18" t="s">
        <v>53</v>
      </c>
      <c r="G84" s="17">
        <v>90</v>
      </c>
      <c r="H84" s="17">
        <v>600</v>
      </c>
      <c r="I84" s="17" t="s">
        <v>748</v>
      </c>
      <c r="J84" s="5"/>
    </row>
    <row r="85" spans="1:10" ht="15" x14ac:dyDescent="0.25">
      <c r="A85" s="31">
        <f t="shared" si="1"/>
        <v>36</v>
      </c>
      <c r="B85" t="s">
        <v>89</v>
      </c>
      <c r="C85" s="6" t="s">
        <v>335</v>
      </c>
      <c r="D85" s="17">
        <v>38.111842039999999</v>
      </c>
      <c r="E85" s="17">
        <v>-86.998493060000001</v>
      </c>
      <c r="F85" s="18" t="s">
        <v>53</v>
      </c>
      <c r="G85" s="17">
        <v>65.930000000000007</v>
      </c>
      <c r="H85" s="17">
        <v>475.72</v>
      </c>
      <c r="I85" s="17" t="s">
        <v>748</v>
      </c>
      <c r="J85" s="5"/>
    </row>
    <row r="86" spans="1:10" ht="15" x14ac:dyDescent="0.25">
      <c r="A86" s="31">
        <f t="shared" si="1"/>
        <v>37</v>
      </c>
      <c r="B86" t="s">
        <v>90</v>
      </c>
      <c r="C86" s="6" t="s">
        <v>336</v>
      </c>
      <c r="D86" s="17">
        <v>38.701635840000002</v>
      </c>
      <c r="E86" s="17">
        <v>-86.727625450000005</v>
      </c>
      <c r="F86" s="18" t="s">
        <v>53</v>
      </c>
      <c r="G86" s="17">
        <v>100</v>
      </c>
      <c r="H86" s="17">
        <v>930</v>
      </c>
      <c r="I86" s="17" t="s">
        <v>748</v>
      </c>
      <c r="J86" s="5"/>
    </row>
    <row r="87" spans="1:10" ht="15" x14ac:dyDescent="0.25">
      <c r="A87" s="31">
        <f t="shared" si="1"/>
        <v>38</v>
      </c>
      <c r="B87" t="s">
        <v>91</v>
      </c>
      <c r="C87" s="6" t="s">
        <v>336</v>
      </c>
      <c r="D87" s="17">
        <v>38.70320641</v>
      </c>
      <c r="E87" s="17">
        <v>-86.726114809999999</v>
      </c>
      <c r="F87" s="18" t="s">
        <v>53</v>
      </c>
      <c r="G87" s="17">
        <v>75.45</v>
      </c>
      <c r="H87" s="17">
        <v>741.47</v>
      </c>
      <c r="I87" s="17" t="s">
        <v>748</v>
      </c>
      <c r="J87" s="5"/>
    </row>
    <row r="88" spans="1:10" ht="15" x14ac:dyDescent="0.25">
      <c r="A88" s="31">
        <f t="shared" si="1"/>
        <v>39</v>
      </c>
      <c r="B88" t="s">
        <v>92</v>
      </c>
      <c r="C88" s="6" t="s">
        <v>336</v>
      </c>
      <c r="D88" s="17">
        <v>39.28508463</v>
      </c>
      <c r="E88" s="17">
        <v>-86.72793326</v>
      </c>
      <c r="F88" s="18" t="s">
        <v>53</v>
      </c>
      <c r="G88" s="17">
        <v>78.739999999999995</v>
      </c>
      <c r="H88" s="17">
        <v>770.99</v>
      </c>
      <c r="I88" s="17" t="s">
        <v>748</v>
      </c>
      <c r="J88" s="5"/>
    </row>
    <row r="89" spans="1:10" ht="15" x14ac:dyDescent="0.25">
      <c r="A89" s="31">
        <f t="shared" si="1"/>
        <v>40</v>
      </c>
      <c r="B89" t="s">
        <v>93</v>
      </c>
      <c r="C89" s="6" t="s">
        <v>336</v>
      </c>
      <c r="D89" s="17">
        <v>39.078693000000001</v>
      </c>
      <c r="E89" s="17">
        <v>-87.365279999999998</v>
      </c>
      <c r="F89" s="18" t="s">
        <v>53</v>
      </c>
      <c r="G89" s="17">
        <v>90.61</v>
      </c>
      <c r="H89" s="17">
        <v>498.68</v>
      </c>
      <c r="I89" s="17" t="s">
        <v>748</v>
      </c>
      <c r="J89" s="5"/>
    </row>
    <row r="90" spans="1:10" ht="15" x14ac:dyDescent="0.25">
      <c r="A90" s="31">
        <f t="shared" si="1"/>
        <v>41</v>
      </c>
      <c r="B90" t="s">
        <v>94</v>
      </c>
      <c r="C90" s="6" t="s">
        <v>337</v>
      </c>
      <c r="D90" s="17">
        <v>40.696233030000002</v>
      </c>
      <c r="E90" s="17">
        <v>-85.9431534</v>
      </c>
      <c r="F90" s="18" t="s">
        <v>53</v>
      </c>
      <c r="G90" s="17">
        <v>77</v>
      </c>
      <c r="H90" s="17">
        <v>780</v>
      </c>
      <c r="I90" s="17" t="s">
        <v>748</v>
      </c>
      <c r="J90" s="5"/>
    </row>
    <row r="91" spans="1:10" ht="15" x14ac:dyDescent="0.25">
      <c r="A91" s="31">
        <f t="shared" si="1"/>
        <v>42</v>
      </c>
      <c r="B91" t="s">
        <v>95</v>
      </c>
      <c r="C91" s="6" t="s">
        <v>336</v>
      </c>
      <c r="D91" s="17">
        <v>40.701780839999998</v>
      </c>
      <c r="E91" s="17">
        <v>-85.943436259999999</v>
      </c>
      <c r="F91" s="18" t="s">
        <v>53</v>
      </c>
      <c r="G91" s="17">
        <v>50</v>
      </c>
      <c r="H91" s="17">
        <v>780</v>
      </c>
      <c r="I91" s="17" t="s">
        <v>748</v>
      </c>
      <c r="J91" s="5"/>
    </row>
    <row r="92" spans="1:10" ht="15" x14ac:dyDescent="0.25">
      <c r="A92" s="31">
        <f t="shared" si="1"/>
        <v>43</v>
      </c>
      <c r="B92" t="s">
        <v>96</v>
      </c>
      <c r="C92" s="6" t="s">
        <v>335</v>
      </c>
      <c r="D92" s="17">
        <v>40.69774717</v>
      </c>
      <c r="E92" s="17">
        <v>-85.953473799999998</v>
      </c>
      <c r="F92" s="18" t="s">
        <v>53</v>
      </c>
      <c r="G92" s="17">
        <v>259.10000000000002</v>
      </c>
      <c r="H92" s="17">
        <v>784.12</v>
      </c>
      <c r="I92" s="17" t="s">
        <v>748</v>
      </c>
      <c r="J92" s="5"/>
    </row>
    <row r="93" spans="1:10" ht="15" x14ac:dyDescent="0.25">
      <c r="A93" s="31">
        <f t="shared" si="1"/>
        <v>44</v>
      </c>
      <c r="B93" t="s">
        <v>97</v>
      </c>
      <c r="C93" s="6" t="s">
        <v>336</v>
      </c>
      <c r="D93" s="17">
        <v>38.708269229999999</v>
      </c>
      <c r="E93" s="17">
        <v>-86.427994350000006</v>
      </c>
      <c r="F93" s="18" t="s">
        <v>53</v>
      </c>
      <c r="G93" s="17">
        <v>75.45</v>
      </c>
      <c r="H93" s="17">
        <v>741.47</v>
      </c>
      <c r="I93" s="17" t="s">
        <v>748</v>
      </c>
      <c r="J93" s="5"/>
    </row>
    <row r="94" spans="1:10" ht="15" x14ac:dyDescent="0.25">
      <c r="A94" s="31">
        <f t="shared" si="1"/>
        <v>45</v>
      </c>
      <c r="B94" t="s">
        <v>98</v>
      </c>
      <c r="C94" s="6" t="s">
        <v>336</v>
      </c>
      <c r="D94" s="17">
        <v>41.524509469999998</v>
      </c>
      <c r="E94" s="17">
        <v>-86.572609310000004</v>
      </c>
      <c r="F94" s="18" t="s">
        <v>53</v>
      </c>
      <c r="G94" s="17">
        <v>74</v>
      </c>
      <c r="H94" s="17">
        <v>690</v>
      </c>
      <c r="I94" s="17" t="s">
        <v>748</v>
      </c>
      <c r="J94" s="5"/>
    </row>
    <row r="95" spans="1:10" ht="15" x14ac:dyDescent="0.25">
      <c r="A95" s="31">
        <f t="shared" si="1"/>
        <v>46</v>
      </c>
      <c r="B95" t="s">
        <v>99</v>
      </c>
      <c r="C95" s="6" t="s">
        <v>337</v>
      </c>
      <c r="D95" s="17">
        <v>39.028918300000001</v>
      </c>
      <c r="E95" s="17">
        <v>-86.488275630000004</v>
      </c>
      <c r="F95" s="18" t="s">
        <v>53</v>
      </c>
      <c r="G95" s="17">
        <v>120</v>
      </c>
      <c r="H95" s="17">
        <v>720</v>
      </c>
      <c r="I95" s="17" t="s">
        <v>748</v>
      </c>
      <c r="J95" s="5"/>
    </row>
    <row r="96" spans="1:10" ht="15" x14ac:dyDescent="0.25">
      <c r="A96" s="31">
        <f t="shared" si="1"/>
        <v>47</v>
      </c>
      <c r="B96" t="s">
        <v>100</v>
      </c>
      <c r="C96" s="6" t="s">
        <v>337</v>
      </c>
      <c r="D96" s="17">
        <v>39.089029420000003</v>
      </c>
      <c r="E96" s="17">
        <v>-86.433563419999999</v>
      </c>
      <c r="F96" s="18" t="s">
        <v>53</v>
      </c>
      <c r="G96" s="17">
        <v>30</v>
      </c>
      <c r="H96" s="17">
        <v>700</v>
      </c>
      <c r="I96" s="17" t="s">
        <v>748</v>
      </c>
      <c r="J96" s="5"/>
    </row>
    <row r="97" spans="1:10" ht="15" x14ac:dyDescent="0.25">
      <c r="A97" s="31">
        <f t="shared" si="1"/>
        <v>48</v>
      </c>
      <c r="B97" t="s">
        <v>101</v>
      </c>
      <c r="C97" s="6" t="s">
        <v>336</v>
      </c>
      <c r="D97" s="17">
        <v>39.329450739999999</v>
      </c>
      <c r="E97" s="17">
        <v>-86.422454079999994</v>
      </c>
      <c r="F97" s="18" t="s">
        <v>53</v>
      </c>
      <c r="G97" s="17">
        <v>100</v>
      </c>
      <c r="H97" s="17">
        <v>970</v>
      </c>
      <c r="I97" s="17" t="s">
        <v>748</v>
      </c>
      <c r="J97" s="5"/>
    </row>
    <row r="98" spans="1:10" ht="15" x14ac:dyDescent="0.25">
      <c r="A98" s="31">
        <f t="shared" si="1"/>
        <v>49</v>
      </c>
      <c r="B98" t="s">
        <v>102</v>
      </c>
      <c r="C98" s="6" t="s">
        <v>336</v>
      </c>
      <c r="D98" s="17">
        <v>39.329742000000003</v>
      </c>
      <c r="E98" s="17">
        <v>-86.420192</v>
      </c>
      <c r="F98" s="18" t="s">
        <v>53</v>
      </c>
      <c r="G98" s="17"/>
      <c r="H98" s="17">
        <v>920</v>
      </c>
      <c r="I98" s="17" t="s">
        <v>748</v>
      </c>
      <c r="J98" s="5"/>
    </row>
    <row r="99" spans="1:10" ht="15" x14ac:dyDescent="0.25">
      <c r="A99" s="31">
        <f t="shared" si="1"/>
        <v>50</v>
      </c>
      <c r="B99" t="s">
        <v>103</v>
      </c>
      <c r="C99" s="6" t="s">
        <v>337</v>
      </c>
      <c r="D99" s="17">
        <v>39.329467829999999</v>
      </c>
      <c r="E99" s="17">
        <v>-86.420985509999994</v>
      </c>
      <c r="F99" s="18" t="s">
        <v>53</v>
      </c>
      <c r="G99" s="17">
        <v>50</v>
      </c>
      <c r="H99" s="17">
        <v>970</v>
      </c>
      <c r="I99" s="17" t="s">
        <v>748</v>
      </c>
      <c r="J99" s="5"/>
    </row>
    <row r="100" spans="1:10" ht="15" x14ac:dyDescent="0.25">
      <c r="A100" s="31">
        <f t="shared" si="1"/>
        <v>51</v>
      </c>
      <c r="B100" t="s">
        <v>104</v>
      </c>
      <c r="C100" s="6" t="s">
        <v>336</v>
      </c>
      <c r="D100" s="17">
        <v>40.095760300000002</v>
      </c>
      <c r="E100" s="17">
        <v>-85.620073129999994</v>
      </c>
      <c r="F100" s="18" t="s">
        <v>53</v>
      </c>
      <c r="G100" s="17">
        <v>55.7</v>
      </c>
      <c r="H100" s="17">
        <v>905.5</v>
      </c>
      <c r="I100" s="17" t="s">
        <v>748</v>
      </c>
      <c r="J100" s="5"/>
    </row>
    <row r="101" spans="1:10" ht="15" x14ac:dyDescent="0.25">
      <c r="A101" s="31">
        <f t="shared" si="1"/>
        <v>52</v>
      </c>
      <c r="B101" t="s">
        <v>105</v>
      </c>
      <c r="C101" s="6" t="s">
        <v>336</v>
      </c>
      <c r="D101" s="17">
        <v>38.199984239999999</v>
      </c>
      <c r="E101" s="17">
        <v>-86.268429900000001</v>
      </c>
      <c r="F101" s="18" t="s">
        <v>53</v>
      </c>
      <c r="G101" s="17">
        <v>100</v>
      </c>
      <c r="H101" s="17">
        <v>870</v>
      </c>
      <c r="I101" s="17" t="s">
        <v>748</v>
      </c>
      <c r="J101" s="5"/>
    </row>
    <row r="102" spans="1:10" ht="15" x14ac:dyDescent="0.25">
      <c r="A102" s="31">
        <f t="shared" si="1"/>
        <v>53</v>
      </c>
      <c r="B102" t="s">
        <v>106</v>
      </c>
      <c r="C102" s="6" t="s">
        <v>336</v>
      </c>
      <c r="D102" s="17">
        <v>38.199756610000001</v>
      </c>
      <c r="E102" s="17">
        <v>-86.264944810000003</v>
      </c>
      <c r="F102" s="18" t="s">
        <v>53</v>
      </c>
      <c r="G102" s="17">
        <v>196.85</v>
      </c>
      <c r="H102" s="17">
        <v>849.74</v>
      </c>
      <c r="I102" s="17" t="s">
        <v>748</v>
      </c>
      <c r="J102" s="5"/>
    </row>
    <row r="103" spans="1:10" ht="15" x14ac:dyDescent="0.25">
      <c r="A103" s="31">
        <f t="shared" si="1"/>
        <v>54</v>
      </c>
      <c r="B103" t="s">
        <v>107</v>
      </c>
      <c r="C103" s="6" t="s">
        <v>336</v>
      </c>
      <c r="D103" s="17">
        <v>40.721318500000002</v>
      </c>
      <c r="E103" s="17">
        <v>-85.103403709999995</v>
      </c>
      <c r="F103" s="18" t="s">
        <v>53</v>
      </c>
      <c r="G103" s="17">
        <v>196.85</v>
      </c>
      <c r="H103" s="17">
        <v>836.51</v>
      </c>
      <c r="I103" s="17" t="s">
        <v>748</v>
      </c>
      <c r="J103" s="5"/>
    </row>
    <row r="104" spans="1:10" ht="15" x14ac:dyDescent="0.25">
      <c r="A104" s="31">
        <f t="shared" si="1"/>
        <v>55</v>
      </c>
      <c r="B104" t="s">
        <v>108</v>
      </c>
      <c r="C104" s="6" t="s">
        <v>336</v>
      </c>
      <c r="D104" s="17">
        <v>39.321465949999997</v>
      </c>
      <c r="E104" s="17">
        <v>-86.846576859999999</v>
      </c>
      <c r="F104" s="18" t="s">
        <v>53</v>
      </c>
      <c r="G104" s="17">
        <v>121</v>
      </c>
      <c r="H104" s="17">
        <v>800</v>
      </c>
      <c r="I104" s="17" t="s">
        <v>748</v>
      </c>
      <c r="J104" s="5"/>
    </row>
    <row r="105" spans="1:10" ht="15" x14ac:dyDescent="0.25">
      <c r="A105" s="31">
        <f t="shared" si="1"/>
        <v>56</v>
      </c>
      <c r="B105" t="s">
        <v>109</v>
      </c>
      <c r="C105" s="6" t="s">
        <v>336</v>
      </c>
      <c r="D105" s="17">
        <v>39.320512379999997</v>
      </c>
      <c r="E105" s="17">
        <v>-86.845434789999999</v>
      </c>
      <c r="F105" s="18" t="s">
        <v>53</v>
      </c>
      <c r="G105" s="17">
        <v>68.89</v>
      </c>
      <c r="H105" s="17">
        <v>629.91</v>
      </c>
      <c r="I105" s="17" t="s">
        <v>748</v>
      </c>
      <c r="J105" s="5"/>
    </row>
    <row r="106" spans="1:10" ht="15" x14ac:dyDescent="0.25">
      <c r="A106" s="31">
        <f t="shared" si="1"/>
        <v>57</v>
      </c>
      <c r="B106" t="s">
        <v>110</v>
      </c>
      <c r="C106" s="6" t="s">
        <v>336</v>
      </c>
      <c r="D106" s="17">
        <v>38.383555880000003</v>
      </c>
      <c r="E106" s="17">
        <v>-86.643896670000004</v>
      </c>
      <c r="F106" s="18" t="s">
        <v>53</v>
      </c>
      <c r="G106" s="17">
        <v>200.1</v>
      </c>
      <c r="H106" s="17">
        <v>715.22</v>
      </c>
      <c r="I106" s="17" t="s">
        <v>748</v>
      </c>
      <c r="J106" s="5"/>
    </row>
    <row r="107" spans="1:10" ht="15" x14ac:dyDescent="0.25">
      <c r="A107" s="31">
        <f t="shared" si="1"/>
        <v>58</v>
      </c>
      <c r="B107" t="s">
        <v>111</v>
      </c>
      <c r="C107" s="6" t="s">
        <v>336</v>
      </c>
      <c r="D107" s="17">
        <v>41.684821280000001</v>
      </c>
      <c r="E107" s="17">
        <v>-85.267113140000006</v>
      </c>
      <c r="F107" s="18" t="s">
        <v>53</v>
      </c>
      <c r="G107" s="17">
        <v>78.739999999999995</v>
      </c>
      <c r="H107" s="17">
        <v>918.63</v>
      </c>
      <c r="I107" s="17" t="s">
        <v>748</v>
      </c>
      <c r="J107" s="5"/>
    </row>
    <row r="108" spans="1:10" ht="15" x14ac:dyDescent="0.25">
      <c r="A108" s="31">
        <f t="shared" si="1"/>
        <v>59</v>
      </c>
      <c r="B108" t="s">
        <v>112</v>
      </c>
      <c r="C108" s="6" t="s">
        <v>336</v>
      </c>
      <c r="D108" s="17">
        <v>38.354228190000001</v>
      </c>
      <c r="E108" s="17">
        <v>-87.1599985</v>
      </c>
      <c r="F108" s="18" t="s">
        <v>53</v>
      </c>
      <c r="G108" s="17">
        <v>200.13</v>
      </c>
      <c r="H108" s="17">
        <v>518.37</v>
      </c>
      <c r="I108" s="17" t="s">
        <v>748</v>
      </c>
      <c r="J108" s="5"/>
    </row>
    <row r="109" spans="1:10" ht="15" x14ac:dyDescent="0.25">
      <c r="A109" s="31">
        <f t="shared" si="1"/>
        <v>60</v>
      </c>
      <c r="B109" t="s">
        <v>113</v>
      </c>
      <c r="C109" s="6" t="s">
        <v>336</v>
      </c>
      <c r="D109" s="17">
        <v>41.708398500000001</v>
      </c>
      <c r="E109" s="17">
        <v>-85.030870210000003</v>
      </c>
      <c r="F109" s="18" t="s">
        <v>53</v>
      </c>
      <c r="G109" s="17">
        <v>111.54</v>
      </c>
      <c r="H109" s="17">
        <v>1030.18</v>
      </c>
      <c r="I109" s="17" t="s">
        <v>748</v>
      </c>
      <c r="J109" s="5"/>
    </row>
    <row r="110" spans="1:10" ht="15" x14ac:dyDescent="0.25">
      <c r="A110" s="31">
        <f t="shared" si="1"/>
        <v>61</v>
      </c>
      <c r="B110" t="s">
        <v>114</v>
      </c>
      <c r="C110" s="6" t="s">
        <v>336</v>
      </c>
      <c r="D110" s="17">
        <v>41.704222510000001</v>
      </c>
      <c r="E110" s="17">
        <v>-85.028871620000004</v>
      </c>
      <c r="F110" s="18" t="s">
        <v>53</v>
      </c>
      <c r="G110" s="17">
        <v>100</v>
      </c>
      <c r="H110" s="17">
        <v>1040</v>
      </c>
      <c r="I110" s="17" t="s">
        <v>748</v>
      </c>
      <c r="J110" s="5"/>
    </row>
    <row r="111" spans="1:10" ht="15" x14ac:dyDescent="0.25">
      <c r="A111" s="31">
        <f t="shared" si="1"/>
        <v>62</v>
      </c>
      <c r="B111" t="s">
        <v>115</v>
      </c>
      <c r="C111" s="6" t="s">
        <v>336</v>
      </c>
      <c r="D111" s="17">
        <v>41.535801739999997</v>
      </c>
      <c r="E111" s="17">
        <v>-86.360933950000003</v>
      </c>
      <c r="F111" s="18" t="s">
        <v>53</v>
      </c>
      <c r="G111" s="17">
        <v>111.55</v>
      </c>
      <c r="H111" s="17">
        <v>810.37</v>
      </c>
      <c r="I111" s="17" t="s">
        <v>748</v>
      </c>
      <c r="J111" s="5"/>
    </row>
    <row r="112" spans="1:10" ht="15" x14ac:dyDescent="0.25">
      <c r="A112" s="31">
        <f t="shared" si="1"/>
        <v>63</v>
      </c>
      <c r="B112" t="s">
        <v>116</v>
      </c>
      <c r="C112" s="6" t="s">
        <v>336</v>
      </c>
      <c r="D112" s="17">
        <v>41.703727809999997</v>
      </c>
      <c r="E112" s="17">
        <v>-85.021113790000001</v>
      </c>
      <c r="F112" s="18" t="s">
        <v>53</v>
      </c>
      <c r="G112" s="17">
        <v>59.05</v>
      </c>
      <c r="H112" s="17">
        <v>1000.65</v>
      </c>
      <c r="I112" s="17" t="s">
        <v>748</v>
      </c>
      <c r="J112" s="5"/>
    </row>
    <row r="113" spans="1:10" ht="15" x14ac:dyDescent="0.25">
      <c r="A113" s="31">
        <f t="shared" si="1"/>
        <v>64</v>
      </c>
      <c r="B113" t="s">
        <v>117</v>
      </c>
      <c r="C113" s="6" t="s">
        <v>336</v>
      </c>
      <c r="D113" s="17">
        <v>41.358647679999997</v>
      </c>
      <c r="E113" s="17">
        <v>-85.700780080000001</v>
      </c>
      <c r="F113" s="18" t="s">
        <v>53</v>
      </c>
      <c r="G113" s="17">
        <v>55.77</v>
      </c>
      <c r="H113" s="17">
        <v>951.44</v>
      </c>
      <c r="I113" s="17" t="s">
        <v>748</v>
      </c>
      <c r="J113" s="5"/>
    </row>
    <row r="114" spans="1:10" ht="15" x14ac:dyDescent="0.25">
      <c r="A114" s="31">
        <f t="shared" si="1"/>
        <v>65</v>
      </c>
      <c r="B114" t="s">
        <v>118</v>
      </c>
      <c r="C114" s="6" t="s">
        <v>336</v>
      </c>
      <c r="D114" s="17">
        <v>39.38362996</v>
      </c>
      <c r="E114" s="17">
        <v>-86.043082620000007</v>
      </c>
      <c r="F114" s="18" t="s">
        <v>53</v>
      </c>
      <c r="G114" s="17">
        <v>200.13</v>
      </c>
      <c r="H114" s="17">
        <v>734.9</v>
      </c>
      <c r="I114" s="17" t="s">
        <v>748</v>
      </c>
      <c r="J114" s="5"/>
    </row>
    <row r="115" spans="1:10" ht="15" x14ac:dyDescent="0.25">
      <c r="A115" s="31">
        <f t="shared" si="1"/>
        <v>66</v>
      </c>
      <c r="B115" t="s">
        <v>119</v>
      </c>
      <c r="C115" s="6" t="s">
        <v>336</v>
      </c>
      <c r="D115" s="17">
        <v>39.74213589</v>
      </c>
      <c r="E115" s="17">
        <v>-87.078779310000002</v>
      </c>
      <c r="F115" s="18" t="s">
        <v>53</v>
      </c>
      <c r="G115" s="17">
        <v>111.55</v>
      </c>
      <c r="H115" s="17">
        <v>698.81</v>
      </c>
      <c r="I115" s="17" t="s">
        <v>748</v>
      </c>
      <c r="J115" s="5"/>
    </row>
    <row r="116" spans="1:10" ht="15" x14ac:dyDescent="0.25">
      <c r="A116" s="31">
        <f t="shared" ref="A116:A134" si="2">A115+1</f>
        <v>67</v>
      </c>
      <c r="B116" t="s">
        <v>120</v>
      </c>
      <c r="C116" s="6" t="s">
        <v>336</v>
      </c>
      <c r="D116" s="17">
        <v>40.837138279999998</v>
      </c>
      <c r="E116" s="17">
        <v>-85.464587420000001</v>
      </c>
      <c r="F116" s="18" t="s">
        <v>53</v>
      </c>
      <c r="G116" s="17">
        <v>100</v>
      </c>
      <c r="H116" s="17">
        <v>810.37</v>
      </c>
      <c r="I116" s="17" t="s">
        <v>748</v>
      </c>
      <c r="J116" s="5"/>
    </row>
    <row r="117" spans="1:10" ht="15" x14ac:dyDescent="0.25">
      <c r="A117" s="31">
        <f t="shared" si="2"/>
        <v>68</v>
      </c>
      <c r="B117" t="s">
        <v>121</v>
      </c>
      <c r="C117" s="6" t="s">
        <v>336</v>
      </c>
      <c r="D117" s="17">
        <v>40.765731719999998</v>
      </c>
      <c r="E117" s="17">
        <v>-85.625684870000001</v>
      </c>
      <c r="F117" s="18" t="s">
        <v>53</v>
      </c>
      <c r="G117" s="17">
        <v>95.1</v>
      </c>
      <c r="H117" s="17">
        <v>820.21</v>
      </c>
      <c r="I117" s="17" t="s">
        <v>748</v>
      </c>
      <c r="J117" s="5"/>
    </row>
    <row r="118" spans="1:10" ht="15" x14ac:dyDescent="0.25">
      <c r="A118" s="31">
        <f t="shared" si="2"/>
        <v>69</v>
      </c>
      <c r="B118" t="s">
        <v>122</v>
      </c>
      <c r="C118" s="6" t="s">
        <v>337</v>
      </c>
      <c r="D118" s="17">
        <v>40.772212070000002</v>
      </c>
      <c r="E118" s="17">
        <v>-85.636517920000003</v>
      </c>
      <c r="F118" s="18" t="s">
        <v>53</v>
      </c>
      <c r="G118" s="17">
        <v>70</v>
      </c>
      <c r="H118" s="17">
        <v>810</v>
      </c>
      <c r="I118" s="17" t="s">
        <v>748</v>
      </c>
      <c r="J118" s="5"/>
    </row>
    <row r="119" spans="1:10" ht="15" x14ac:dyDescent="0.25">
      <c r="A119" s="31">
        <f t="shared" si="2"/>
        <v>70</v>
      </c>
      <c r="B119" t="s">
        <v>123</v>
      </c>
      <c r="C119" s="6" t="s">
        <v>336</v>
      </c>
      <c r="D119" s="17">
        <v>40.809771910000002</v>
      </c>
      <c r="E119" s="17">
        <v>-85.689980180000006</v>
      </c>
      <c r="F119" s="18" t="s">
        <v>53</v>
      </c>
      <c r="G119" s="17">
        <v>75.45</v>
      </c>
      <c r="H119" s="17">
        <v>790.68</v>
      </c>
      <c r="I119" s="17" t="s">
        <v>748</v>
      </c>
      <c r="J119" s="5"/>
    </row>
    <row r="120" spans="1:10" ht="15" x14ac:dyDescent="0.25">
      <c r="A120" s="31">
        <f t="shared" si="2"/>
        <v>71</v>
      </c>
      <c r="B120" t="s">
        <v>124</v>
      </c>
      <c r="C120" s="6" t="s">
        <v>336</v>
      </c>
      <c r="D120" s="17">
        <v>39.035691909999997</v>
      </c>
      <c r="E120" s="17">
        <v>-85.5953667</v>
      </c>
      <c r="F120" s="18" t="s">
        <v>53</v>
      </c>
      <c r="G120" s="17">
        <v>52.49</v>
      </c>
      <c r="H120" s="17">
        <v>702.09</v>
      </c>
      <c r="I120" s="17" t="s">
        <v>748</v>
      </c>
      <c r="J120" s="5"/>
    </row>
    <row r="121" spans="1:10" ht="15" x14ac:dyDescent="0.25">
      <c r="A121" s="31">
        <f t="shared" si="2"/>
        <v>72</v>
      </c>
      <c r="B121" t="s">
        <v>125</v>
      </c>
      <c r="C121" s="6" t="s">
        <v>336</v>
      </c>
      <c r="D121" s="17">
        <v>39.92982258</v>
      </c>
      <c r="E121" s="17">
        <v>-87.073715550000003</v>
      </c>
      <c r="F121" s="18" t="s">
        <v>53</v>
      </c>
      <c r="G121" s="17">
        <v>32.799999999999997</v>
      </c>
      <c r="H121" s="17">
        <v>780.84</v>
      </c>
      <c r="I121" s="17" t="s">
        <v>748</v>
      </c>
      <c r="J121" s="5"/>
    </row>
    <row r="122" spans="1:10" ht="15" x14ac:dyDescent="0.25">
      <c r="A122" s="31">
        <f t="shared" si="2"/>
        <v>73</v>
      </c>
      <c r="B122" t="s">
        <v>126</v>
      </c>
      <c r="C122" s="6" t="s">
        <v>335</v>
      </c>
      <c r="D122" s="17">
        <v>38.730338889999999</v>
      </c>
      <c r="E122" s="17">
        <v>-86.417775000000006</v>
      </c>
      <c r="F122" s="18" t="s">
        <v>53</v>
      </c>
      <c r="G122" s="17">
        <v>140</v>
      </c>
      <c r="H122" s="17">
        <v>670</v>
      </c>
      <c r="I122" s="17" t="s">
        <v>748</v>
      </c>
      <c r="J122" s="5"/>
    </row>
    <row r="123" spans="1:10" ht="15" x14ac:dyDescent="0.25">
      <c r="A123" s="31">
        <f t="shared" si="2"/>
        <v>74</v>
      </c>
      <c r="B123" t="s">
        <v>127</v>
      </c>
      <c r="C123" s="6" t="s">
        <v>336</v>
      </c>
      <c r="D123" s="17">
        <v>38.816929379999998</v>
      </c>
      <c r="E123" s="17">
        <v>-86.083715060000003</v>
      </c>
      <c r="F123" s="18" t="s">
        <v>53</v>
      </c>
      <c r="G123" s="17">
        <v>49.2</v>
      </c>
      <c r="H123" s="17">
        <v>560</v>
      </c>
      <c r="I123" s="17" t="s">
        <v>748</v>
      </c>
      <c r="J123" s="5"/>
    </row>
    <row r="124" spans="1:10" ht="15" x14ac:dyDescent="0.25">
      <c r="A124" s="31">
        <f t="shared" si="2"/>
        <v>75</v>
      </c>
      <c r="B124" t="s">
        <v>128</v>
      </c>
      <c r="C124" s="6" t="s">
        <v>336</v>
      </c>
      <c r="D124" s="17">
        <v>40.023363140000001</v>
      </c>
      <c r="E124" s="17">
        <v>-85.303822199999999</v>
      </c>
      <c r="F124" s="18" t="s">
        <v>53</v>
      </c>
      <c r="G124" s="17">
        <v>167.32</v>
      </c>
      <c r="H124" s="17">
        <v>1095.79</v>
      </c>
      <c r="I124" s="17" t="s">
        <v>748</v>
      </c>
      <c r="J124" s="5"/>
    </row>
    <row r="125" spans="1:10" ht="15" x14ac:dyDescent="0.25">
      <c r="A125" s="31">
        <f t="shared" si="2"/>
        <v>76</v>
      </c>
      <c r="B125" t="s">
        <v>129</v>
      </c>
      <c r="C125" s="6" t="s">
        <v>336</v>
      </c>
      <c r="D125" s="17">
        <v>39.13115397</v>
      </c>
      <c r="E125" s="17">
        <v>-86.348205680000007</v>
      </c>
      <c r="F125" s="18" t="s">
        <v>53</v>
      </c>
      <c r="G125" s="17">
        <v>49.21</v>
      </c>
      <c r="H125" s="17">
        <v>840</v>
      </c>
      <c r="I125" s="17" t="s">
        <v>748</v>
      </c>
      <c r="J125" s="5"/>
    </row>
    <row r="126" spans="1:10" ht="15" x14ac:dyDescent="0.25">
      <c r="A126" s="31">
        <f t="shared" si="2"/>
        <v>77</v>
      </c>
      <c r="B126" t="s">
        <v>130</v>
      </c>
      <c r="C126" s="6" t="s">
        <v>336</v>
      </c>
      <c r="D126" s="17">
        <v>39.129440770000002</v>
      </c>
      <c r="E126" s="17">
        <v>-86.349547720000004</v>
      </c>
      <c r="F126" s="18" t="s">
        <v>53</v>
      </c>
      <c r="G126" s="17">
        <v>121</v>
      </c>
      <c r="H126" s="17">
        <v>840</v>
      </c>
      <c r="I126" s="17" t="s">
        <v>748</v>
      </c>
      <c r="J126" s="5"/>
    </row>
    <row r="127" spans="1:10" ht="15" x14ac:dyDescent="0.25">
      <c r="A127" s="31">
        <f t="shared" si="2"/>
        <v>78</v>
      </c>
      <c r="B127" t="s">
        <v>131</v>
      </c>
      <c r="C127" s="6" t="s">
        <v>336</v>
      </c>
      <c r="D127" s="17">
        <v>41.11696877</v>
      </c>
      <c r="E127" s="17">
        <v>-86.600942189999998</v>
      </c>
      <c r="F127" s="18" t="s">
        <v>53</v>
      </c>
      <c r="G127" s="17">
        <v>100</v>
      </c>
      <c r="H127" s="17">
        <v>731.62</v>
      </c>
      <c r="I127" s="17" t="s">
        <v>748</v>
      </c>
      <c r="J127" s="5"/>
    </row>
    <row r="128" spans="1:10" ht="15" x14ac:dyDescent="0.25">
      <c r="A128" s="31">
        <f t="shared" si="2"/>
        <v>79</v>
      </c>
      <c r="B128" t="s">
        <v>132</v>
      </c>
      <c r="C128" s="6" t="s">
        <v>336</v>
      </c>
      <c r="D128" s="17">
        <v>41.357378670000003</v>
      </c>
      <c r="E128" s="17">
        <v>-85.680762380000004</v>
      </c>
      <c r="F128" s="18" t="s">
        <v>53</v>
      </c>
      <c r="G128" s="17">
        <v>62.33</v>
      </c>
      <c r="H128" s="17">
        <v>941.59</v>
      </c>
      <c r="I128" s="17" t="s">
        <v>748</v>
      </c>
      <c r="J128" s="5"/>
    </row>
    <row r="129" spans="1:10" ht="15" x14ac:dyDescent="0.25">
      <c r="A129" s="31">
        <f t="shared" si="2"/>
        <v>80</v>
      </c>
      <c r="B129" t="s">
        <v>133</v>
      </c>
      <c r="C129" s="6" t="s">
        <v>336</v>
      </c>
      <c r="D129" s="17">
        <v>39.884773170000003</v>
      </c>
      <c r="E129" s="17">
        <v>-87.205755440000004</v>
      </c>
      <c r="F129" s="18" t="s">
        <v>53</v>
      </c>
      <c r="G129" s="17">
        <v>59.05</v>
      </c>
      <c r="H129" s="17">
        <v>580</v>
      </c>
      <c r="I129" s="17" t="s">
        <v>748</v>
      </c>
      <c r="J129" s="5"/>
    </row>
    <row r="130" spans="1:10" ht="15" x14ac:dyDescent="0.25">
      <c r="A130" s="31">
        <f t="shared" si="2"/>
        <v>81</v>
      </c>
      <c r="B130" t="s">
        <v>134</v>
      </c>
      <c r="C130" s="6" t="s">
        <v>336</v>
      </c>
      <c r="D130" s="17">
        <v>39.883813369999999</v>
      </c>
      <c r="E130" s="17">
        <v>-87.201861519999994</v>
      </c>
      <c r="F130" s="18" t="s">
        <v>53</v>
      </c>
      <c r="G130" s="17">
        <v>85.3</v>
      </c>
      <c r="H130" s="17">
        <v>639.76</v>
      </c>
      <c r="I130" s="17" t="s">
        <v>748</v>
      </c>
      <c r="J130" s="5"/>
    </row>
    <row r="131" spans="1:10" ht="15" x14ac:dyDescent="0.25">
      <c r="A131" s="31">
        <f t="shared" si="2"/>
        <v>82</v>
      </c>
      <c r="B131" t="s">
        <v>135</v>
      </c>
      <c r="C131" s="6" t="s">
        <v>336</v>
      </c>
      <c r="D131" s="17">
        <v>39.880519880000001</v>
      </c>
      <c r="E131" s="17">
        <v>-87.20035523</v>
      </c>
      <c r="F131" s="18" t="s">
        <v>53</v>
      </c>
      <c r="G131" s="17">
        <v>116</v>
      </c>
      <c r="H131" s="17">
        <v>670</v>
      </c>
      <c r="I131" s="17" t="s">
        <v>748</v>
      </c>
      <c r="J131" s="5"/>
    </row>
    <row r="132" spans="1:10" ht="15" x14ac:dyDescent="0.25">
      <c r="A132" s="31">
        <f t="shared" si="2"/>
        <v>83</v>
      </c>
      <c r="B132" t="s">
        <v>136</v>
      </c>
      <c r="C132" s="6" t="s">
        <v>336</v>
      </c>
      <c r="D132" s="17">
        <v>39.613047440000003</v>
      </c>
      <c r="E132" s="17">
        <v>-84.942299449999993</v>
      </c>
      <c r="F132" s="18" t="s">
        <v>53</v>
      </c>
      <c r="G132" s="17">
        <v>29.52</v>
      </c>
      <c r="H132" s="17">
        <v>994.09</v>
      </c>
      <c r="I132" s="17" t="s">
        <v>748</v>
      </c>
      <c r="J132" s="5"/>
    </row>
    <row r="133" spans="1:10" ht="15" x14ac:dyDescent="0.25">
      <c r="A133" s="31">
        <f t="shared" si="2"/>
        <v>84</v>
      </c>
      <c r="B133" t="s">
        <v>137</v>
      </c>
      <c r="C133" s="6" t="s">
        <v>336</v>
      </c>
      <c r="D133" s="17">
        <v>40.973085570000002</v>
      </c>
      <c r="E133" s="17">
        <v>-87.518082710000002</v>
      </c>
      <c r="F133" s="18" t="s">
        <v>53</v>
      </c>
      <c r="G133" s="17">
        <v>111.55</v>
      </c>
      <c r="H133" s="17">
        <v>659.45</v>
      </c>
      <c r="I133" s="17" t="s">
        <v>748</v>
      </c>
      <c r="J133" s="5"/>
    </row>
    <row r="134" spans="1:10" ht="15" x14ac:dyDescent="0.25">
      <c r="A134" s="31">
        <f t="shared" si="2"/>
        <v>85</v>
      </c>
      <c r="B134" t="s">
        <v>138</v>
      </c>
      <c r="C134" s="6" t="s">
        <v>336</v>
      </c>
      <c r="D134" s="17">
        <v>39.184836949999998</v>
      </c>
      <c r="E134" s="17">
        <v>-86.332198270000006</v>
      </c>
      <c r="F134" s="18" t="s">
        <v>53</v>
      </c>
      <c r="G134" s="17">
        <v>124.6</v>
      </c>
      <c r="H134" s="17">
        <v>800.52</v>
      </c>
      <c r="I134" s="17" t="s">
        <v>748</v>
      </c>
      <c r="J134" s="5"/>
    </row>
    <row r="135" spans="1:10" ht="15" x14ac:dyDescent="0.25">
      <c r="A135" s="29">
        <v>1</v>
      </c>
      <c r="B135" s="7" t="s">
        <v>139</v>
      </c>
      <c r="C135" s="6"/>
      <c r="D135" s="19">
        <v>40.440600000000003</v>
      </c>
      <c r="E135" s="19">
        <v>-86.126599999999996</v>
      </c>
      <c r="F135" s="18" t="s">
        <v>53</v>
      </c>
      <c r="G135" s="9"/>
      <c r="H135" s="6"/>
      <c r="I135" s="6"/>
    </row>
    <row r="136" spans="1:10" ht="15" x14ac:dyDescent="0.25">
      <c r="A136" s="29">
        <f>+A135+1</f>
        <v>2</v>
      </c>
      <c r="B136" s="7" t="s">
        <v>140</v>
      </c>
      <c r="C136" s="6"/>
      <c r="D136" s="19">
        <v>40.462600000000002</v>
      </c>
      <c r="E136" s="19">
        <v>-86.107900000000001</v>
      </c>
      <c r="F136" s="18" t="s">
        <v>53</v>
      </c>
      <c r="G136" s="9"/>
      <c r="H136" s="6"/>
      <c r="I136" s="6"/>
    </row>
    <row r="137" spans="1:10" ht="15" x14ac:dyDescent="0.25">
      <c r="A137" s="29">
        <f t="shared" ref="A137:A200" si="3">+A136+1</f>
        <v>3</v>
      </c>
      <c r="B137" s="7" t="s">
        <v>141</v>
      </c>
      <c r="C137" s="6"/>
      <c r="D137" s="19">
        <v>40.476799999999997</v>
      </c>
      <c r="E137" s="19">
        <v>-86.107500000000002</v>
      </c>
      <c r="F137" s="18" t="s">
        <v>53</v>
      </c>
      <c r="G137" s="9"/>
      <c r="H137" s="6"/>
      <c r="I137" s="6"/>
    </row>
    <row r="138" spans="1:10" ht="15" x14ac:dyDescent="0.25">
      <c r="A138" s="29">
        <f t="shared" si="3"/>
        <v>4</v>
      </c>
      <c r="B138" s="7" t="s">
        <v>142</v>
      </c>
      <c r="C138" s="6"/>
      <c r="D138" s="19">
        <v>40.498600000000003</v>
      </c>
      <c r="E138" s="19">
        <v>-86.108699999999999</v>
      </c>
      <c r="F138" s="18" t="s">
        <v>53</v>
      </c>
      <c r="G138" s="9"/>
      <c r="H138" s="6"/>
      <c r="I138" s="6"/>
    </row>
    <row r="139" spans="1:10" ht="15" x14ac:dyDescent="0.25">
      <c r="A139" s="29">
        <f t="shared" si="3"/>
        <v>5</v>
      </c>
      <c r="B139" s="7" t="s">
        <v>143</v>
      </c>
      <c r="C139" s="6"/>
      <c r="D139" s="19">
        <v>38.299976000000001</v>
      </c>
      <c r="E139" s="19">
        <v>-85.776584999999997</v>
      </c>
      <c r="F139" s="18" t="s">
        <v>53</v>
      </c>
      <c r="G139" s="9"/>
      <c r="H139" s="6"/>
      <c r="I139" s="6"/>
    </row>
    <row r="140" spans="1:10" ht="15" x14ac:dyDescent="0.25">
      <c r="A140" s="29">
        <f t="shared" si="3"/>
        <v>6</v>
      </c>
      <c r="B140" s="7" t="s">
        <v>144</v>
      </c>
      <c r="C140" s="6"/>
      <c r="D140" s="19">
        <v>38.303400000000003</v>
      </c>
      <c r="E140" s="19">
        <v>-85.878356299999993</v>
      </c>
      <c r="F140" s="18" t="s">
        <v>53</v>
      </c>
      <c r="G140" s="10"/>
      <c r="H140" s="6"/>
      <c r="I140" s="6"/>
    </row>
    <row r="141" spans="1:10" ht="15" x14ac:dyDescent="0.25">
      <c r="A141" s="29">
        <f t="shared" si="3"/>
        <v>7</v>
      </c>
      <c r="B141" s="7" t="s">
        <v>145</v>
      </c>
      <c r="C141" s="6"/>
      <c r="D141" s="19">
        <v>38.301521225999998</v>
      </c>
      <c r="E141" s="19">
        <v>-85.849024302000004</v>
      </c>
      <c r="F141" s="18" t="s">
        <v>53</v>
      </c>
      <c r="G141" s="10"/>
      <c r="H141" s="6"/>
      <c r="I141" s="6"/>
    </row>
    <row r="142" spans="1:10" ht="15" x14ac:dyDescent="0.25">
      <c r="A142" s="29">
        <f t="shared" si="3"/>
        <v>8</v>
      </c>
      <c r="B142" s="7" t="s">
        <v>146</v>
      </c>
      <c r="C142" s="6"/>
      <c r="D142" s="19">
        <v>38.28445</v>
      </c>
      <c r="E142" s="19">
        <v>-85.829549999999998</v>
      </c>
      <c r="F142" s="18" t="s">
        <v>53</v>
      </c>
      <c r="G142" s="10"/>
      <c r="H142" s="6"/>
      <c r="I142" s="6"/>
    </row>
    <row r="143" spans="1:10" ht="15" x14ac:dyDescent="0.25">
      <c r="A143" s="29">
        <f t="shared" si="3"/>
        <v>9</v>
      </c>
      <c r="B143" s="7" t="s">
        <v>147</v>
      </c>
      <c r="C143" s="6"/>
      <c r="D143" s="19">
        <v>38.282218999999998</v>
      </c>
      <c r="E143" s="19">
        <v>-85.825929599999995</v>
      </c>
      <c r="F143" s="18" t="s">
        <v>53</v>
      </c>
      <c r="G143" s="10"/>
      <c r="H143" s="6"/>
      <c r="I143" s="6"/>
    </row>
    <row r="144" spans="1:10" ht="15" x14ac:dyDescent="0.25">
      <c r="A144" s="29">
        <f t="shared" si="3"/>
        <v>10</v>
      </c>
      <c r="B144" s="7" t="s">
        <v>148</v>
      </c>
      <c r="C144" s="6"/>
      <c r="D144" s="19">
        <v>38.269696000000003</v>
      </c>
      <c r="E144" s="19">
        <v>-85.745872800000001</v>
      </c>
      <c r="F144" s="18" t="s">
        <v>53</v>
      </c>
      <c r="G144" s="10"/>
      <c r="H144" s="6"/>
      <c r="I144" s="6"/>
    </row>
    <row r="145" spans="1:9" ht="15" x14ac:dyDescent="0.25">
      <c r="A145" s="29">
        <f t="shared" si="3"/>
        <v>11</v>
      </c>
      <c r="B145" s="7" t="s">
        <v>149</v>
      </c>
      <c r="C145" s="6"/>
      <c r="D145" s="19">
        <v>38.285026199999997</v>
      </c>
      <c r="E145" s="19">
        <v>-85.753927000000004</v>
      </c>
      <c r="F145" s="18" t="s">
        <v>53</v>
      </c>
      <c r="G145" s="10"/>
      <c r="H145" s="6"/>
      <c r="I145" s="6"/>
    </row>
    <row r="146" spans="1:9" ht="15" x14ac:dyDescent="0.25">
      <c r="A146" s="29">
        <f t="shared" si="3"/>
        <v>12</v>
      </c>
      <c r="B146" s="7" t="s">
        <v>150</v>
      </c>
      <c r="C146" s="6"/>
      <c r="D146" s="19">
        <v>38.302691671753443</v>
      </c>
      <c r="E146" s="19">
        <v>-85.875756477606885</v>
      </c>
      <c r="F146" s="18" t="s">
        <v>53</v>
      </c>
      <c r="G146" s="10"/>
      <c r="H146" s="6"/>
      <c r="I146" s="6"/>
    </row>
    <row r="147" spans="1:9" ht="15" x14ac:dyDescent="0.25">
      <c r="A147" s="29">
        <f t="shared" si="3"/>
        <v>13</v>
      </c>
      <c r="B147" s="7" t="s">
        <v>151</v>
      </c>
      <c r="C147" s="6"/>
      <c r="D147" s="19">
        <v>38.301105</v>
      </c>
      <c r="E147" s="19">
        <v>-85.752369999999999</v>
      </c>
      <c r="F147" s="18" t="s">
        <v>53</v>
      </c>
      <c r="G147" s="10"/>
      <c r="H147" s="6"/>
      <c r="I147" s="6"/>
    </row>
    <row r="148" spans="1:9" ht="15" x14ac:dyDescent="0.25">
      <c r="A148" s="29">
        <f t="shared" si="3"/>
        <v>14</v>
      </c>
      <c r="B148" s="7" t="s">
        <v>152</v>
      </c>
      <c r="C148" s="6"/>
      <c r="D148" s="19">
        <v>38.329116999999997</v>
      </c>
      <c r="E148" s="19">
        <v>-85.753666999999993</v>
      </c>
      <c r="F148" s="18" t="s">
        <v>53</v>
      </c>
      <c r="G148" s="10"/>
      <c r="H148" s="6"/>
      <c r="I148" s="6"/>
    </row>
    <row r="149" spans="1:9" ht="15" x14ac:dyDescent="0.25">
      <c r="A149" s="29">
        <f t="shared" si="3"/>
        <v>15</v>
      </c>
      <c r="B149" s="7" t="s">
        <v>153</v>
      </c>
      <c r="C149" s="6"/>
      <c r="D149" s="19">
        <v>38.340432999999997</v>
      </c>
      <c r="E149" s="19">
        <v>-85.753600000000006</v>
      </c>
      <c r="F149" s="18" t="s">
        <v>53</v>
      </c>
      <c r="G149" s="10"/>
      <c r="H149" s="6"/>
      <c r="I149" s="6"/>
    </row>
    <row r="150" spans="1:9" ht="15" x14ac:dyDescent="0.25">
      <c r="A150" s="29">
        <f t="shared" si="3"/>
        <v>16</v>
      </c>
      <c r="B150" s="7" t="s">
        <v>154</v>
      </c>
      <c r="C150" s="6"/>
      <c r="D150" s="19">
        <v>38.370016999999997</v>
      </c>
      <c r="E150" s="19">
        <v>-85.754783000000003</v>
      </c>
      <c r="F150" s="18" t="s">
        <v>53</v>
      </c>
      <c r="G150" s="10"/>
      <c r="H150" s="6"/>
      <c r="I150" s="6"/>
    </row>
    <row r="151" spans="1:9" ht="15" x14ac:dyDescent="0.25">
      <c r="A151" s="29">
        <f t="shared" si="3"/>
        <v>17</v>
      </c>
      <c r="B151" s="7" t="s">
        <v>155</v>
      </c>
      <c r="C151" s="6"/>
      <c r="D151" s="19">
        <v>38.38955</v>
      </c>
      <c r="E151" s="19">
        <v>-85.761183299999999</v>
      </c>
      <c r="F151" s="18" t="s">
        <v>53</v>
      </c>
      <c r="G151" s="10"/>
      <c r="H151" s="6"/>
      <c r="I151" s="6"/>
    </row>
    <row r="152" spans="1:9" ht="15" x14ac:dyDescent="0.25">
      <c r="A152" s="29">
        <f t="shared" si="3"/>
        <v>18</v>
      </c>
      <c r="B152" s="7" t="s">
        <v>156</v>
      </c>
      <c r="C152" s="6" t="s">
        <v>738</v>
      </c>
      <c r="D152" s="19">
        <v>39.551099999999998</v>
      </c>
      <c r="E152" s="19">
        <v>-86.042100000000005</v>
      </c>
      <c r="F152" s="18" t="s">
        <v>53</v>
      </c>
      <c r="G152" s="27" t="s">
        <v>318</v>
      </c>
      <c r="H152" s="6"/>
      <c r="I152" s="6"/>
    </row>
    <row r="153" spans="1:9" ht="15" x14ac:dyDescent="0.25">
      <c r="A153" s="29">
        <f t="shared" si="3"/>
        <v>19</v>
      </c>
      <c r="B153" s="7" t="s">
        <v>157</v>
      </c>
      <c r="C153" s="6" t="s">
        <v>738</v>
      </c>
      <c r="D153" s="19">
        <v>39.56521</v>
      </c>
      <c r="E153" s="19">
        <v>-86.050908000000007</v>
      </c>
      <c r="F153" s="18" t="s">
        <v>53</v>
      </c>
      <c r="G153" s="27" t="s">
        <v>319</v>
      </c>
      <c r="H153" s="6"/>
      <c r="I153" s="6"/>
    </row>
    <row r="154" spans="1:9" ht="15" x14ac:dyDescent="0.25">
      <c r="A154" s="29">
        <f t="shared" si="3"/>
        <v>20</v>
      </c>
      <c r="B154" s="7" t="s">
        <v>158</v>
      </c>
      <c r="C154" s="6" t="s">
        <v>738</v>
      </c>
      <c r="D154" s="19">
        <v>39.5884</v>
      </c>
      <c r="E154" s="19">
        <v>-86.064160999999999</v>
      </c>
      <c r="F154" s="18" t="s">
        <v>53</v>
      </c>
      <c r="G154" s="27" t="s">
        <v>319</v>
      </c>
      <c r="H154" s="6"/>
      <c r="I154" s="6"/>
    </row>
    <row r="155" spans="1:9" ht="15" x14ac:dyDescent="0.25">
      <c r="A155" s="29">
        <f t="shared" si="3"/>
        <v>21</v>
      </c>
      <c r="B155" s="7" t="s">
        <v>159</v>
      </c>
      <c r="C155" s="6" t="s">
        <v>738</v>
      </c>
      <c r="D155" s="19">
        <v>39.616458000000002</v>
      </c>
      <c r="E155" s="19">
        <v>-86.074528000000001</v>
      </c>
      <c r="F155" s="18" t="s">
        <v>53</v>
      </c>
      <c r="G155" s="27" t="s">
        <v>320</v>
      </c>
      <c r="H155" s="6"/>
      <c r="I155" s="6"/>
    </row>
    <row r="156" spans="1:9" ht="15" x14ac:dyDescent="0.25">
      <c r="A156" s="29">
        <f t="shared" si="3"/>
        <v>22</v>
      </c>
      <c r="B156" s="7" t="s">
        <v>160</v>
      </c>
      <c r="C156" s="6" t="s">
        <v>738</v>
      </c>
      <c r="D156" s="19">
        <v>39.636105999999998</v>
      </c>
      <c r="E156" s="19">
        <v>-86.074719000000002</v>
      </c>
      <c r="F156" s="18" t="s">
        <v>53</v>
      </c>
      <c r="G156" s="27" t="s">
        <v>321</v>
      </c>
      <c r="H156" s="6"/>
      <c r="I156" s="6"/>
    </row>
    <row r="157" spans="1:9" ht="15" x14ac:dyDescent="0.25">
      <c r="A157" s="29">
        <f t="shared" si="3"/>
        <v>23</v>
      </c>
      <c r="B157" s="7" t="s">
        <v>161</v>
      </c>
      <c r="C157" s="6" t="s">
        <v>738</v>
      </c>
      <c r="D157" s="19">
        <v>39.651606000000001</v>
      </c>
      <c r="E157" s="19">
        <v>-86.073936000000003</v>
      </c>
      <c r="F157" s="18" t="s">
        <v>53</v>
      </c>
      <c r="G157" s="27" t="s">
        <v>320</v>
      </c>
      <c r="H157" s="6"/>
      <c r="I157" s="6"/>
    </row>
    <row r="158" spans="1:9" ht="15" x14ac:dyDescent="0.25">
      <c r="A158" s="29">
        <f t="shared" si="3"/>
        <v>24</v>
      </c>
      <c r="B158" s="7" t="s">
        <v>162</v>
      </c>
      <c r="C158" s="6" t="s">
        <v>738</v>
      </c>
      <c r="D158" s="19">
        <v>39.665334999999999</v>
      </c>
      <c r="E158" s="19">
        <v>-86.090024999999997</v>
      </c>
      <c r="F158" s="18" t="s">
        <v>53</v>
      </c>
      <c r="G158" s="27" t="s">
        <v>319</v>
      </c>
      <c r="H158" s="6"/>
      <c r="I158" s="6"/>
    </row>
    <row r="159" spans="1:9" ht="15" x14ac:dyDescent="0.25">
      <c r="A159" s="29">
        <f t="shared" si="3"/>
        <v>25</v>
      </c>
      <c r="B159" s="7" t="s">
        <v>163</v>
      </c>
      <c r="C159" s="6" t="s">
        <v>738</v>
      </c>
      <c r="D159" s="19">
        <v>39.680700000000002</v>
      </c>
      <c r="E159" s="19">
        <v>-86.101730000000003</v>
      </c>
      <c r="F159" s="18" t="s">
        <v>53</v>
      </c>
      <c r="G159" s="27" t="s">
        <v>319</v>
      </c>
      <c r="H159" s="6"/>
      <c r="I159" s="6"/>
    </row>
    <row r="160" spans="1:9" ht="15" x14ac:dyDescent="0.25">
      <c r="A160" s="29">
        <f t="shared" si="3"/>
        <v>26</v>
      </c>
      <c r="B160" s="7" t="s">
        <v>164</v>
      </c>
      <c r="C160" s="6" t="s">
        <v>738</v>
      </c>
      <c r="D160" s="19">
        <v>39.715578000000001</v>
      </c>
      <c r="E160" s="19">
        <v>-86.120856000000003</v>
      </c>
      <c r="F160" s="18" t="s">
        <v>53</v>
      </c>
      <c r="G160" s="27" t="s">
        <v>320</v>
      </c>
      <c r="H160" s="6"/>
      <c r="I160" s="6"/>
    </row>
    <row r="161" spans="1:9" ht="15" x14ac:dyDescent="0.25">
      <c r="A161" s="29">
        <f t="shared" si="3"/>
        <v>27</v>
      </c>
      <c r="B161" s="7" t="s">
        <v>165</v>
      </c>
      <c r="C161" s="6" t="s">
        <v>738</v>
      </c>
      <c r="D161" s="19">
        <v>39.727899999999998</v>
      </c>
      <c r="E161" s="19">
        <v>-86.135400000000004</v>
      </c>
      <c r="F161" s="18" t="s">
        <v>53</v>
      </c>
      <c r="G161" s="27" t="s">
        <v>319</v>
      </c>
      <c r="H161" s="6"/>
      <c r="I161" s="6"/>
    </row>
    <row r="162" spans="1:9" ht="15" x14ac:dyDescent="0.25">
      <c r="A162" s="29">
        <f t="shared" si="3"/>
        <v>28</v>
      </c>
      <c r="B162" s="7" t="s">
        <v>166</v>
      </c>
      <c r="C162" s="6" t="s">
        <v>738</v>
      </c>
      <c r="D162" s="19">
        <v>39.737917000000003</v>
      </c>
      <c r="E162" s="19">
        <v>-86.137725000000003</v>
      </c>
      <c r="F162" s="18" t="s">
        <v>53</v>
      </c>
      <c r="G162" s="27" t="s">
        <v>319</v>
      </c>
      <c r="H162" s="6"/>
      <c r="I162" s="6"/>
    </row>
    <row r="163" spans="1:9" ht="15" x14ac:dyDescent="0.25">
      <c r="A163" s="29">
        <f t="shared" si="3"/>
        <v>29</v>
      </c>
      <c r="B163" s="7" t="s">
        <v>167</v>
      </c>
      <c r="C163" s="6" t="s">
        <v>739</v>
      </c>
      <c r="D163" s="19">
        <v>39.752777999999999</v>
      </c>
      <c r="E163" s="19">
        <v>-86.144971999999996</v>
      </c>
      <c r="F163" s="18" t="s">
        <v>53</v>
      </c>
      <c r="G163" s="27" t="s">
        <v>322</v>
      </c>
      <c r="H163" s="6"/>
      <c r="I163" s="6"/>
    </row>
    <row r="164" spans="1:9" ht="15" x14ac:dyDescent="0.25">
      <c r="A164" s="29">
        <f t="shared" si="3"/>
        <v>30</v>
      </c>
      <c r="B164" s="7" t="s">
        <v>168</v>
      </c>
      <c r="C164" s="6" t="s">
        <v>739</v>
      </c>
      <c r="D164" s="19">
        <v>39.760199999999998</v>
      </c>
      <c r="E164" s="19">
        <v>-86.143827999999999</v>
      </c>
      <c r="F164" s="18" t="s">
        <v>53</v>
      </c>
      <c r="G164" s="27" t="s">
        <v>322</v>
      </c>
      <c r="H164" s="6"/>
      <c r="I164" s="6"/>
    </row>
    <row r="165" spans="1:9" ht="15" x14ac:dyDescent="0.25">
      <c r="A165" s="29">
        <f t="shared" si="3"/>
        <v>31</v>
      </c>
      <c r="B165" s="7" t="s">
        <v>169</v>
      </c>
      <c r="C165" s="6" t="s">
        <v>739</v>
      </c>
      <c r="D165" s="19">
        <v>39.767333000000001</v>
      </c>
      <c r="E165" s="19">
        <v>-86.143360999999999</v>
      </c>
      <c r="F165" s="18" t="s">
        <v>53</v>
      </c>
      <c r="G165" s="27" t="s">
        <v>322</v>
      </c>
      <c r="H165" s="6"/>
      <c r="I165" s="6"/>
    </row>
    <row r="166" spans="1:9" ht="15" x14ac:dyDescent="0.25">
      <c r="A166" s="29">
        <f t="shared" si="3"/>
        <v>32</v>
      </c>
      <c r="B166" s="7" t="s">
        <v>170</v>
      </c>
      <c r="C166" s="6" t="s">
        <v>739</v>
      </c>
      <c r="D166" s="19">
        <v>39.777299999999997</v>
      </c>
      <c r="E166" s="19">
        <v>-86.141300000000001</v>
      </c>
      <c r="F166" s="18" t="s">
        <v>53</v>
      </c>
      <c r="G166" s="27" t="s">
        <v>322</v>
      </c>
      <c r="H166" s="6"/>
      <c r="I166" s="6"/>
    </row>
    <row r="167" spans="1:9" ht="15" x14ac:dyDescent="0.25">
      <c r="A167" s="29">
        <f t="shared" si="3"/>
        <v>33</v>
      </c>
      <c r="B167" s="7" t="s">
        <v>171</v>
      </c>
      <c r="C167" s="6" t="s">
        <v>739</v>
      </c>
      <c r="D167" s="19">
        <v>39.782800000000002</v>
      </c>
      <c r="E167" s="19">
        <v>-86.145899999999997</v>
      </c>
      <c r="F167" s="18" t="s">
        <v>53</v>
      </c>
      <c r="G167" s="27" t="s">
        <v>322</v>
      </c>
      <c r="H167" s="6"/>
      <c r="I167" s="6"/>
    </row>
    <row r="168" spans="1:9" ht="15" x14ac:dyDescent="0.25">
      <c r="A168" s="29">
        <f t="shared" si="3"/>
        <v>34</v>
      </c>
      <c r="B168" s="7" t="s">
        <v>172</v>
      </c>
      <c r="C168" s="6" t="s">
        <v>738</v>
      </c>
      <c r="D168" s="19">
        <v>39.783306000000003</v>
      </c>
      <c r="E168" s="19">
        <v>-86.165028000000007</v>
      </c>
      <c r="F168" s="18" t="s">
        <v>53</v>
      </c>
      <c r="G168" s="27" t="s">
        <v>323</v>
      </c>
      <c r="H168" s="6"/>
      <c r="I168" s="6"/>
    </row>
    <row r="169" spans="1:9" ht="15" x14ac:dyDescent="0.25">
      <c r="A169" s="29">
        <f t="shared" si="3"/>
        <v>35</v>
      </c>
      <c r="B169" s="7" t="s">
        <v>173</v>
      </c>
      <c r="C169" s="6" t="s">
        <v>739</v>
      </c>
      <c r="D169" s="19">
        <v>39.795389</v>
      </c>
      <c r="E169" s="19">
        <v>-86.165056000000007</v>
      </c>
      <c r="F169" s="18" t="s">
        <v>53</v>
      </c>
      <c r="G169" s="27" t="s">
        <v>322</v>
      </c>
      <c r="H169" s="6"/>
      <c r="I169" s="6"/>
    </row>
    <row r="170" spans="1:9" ht="15" x14ac:dyDescent="0.25">
      <c r="A170" s="29">
        <f t="shared" si="3"/>
        <v>36</v>
      </c>
      <c r="B170" s="7" t="s">
        <v>174</v>
      </c>
      <c r="C170" s="6" t="s">
        <v>739</v>
      </c>
      <c r="D170" s="19">
        <v>39.811667</v>
      </c>
      <c r="E170" s="19">
        <v>-86.168916999999993</v>
      </c>
      <c r="F170" s="18" t="s">
        <v>53</v>
      </c>
      <c r="G170" s="27" t="s">
        <v>322</v>
      </c>
      <c r="H170" s="6"/>
      <c r="I170" s="6"/>
    </row>
    <row r="171" spans="1:9" ht="15" x14ac:dyDescent="0.25">
      <c r="A171" s="29">
        <f t="shared" si="3"/>
        <v>37</v>
      </c>
      <c r="B171" s="7" t="s">
        <v>175</v>
      </c>
      <c r="C171" s="6" t="s">
        <v>739</v>
      </c>
      <c r="D171" s="19">
        <v>39.816139</v>
      </c>
      <c r="E171" s="19">
        <v>-86.185389000000001</v>
      </c>
      <c r="F171" s="18" t="s">
        <v>53</v>
      </c>
      <c r="G171" s="27" t="s">
        <v>322</v>
      </c>
      <c r="H171" s="6"/>
      <c r="I171" s="6"/>
    </row>
    <row r="172" spans="1:9" ht="15" x14ac:dyDescent="0.25">
      <c r="A172" s="29">
        <f t="shared" si="3"/>
        <v>38</v>
      </c>
      <c r="B172" s="7" t="s">
        <v>176</v>
      </c>
      <c r="C172" s="6" t="s">
        <v>738</v>
      </c>
      <c r="D172" s="19">
        <v>39.824286000000001</v>
      </c>
      <c r="E172" s="19">
        <v>-86.201464999999999</v>
      </c>
      <c r="F172" s="18" t="s">
        <v>53</v>
      </c>
      <c r="G172" s="27"/>
      <c r="H172" s="6"/>
      <c r="I172" s="6"/>
    </row>
    <row r="173" spans="1:9" ht="15" x14ac:dyDescent="0.25">
      <c r="A173" s="29">
        <f t="shared" si="3"/>
        <v>39</v>
      </c>
      <c r="B173" s="7" t="s">
        <v>177</v>
      </c>
      <c r="C173" s="6" t="s">
        <v>738</v>
      </c>
      <c r="D173" s="19">
        <v>39.824193000000001</v>
      </c>
      <c r="E173" s="19">
        <v>-86.224546000000004</v>
      </c>
      <c r="F173" s="18" t="s">
        <v>53</v>
      </c>
      <c r="G173" s="27"/>
      <c r="H173" s="6"/>
      <c r="I173" s="6"/>
    </row>
    <row r="174" spans="1:9" ht="15" x14ac:dyDescent="0.25">
      <c r="A174" s="29">
        <f t="shared" si="3"/>
        <v>40</v>
      </c>
      <c r="B174" s="7" t="s">
        <v>178</v>
      </c>
      <c r="C174" s="6" t="s">
        <v>738</v>
      </c>
      <c r="D174" s="19">
        <v>39.831708999999996</v>
      </c>
      <c r="E174" s="19">
        <v>-86.235319000000004</v>
      </c>
      <c r="F174" s="18" t="s">
        <v>53</v>
      </c>
      <c r="G174" s="27"/>
      <c r="H174" s="6"/>
      <c r="I174" s="6"/>
    </row>
    <row r="175" spans="1:9" ht="15" x14ac:dyDescent="0.25">
      <c r="A175" s="29">
        <f t="shared" si="3"/>
        <v>41</v>
      </c>
      <c r="B175" s="7" t="s">
        <v>179</v>
      </c>
      <c r="C175" s="6" t="s">
        <v>738</v>
      </c>
      <c r="D175" s="19">
        <v>39.841532999999998</v>
      </c>
      <c r="E175" s="19">
        <v>-86.254514</v>
      </c>
      <c r="F175" s="18" t="s">
        <v>53</v>
      </c>
      <c r="G175" s="27"/>
      <c r="H175" s="6"/>
      <c r="I175" s="6"/>
    </row>
    <row r="176" spans="1:9" ht="15" x14ac:dyDescent="0.25">
      <c r="A176" s="29">
        <f t="shared" si="3"/>
        <v>42</v>
      </c>
      <c r="B176" s="7" t="s">
        <v>180</v>
      </c>
      <c r="C176" s="6" t="s">
        <v>738</v>
      </c>
      <c r="D176" s="19">
        <v>39.853459999999998</v>
      </c>
      <c r="E176" s="19">
        <v>-86.265833999999998</v>
      </c>
      <c r="F176" s="18" t="s">
        <v>53</v>
      </c>
      <c r="G176" s="27"/>
      <c r="H176" s="6"/>
      <c r="I176" s="6"/>
    </row>
    <row r="177" spans="1:9" ht="15" x14ac:dyDescent="0.25">
      <c r="A177" s="29">
        <f t="shared" si="3"/>
        <v>43</v>
      </c>
      <c r="B177" s="7" t="s">
        <v>181</v>
      </c>
      <c r="C177" s="6" t="s">
        <v>738</v>
      </c>
      <c r="D177" s="19">
        <v>39.863796999999998</v>
      </c>
      <c r="E177" s="19">
        <v>-86.275111999999993</v>
      </c>
      <c r="F177" s="18" t="s">
        <v>53</v>
      </c>
      <c r="G177" s="27"/>
      <c r="H177" s="6"/>
      <c r="I177" s="6"/>
    </row>
    <row r="178" spans="1:9" ht="15" x14ac:dyDescent="0.25">
      <c r="A178" s="29">
        <f t="shared" si="3"/>
        <v>44</v>
      </c>
      <c r="B178" s="7" t="s">
        <v>182</v>
      </c>
      <c r="C178" s="6" t="s">
        <v>738</v>
      </c>
      <c r="D178" s="19">
        <v>39.866950000000003</v>
      </c>
      <c r="E178" s="19">
        <v>-86.28</v>
      </c>
      <c r="F178" s="18" t="s">
        <v>53</v>
      </c>
      <c r="G178" s="27">
        <v>165</v>
      </c>
      <c r="H178" s="6"/>
      <c r="I178" s="6"/>
    </row>
    <row r="179" spans="1:9" ht="15" x14ac:dyDescent="0.25">
      <c r="A179" s="29">
        <f t="shared" si="3"/>
        <v>45</v>
      </c>
      <c r="B179" s="7" t="s">
        <v>183</v>
      </c>
      <c r="C179" s="6" t="s">
        <v>740</v>
      </c>
      <c r="D179" s="19">
        <v>39.882004000000002</v>
      </c>
      <c r="E179" s="19">
        <v>-86.294313000000002</v>
      </c>
      <c r="F179" s="18" t="s">
        <v>53</v>
      </c>
      <c r="G179" s="27"/>
      <c r="H179" s="6"/>
      <c r="I179" s="6"/>
    </row>
    <row r="180" spans="1:9" ht="15" x14ac:dyDescent="0.25">
      <c r="A180" s="29">
        <f t="shared" si="3"/>
        <v>46</v>
      </c>
      <c r="B180" s="7" t="s">
        <v>184</v>
      </c>
      <c r="C180" s="6" t="s">
        <v>738</v>
      </c>
      <c r="D180" s="19">
        <v>39.901809999999998</v>
      </c>
      <c r="E180" s="19">
        <v>-86.313100000000006</v>
      </c>
      <c r="F180" s="18" t="s">
        <v>53</v>
      </c>
      <c r="G180" s="27" t="s">
        <v>319</v>
      </c>
      <c r="H180" s="6"/>
      <c r="I180" s="6"/>
    </row>
    <row r="181" spans="1:9" ht="15" x14ac:dyDescent="0.25">
      <c r="A181" s="29">
        <f t="shared" si="3"/>
        <v>47</v>
      </c>
      <c r="B181" s="7" t="s">
        <v>185</v>
      </c>
      <c r="C181" s="6" t="s">
        <v>738</v>
      </c>
      <c r="D181" s="19">
        <v>39.918599999999998</v>
      </c>
      <c r="E181" s="19">
        <v>-86.329300000000003</v>
      </c>
      <c r="F181" s="18" t="s">
        <v>53</v>
      </c>
      <c r="G181" s="27" t="s">
        <v>324</v>
      </c>
      <c r="H181" s="6"/>
      <c r="I181" s="6"/>
    </row>
    <row r="182" spans="1:9" ht="15" x14ac:dyDescent="0.25">
      <c r="A182" s="29">
        <f t="shared" si="3"/>
        <v>48</v>
      </c>
      <c r="B182" s="7" t="s">
        <v>186</v>
      </c>
      <c r="C182" s="6" t="s">
        <v>738</v>
      </c>
      <c r="D182" s="19">
        <v>39.931415000000001</v>
      </c>
      <c r="E182" s="19">
        <v>-86.339100000000002</v>
      </c>
      <c r="F182" s="18" t="s">
        <v>53</v>
      </c>
      <c r="G182" s="27" t="s">
        <v>325</v>
      </c>
      <c r="H182" s="6"/>
      <c r="I182" s="6"/>
    </row>
    <row r="183" spans="1:9" ht="15" x14ac:dyDescent="0.25">
      <c r="A183" s="29">
        <f t="shared" si="3"/>
        <v>49</v>
      </c>
      <c r="B183" s="7" t="s">
        <v>187</v>
      </c>
      <c r="C183" s="6" t="s">
        <v>738</v>
      </c>
      <c r="D183" s="19">
        <v>39.947702999999997</v>
      </c>
      <c r="E183" s="19">
        <v>-86.353814999999997</v>
      </c>
      <c r="F183" s="18" t="s">
        <v>53</v>
      </c>
      <c r="G183" s="27" t="s">
        <v>325</v>
      </c>
      <c r="H183" s="6"/>
      <c r="I183" s="6"/>
    </row>
    <row r="184" spans="1:9" ht="15" x14ac:dyDescent="0.25">
      <c r="A184" s="29">
        <f t="shared" si="3"/>
        <v>50</v>
      </c>
      <c r="B184" s="7" t="s">
        <v>188</v>
      </c>
      <c r="C184" s="6" t="s">
        <v>738</v>
      </c>
      <c r="D184" s="19">
        <v>39.959629999999997</v>
      </c>
      <c r="E184" s="19">
        <v>-86.368480000000005</v>
      </c>
      <c r="F184" s="18" t="s">
        <v>53</v>
      </c>
      <c r="G184" s="27" t="s">
        <v>325</v>
      </c>
      <c r="H184" s="6"/>
      <c r="I184" s="6"/>
    </row>
    <row r="185" spans="1:9" ht="15" x14ac:dyDescent="0.25">
      <c r="A185" s="29">
        <f t="shared" si="3"/>
        <v>51</v>
      </c>
      <c r="B185" s="7" t="s">
        <v>189</v>
      </c>
      <c r="C185" s="6" t="s">
        <v>738</v>
      </c>
      <c r="D185" s="19">
        <v>39.971299999999999</v>
      </c>
      <c r="E185" s="19">
        <v>-86.38279</v>
      </c>
      <c r="F185" s="18" t="s">
        <v>53</v>
      </c>
      <c r="G185" s="27" t="s">
        <v>325</v>
      </c>
      <c r="H185" s="6"/>
      <c r="I185" s="6"/>
    </row>
    <row r="186" spans="1:9" ht="15" x14ac:dyDescent="0.25">
      <c r="A186" s="29">
        <f t="shared" si="3"/>
        <v>52</v>
      </c>
      <c r="B186" s="7" t="s">
        <v>190</v>
      </c>
      <c r="C186" s="6" t="s">
        <v>738</v>
      </c>
      <c r="D186" s="19">
        <v>39.981589999999997</v>
      </c>
      <c r="E186" s="19">
        <v>-86.395420000000001</v>
      </c>
      <c r="F186" s="18" t="s">
        <v>53</v>
      </c>
      <c r="G186" s="27" t="s">
        <v>325</v>
      </c>
      <c r="H186" s="6"/>
      <c r="I186" s="6"/>
    </row>
    <row r="187" spans="1:9" ht="15" x14ac:dyDescent="0.25">
      <c r="A187" s="29">
        <f t="shared" si="3"/>
        <v>53</v>
      </c>
      <c r="B187" s="7" t="s">
        <v>191</v>
      </c>
      <c r="C187" s="6" t="s">
        <v>738</v>
      </c>
      <c r="D187" s="19">
        <v>39.996248000000001</v>
      </c>
      <c r="E187" s="19">
        <v>-86.413511</v>
      </c>
      <c r="F187" s="18" t="s">
        <v>53</v>
      </c>
      <c r="G187" s="27" t="s">
        <v>325</v>
      </c>
      <c r="H187" s="6"/>
      <c r="I187" s="6"/>
    </row>
    <row r="188" spans="1:9" ht="15" x14ac:dyDescent="0.25">
      <c r="A188" s="29">
        <f t="shared" si="3"/>
        <v>54</v>
      </c>
      <c r="B188" s="7" t="s">
        <v>192</v>
      </c>
      <c r="C188" s="6" t="s">
        <v>738</v>
      </c>
      <c r="D188" s="19">
        <v>40.010550000000002</v>
      </c>
      <c r="E188" s="19">
        <v>-86.429630000000003</v>
      </c>
      <c r="F188" s="18" t="s">
        <v>53</v>
      </c>
      <c r="G188" s="27" t="s">
        <v>325</v>
      </c>
      <c r="H188" s="6"/>
      <c r="I188" s="6"/>
    </row>
    <row r="189" spans="1:9" ht="15" x14ac:dyDescent="0.25">
      <c r="A189" s="29">
        <f t="shared" si="3"/>
        <v>55</v>
      </c>
      <c r="B189" s="7" t="s">
        <v>193</v>
      </c>
      <c r="C189" s="6" t="s">
        <v>738</v>
      </c>
      <c r="D189" s="19">
        <v>40.024920000000002</v>
      </c>
      <c r="E189" s="19">
        <v>-86.445873000000006</v>
      </c>
      <c r="F189" s="18" t="s">
        <v>53</v>
      </c>
      <c r="G189" s="27" t="s">
        <v>325</v>
      </c>
      <c r="H189" s="6"/>
      <c r="I189" s="6"/>
    </row>
    <row r="190" spans="1:9" ht="15" x14ac:dyDescent="0.25">
      <c r="A190" s="29">
        <f t="shared" si="3"/>
        <v>56</v>
      </c>
      <c r="B190" s="7" t="s">
        <v>194</v>
      </c>
      <c r="C190" s="6" t="s">
        <v>738</v>
      </c>
      <c r="D190" s="19">
        <v>40.033200000000001</v>
      </c>
      <c r="E190" s="19">
        <v>-86.470699999999994</v>
      </c>
      <c r="F190" s="18" t="s">
        <v>53</v>
      </c>
      <c r="G190" s="27" t="s">
        <v>325</v>
      </c>
      <c r="H190" s="6"/>
      <c r="I190" s="6"/>
    </row>
    <row r="191" spans="1:9" ht="15" x14ac:dyDescent="0.25">
      <c r="A191" s="29">
        <f t="shared" si="3"/>
        <v>57</v>
      </c>
      <c r="B191" s="7" t="s">
        <v>195</v>
      </c>
      <c r="C191" s="6" t="s">
        <v>738</v>
      </c>
      <c r="D191" s="19">
        <v>40.046230000000001</v>
      </c>
      <c r="E191" s="19">
        <v>-86.489419999999996</v>
      </c>
      <c r="F191" s="18" t="s">
        <v>53</v>
      </c>
      <c r="G191" s="27" t="s">
        <v>325</v>
      </c>
      <c r="H191" s="6"/>
      <c r="I191" s="6"/>
    </row>
    <row r="192" spans="1:9" ht="15" x14ac:dyDescent="0.25">
      <c r="A192" s="29">
        <f t="shared" si="3"/>
        <v>58</v>
      </c>
      <c r="B192" s="7" t="s">
        <v>196</v>
      </c>
      <c r="C192" s="6" t="s">
        <v>738</v>
      </c>
      <c r="D192" s="19">
        <v>40.063479999999998</v>
      </c>
      <c r="E192" s="19">
        <v>-86.49436</v>
      </c>
      <c r="F192" s="18" t="s">
        <v>53</v>
      </c>
      <c r="G192" s="27" t="s">
        <v>325</v>
      </c>
      <c r="H192" s="6"/>
      <c r="I192" s="6"/>
    </row>
    <row r="193" spans="1:9" ht="15" x14ac:dyDescent="0.25">
      <c r="A193" s="29">
        <f t="shared" si="3"/>
        <v>59</v>
      </c>
      <c r="B193" s="7" t="s">
        <v>197</v>
      </c>
      <c r="C193" s="6" t="s">
        <v>738</v>
      </c>
      <c r="D193" s="19">
        <v>40.072130000000001</v>
      </c>
      <c r="E193" s="19">
        <v>-86.497470000000007</v>
      </c>
      <c r="F193" s="18" t="s">
        <v>53</v>
      </c>
      <c r="G193" s="27" t="s">
        <v>318</v>
      </c>
      <c r="H193" s="6"/>
      <c r="I193" s="6"/>
    </row>
    <row r="194" spans="1:9" ht="15" x14ac:dyDescent="0.25">
      <c r="A194" s="29">
        <f t="shared" si="3"/>
        <v>60</v>
      </c>
      <c r="B194" s="7" t="s">
        <v>198</v>
      </c>
      <c r="C194" s="6" t="s">
        <v>738</v>
      </c>
      <c r="D194" s="19">
        <v>41.469233000000003</v>
      </c>
      <c r="E194" s="19">
        <v>-87.324454000000003</v>
      </c>
      <c r="F194" s="18" t="s">
        <v>53</v>
      </c>
      <c r="G194" s="27"/>
      <c r="H194" s="6"/>
      <c r="I194" s="6"/>
    </row>
    <row r="195" spans="1:9" ht="15" x14ac:dyDescent="0.25">
      <c r="A195" s="29">
        <f t="shared" si="3"/>
        <v>61</v>
      </c>
      <c r="B195" s="7" t="s">
        <v>199</v>
      </c>
      <c r="C195" s="6" t="s">
        <v>738</v>
      </c>
      <c r="D195" s="19">
        <v>41.489429999999999</v>
      </c>
      <c r="E195" s="19">
        <v>-87.319900000000004</v>
      </c>
      <c r="F195" s="18" t="s">
        <v>53</v>
      </c>
      <c r="G195" s="27"/>
      <c r="H195" s="6"/>
      <c r="I195" s="6"/>
    </row>
    <row r="196" spans="1:9" ht="15" x14ac:dyDescent="0.25">
      <c r="A196" s="29">
        <f t="shared" si="3"/>
        <v>62</v>
      </c>
      <c r="B196" s="7" t="s">
        <v>200</v>
      </c>
      <c r="C196" s="6" t="s">
        <v>738</v>
      </c>
      <c r="D196" s="19">
        <v>41.507800000000003</v>
      </c>
      <c r="E196" s="19">
        <v>-87.320499999999996</v>
      </c>
      <c r="F196" s="18" t="s">
        <v>53</v>
      </c>
      <c r="G196" s="27"/>
      <c r="H196" s="6"/>
      <c r="I196" s="6"/>
    </row>
    <row r="197" spans="1:9" ht="15" x14ac:dyDescent="0.25">
      <c r="A197" s="29">
        <f t="shared" si="3"/>
        <v>63</v>
      </c>
      <c r="B197" s="7" t="s">
        <v>201</v>
      </c>
      <c r="C197" s="6" t="s">
        <v>738</v>
      </c>
      <c r="D197" s="19">
        <v>41.521740000000001</v>
      </c>
      <c r="E197" s="19">
        <v>-87.317999000045106</v>
      </c>
      <c r="F197" s="18" t="s">
        <v>53</v>
      </c>
      <c r="G197" s="27"/>
      <c r="H197" s="6"/>
      <c r="I197" s="6"/>
    </row>
    <row r="198" spans="1:9" ht="15" x14ac:dyDescent="0.25">
      <c r="A198" s="29">
        <f t="shared" si="3"/>
        <v>64</v>
      </c>
      <c r="B198" s="7" t="s">
        <v>202</v>
      </c>
      <c r="C198" s="6" t="s">
        <v>738</v>
      </c>
      <c r="D198" s="19">
        <v>41.534999200000001</v>
      </c>
      <c r="E198" s="19">
        <v>-87.311086399999994</v>
      </c>
      <c r="F198" s="18" t="s">
        <v>53</v>
      </c>
      <c r="G198" s="27"/>
      <c r="H198" s="6"/>
      <c r="I198" s="6"/>
    </row>
    <row r="199" spans="1:9" ht="15" x14ac:dyDescent="0.25">
      <c r="A199" s="29">
        <f t="shared" si="3"/>
        <v>65</v>
      </c>
      <c r="B199" s="7" t="s">
        <v>203</v>
      </c>
      <c r="C199" s="6" t="s">
        <v>738</v>
      </c>
      <c r="D199" s="19">
        <v>41.551499999999997</v>
      </c>
      <c r="E199" s="19">
        <v>-87.311599999999999</v>
      </c>
      <c r="F199" s="18" t="s">
        <v>53</v>
      </c>
      <c r="G199" s="27"/>
      <c r="H199" s="6"/>
      <c r="I199" s="6"/>
    </row>
    <row r="200" spans="1:9" ht="15" x14ac:dyDescent="0.25">
      <c r="A200" s="29">
        <f t="shared" si="3"/>
        <v>66</v>
      </c>
      <c r="B200" s="7" t="s">
        <v>204</v>
      </c>
      <c r="C200" s="6" t="s">
        <v>738</v>
      </c>
      <c r="D200" s="19">
        <v>41.562959999999997</v>
      </c>
      <c r="E200" s="19">
        <v>-87.307351999999995</v>
      </c>
      <c r="F200" s="18" t="s">
        <v>53</v>
      </c>
      <c r="G200" s="27"/>
      <c r="H200" s="6"/>
      <c r="I200" s="6"/>
    </row>
    <row r="201" spans="1:9" ht="15" x14ac:dyDescent="0.25">
      <c r="A201" s="29">
        <f t="shared" ref="A201:A264" si="4">+A200+1</f>
        <v>67</v>
      </c>
      <c r="B201" s="7" t="s">
        <v>205</v>
      </c>
      <c r="C201" s="6" t="s">
        <v>738</v>
      </c>
      <c r="D201" s="19">
        <v>39.905700000000003</v>
      </c>
      <c r="E201" s="19">
        <v>-86.046199999999999</v>
      </c>
      <c r="F201" s="18" t="s">
        <v>53</v>
      </c>
      <c r="G201" s="27" t="s">
        <v>319</v>
      </c>
      <c r="H201" s="6"/>
      <c r="I201" s="6"/>
    </row>
    <row r="202" spans="1:9" ht="15" x14ac:dyDescent="0.25">
      <c r="A202" s="29">
        <f t="shared" si="4"/>
        <v>68</v>
      </c>
      <c r="B202" s="7" t="s">
        <v>206</v>
      </c>
      <c r="C202" s="6" t="s">
        <v>740</v>
      </c>
      <c r="D202" s="19">
        <v>39.929000000000002</v>
      </c>
      <c r="E202" s="19">
        <v>-86.0274</v>
      </c>
      <c r="F202" s="18" t="s">
        <v>53</v>
      </c>
      <c r="G202" s="27"/>
      <c r="H202" s="6"/>
      <c r="I202" s="6"/>
    </row>
    <row r="203" spans="1:9" ht="15" x14ac:dyDescent="0.25">
      <c r="A203" s="29">
        <f t="shared" si="4"/>
        <v>69</v>
      </c>
      <c r="B203" s="7" t="s">
        <v>207</v>
      </c>
      <c r="C203" s="6" t="s">
        <v>738</v>
      </c>
      <c r="D203" s="19">
        <v>39.941499999999998</v>
      </c>
      <c r="E203" s="19">
        <v>-86.018693999999996</v>
      </c>
      <c r="F203" s="18" t="s">
        <v>53</v>
      </c>
      <c r="G203" s="27" t="s">
        <v>320</v>
      </c>
      <c r="H203" s="6"/>
      <c r="I203" s="6"/>
    </row>
    <row r="204" spans="1:9" ht="15" x14ac:dyDescent="0.25">
      <c r="A204" s="29">
        <f t="shared" si="4"/>
        <v>70</v>
      </c>
      <c r="B204" s="7" t="s">
        <v>208</v>
      </c>
      <c r="C204" s="6" t="s">
        <v>738</v>
      </c>
      <c r="D204" s="19">
        <v>39.957611</v>
      </c>
      <c r="E204" s="19">
        <v>-86.008139</v>
      </c>
      <c r="F204" s="18" t="s">
        <v>53</v>
      </c>
      <c r="G204" s="27" t="s">
        <v>318</v>
      </c>
      <c r="H204" s="6"/>
      <c r="I204" s="6"/>
    </row>
    <row r="205" spans="1:9" ht="15" x14ac:dyDescent="0.25">
      <c r="A205" s="29">
        <f t="shared" si="4"/>
        <v>71</v>
      </c>
      <c r="B205" s="7" t="s">
        <v>209</v>
      </c>
      <c r="C205" s="6" t="s">
        <v>738</v>
      </c>
      <c r="D205" s="19">
        <v>39.967654000000003</v>
      </c>
      <c r="E205" s="19">
        <v>-85.993680999999995</v>
      </c>
      <c r="F205" s="18" t="s">
        <v>53</v>
      </c>
      <c r="G205" s="27" t="s">
        <v>320</v>
      </c>
      <c r="H205" s="6"/>
      <c r="I205" s="6"/>
    </row>
    <row r="206" spans="1:9" ht="15" x14ac:dyDescent="0.25">
      <c r="A206" s="29">
        <f t="shared" si="4"/>
        <v>72</v>
      </c>
      <c r="B206" s="7" t="s">
        <v>210</v>
      </c>
      <c r="C206" s="6" t="s">
        <v>738</v>
      </c>
      <c r="D206" s="19">
        <v>39.969360999999999</v>
      </c>
      <c r="E206" s="19">
        <v>-85.973139000000003</v>
      </c>
      <c r="F206" s="18" t="s">
        <v>53</v>
      </c>
      <c r="G206" s="27" t="s">
        <v>319</v>
      </c>
      <c r="H206" s="6"/>
      <c r="I206" s="6"/>
    </row>
    <row r="207" spans="1:9" ht="15" x14ac:dyDescent="0.25">
      <c r="A207" s="29">
        <f t="shared" si="4"/>
        <v>73</v>
      </c>
      <c r="B207" s="7" t="s">
        <v>211</v>
      </c>
      <c r="C207" s="6" t="s">
        <v>738</v>
      </c>
      <c r="D207" s="19">
        <v>39.975900000000003</v>
      </c>
      <c r="E207" s="19">
        <v>-85.9602</v>
      </c>
      <c r="F207" s="18" t="s">
        <v>53</v>
      </c>
      <c r="G207" s="27" t="s">
        <v>319</v>
      </c>
      <c r="H207" s="6"/>
      <c r="I207" s="6"/>
    </row>
    <row r="208" spans="1:9" ht="15" x14ac:dyDescent="0.25">
      <c r="A208" s="29">
        <f t="shared" si="4"/>
        <v>74</v>
      </c>
      <c r="B208" s="7" t="s">
        <v>212</v>
      </c>
      <c r="C208" s="6" t="s">
        <v>738</v>
      </c>
      <c r="D208" s="19">
        <v>39.984516999999997</v>
      </c>
      <c r="E208" s="19">
        <v>-85.941850000000002</v>
      </c>
      <c r="F208" s="18" t="s">
        <v>53</v>
      </c>
      <c r="G208" s="27" t="s">
        <v>319</v>
      </c>
      <c r="H208" s="6"/>
      <c r="I208" s="6"/>
    </row>
    <row r="209" spans="1:9" ht="15" x14ac:dyDescent="0.25">
      <c r="A209" s="29">
        <f t="shared" si="4"/>
        <v>75</v>
      </c>
      <c r="B209" s="7" t="s">
        <v>213</v>
      </c>
      <c r="C209" s="6" t="s">
        <v>738</v>
      </c>
      <c r="D209" s="19">
        <v>39.991317000000002</v>
      </c>
      <c r="E209" s="19">
        <v>-85.923867000000001</v>
      </c>
      <c r="F209" s="18" t="s">
        <v>53</v>
      </c>
      <c r="G209" s="27" t="s">
        <v>321</v>
      </c>
      <c r="H209" s="6"/>
      <c r="I209" s="6"/>
    </row>
    <row r="210" spans="1:9" ht="15" x14ac:dyDescent="0.25">
      <c r="A210" s="29">
        <f t="shared" si="4"/>
        <v>76</v>
      </c>
      <c r="B210" s="7" t="s">
        <v>214</v>
      </c>
      <c r="C210" s="6" t="s">
        <v>738</v>
      </c>
      <c r="D210" s="19">
        <v>39.897888999999999</v>
      </c>
      <c r="E210" s="19">
        <v>-86.051193999999995</v>
      </c>
      <c r="F210" s="18" t="s">
        <v>53</v>
      </c>
      <c r="G210" s="27" t="s">
        <v>320</v>
      </c>
      <c r="H210" s="6"/>
      <c r="I210" s="6"/>
    </row>
    <row r="211" spans="1:9" ht="15" x14ac:dyDescent="0.25">
      <c r="A211" s="29">
        <f t="shared" si="4"/>
        <v>77</v>
      </c>
      <c r="B211" s="7" t="s">
        <v>215</v>
      </c>
      <c r="C211" s="6" t="s">
        <v>739</v>
      </c>
      <c r="D211" s="19">
        <v>39.668453</v>
      </c>
      <c r="E211" s="19">
        <v>-86.370508000000001</v>
      </c>
      <c r="F211" s="18" t="s">
        <v>53</v>
      </c>
      <c r="G211" s="27" t="s">
        <v>322</v>
      </c>
      <c r="H211" s="6"/>
      <c r="I211" s="6"/>
    </row>
    <row r="212" spans="1:9" ht="15" x14ac:dyDescent="0.25">
      <c r="A212" s="29">
        <f t="shared" si="4"/>
        <v>78</v>
      </c>
      <c r="B212" s="7" t="s">
        <v>216</v>
      </c>
      <c r="C212" s="6" t="s">
        <v>739</v>
      </c>
      <c r="D212" s="19">
        <v>39.674056</v>
      </c>
      <c r="E212" s="19">
        <v>-86.356082999999998</v>
      </c>
      <c r="F212" s="18" t="s">
        <v>53</v>
      </c>
      <c r="G212" s="27" t="s">
        <v>326</v>
      </c>
      <c r="H212" s="6"/>
      <c r="I212" s="6"/>
    </row>
    <row r="213" spans="1:9" ht="15" x14ac:dyDescent="0.25">
      <c r="A213" s="29">
        <f t="shared" si="4"/>
        <v>79</v>
      </c>
      <c r="B213" s="7" t="s">
        <v>217</v>
      </c>
      <c r="C213" s="6" t="s">
        <v>739</v>
      </c>
      <c r="D213" s="19">
        <v>39.679099999999998</v>
      </c>
      <c r="E213" s="19">
        <v>-86.342399999999998</v>
      </c>
      <c r="F213" s="18" t="s">
        <v>53</v>
      </c>
      <c r="G213" s="27" t="s">
        <v>322</v>
      </c>
      <c r="H213" s="6"/>
      <c r="I213" s="6"/>
    </row>
    <row r="214" spans="1:9" ht="15" x14ac:dyDescent="0.25">
      <c r="A214" s="29">
        <f t="shared" si="4"/>
        <v>80</v>
      </c>
      <c r="B214" s="7" t="s">
        <v>218</v>
      </c>
      <c r="C214" s="6" t="s">
        <v>739</v>
      </c>
      <c r="D214" s="19">
        <v>39.6858</v>
      </c>
      <c r="E214" s="19">
        <v>-86.329400000000007</v>
      </c>
      <c r="F214" s="18" t="s">
        <v>53</v>
      </c>
      <c r="G214" s="27" t="s">
        <v>322</v>
      </c>
      <c r="H214" s="6"/>
      <c r="I214" s="6"/>
    </row>
    <row r="215" spans="1:9" ht="15" x14ac:dyDescent="0.25">
      <c r="A215" s="29">
        <f t="shared" si="4"/>
        <v>81</v>
      </c>
      <c r="B215" s="7" t="s">
        <v>219</v>
      </c>
      <c r="C215" s="6" t="s">
        <v>739</v>
      </c>
      <c r="D215" s="19">
        <v>39.689700000000002</v>
      </c>
      <c r="E215" s="19">
        <v>-86.318399999999997</v>
      </c>
      <c r="F215" s="18" t="s">
        <v>53</v>
      </c>
      <c r="G215" s="27" t="s">
        <v>322</v>
      </c>
      <c r="H215" s="6"/>
      <c r="I215" s="6"/>
    </row>
    <row r="216" spans="1:9" ht="15" x14ac:dyDescent="0.25">
      <c r="A216" s="29">
        <f t="shared" si="4"/>
        <v>82</v>
      </c>
      <c r="B216" s="7" t="s">
        <v>220</v>
      </c>
      <c r="C216" s="6" t="s">
        <v>739</v>
      </c>
      <c r="D216" s="19">
        <v>39.691200000000002</v>
      </c>
      <c r="E216" s="19">
        <v>-86.313599999999994</v>
      </c>
      <c r="F216" s="18" t="s">
        <v>53</v>
      </c>
      <c r="G216" s="27" t="s">
        <v>322</v>
      </c>
      <c r="H216" s="6"/>
      <c r="I216" s="6"/>
    </row>
    <row r="217" spans="1:9" ht="15" x14ac:dyDescent="0.25">
      <c r="A217" s="29">
        <f t="shared" si="4"/>
        <v>83</v>
      </c>
      <c r="B217" s="7" t="s">
        <v>221</v>
      </c>
      <c r="C217" s="6" t="s">
        <v>739</v>
      </c>
      <c r="D217" s="19">
        <v>39.6965</v>
      </c>
      <c r="E217" s="19">
        <v>-86.298199999999994</v>
      </c>
      <c r="F217" s="18" t="s">
        <v>53</v>
      </c>
      <c r="G217" s="27" t="s">
        <v>322</v>
      </c>
      <c r="H217" s="6"/>
      <c r="I217" s="6"/>
    </row>
    <row r="218" spans="1:9" ht="15" x14ac:dyDescent="0.25">
      <c r="A218" s="29">
        <f t="shared" si="4"/>
        <v>84</v>
      </c>
      <c r="B218" s="7" t="s">
        <v>222</v>
      </c>
      <c r="C218" s="6" t="s">
        <v>739</v>
      </c>
      <c r="D218" s="19">
        <v>39.707138</v>
      </c>
      <c r="E218" s="19">
        <v>-86.285670999999994</v>
      </c>
      <c r="F218" s="18" t="s">
        <v>53</v>
      </c>
      <c r="G218" s="27" t="s">
        <v>322</v>
      </c>
      <c r="H218" s="6"/>
      <c r="I218" s="6"/>
    </row>
    <row r="219" spans="1:9" ht="15" x14ac:dyDescent="0.25">
      <c r="A219" s="29">
        <f t="shared" si="4"/>
        <v>85</v>
      </c>
      <c r="B219" s="7" t="s">
        <v>223</v>
      </c>
      <c r="C219" s="6" t="s">
        <v>739</v>
      </c>
      <c r="D219" s="19">
        <v>39.711944000000003</v>
      </c>
      <c r="E219" s="19">
        <v>-86.276771999999994</v>
      </c>
      <c r="F219" s="18" t="s">
        <v>53</v>
      </c>
      <c r="G219" s="27" t="s">
        <v>322</v>
      </c>
      <c r="H219" s="6"/>
      <c r="I219" s="6"/>
    </row>
    <row r="220" spans="1:9" ht="15" x14ac:dyDescent="0.25">
      <c r="A220" s="29">
        <f t="shared" si="4"/>
        <v>86</v>
      </c>
      <c r="B220" s="7" t="s">
        <v>224</v>
      </c>
      <c r="C220" s="6" t="s">
        <v>741</v>
      </c>
      <c r="D220" s="19">
        <v>39.715411000000003</v>
      </c>
      <c r="E220" s="19">
        <v>-86.260231000000005</v>
      </c>
      <c r="F220" s="18" t="s">
        <v>53</v>
      </c>
      <c r="G220" s="27" t="s">
        <v>322</v>
      </c>
      <c r="H220" s="6"/>
      <c r="I220" s="6"/>
    </row>
    <row r="221" spans="1:9" ht="15" x14ac:dyDescent="0.25">
      <c r="A221" s="29">
        <f t="shared" si="4"/>
        <v>87</v>
      </c>
      <c r="B221" s="7" t="s">
        <v>225</v>
      </c>
      <c r="C221" s="6" t="s">
        <v>739</v>
      </c>
      <c r="D221" s="19">
        <v>39.721856000000002</v>
      </c>
      <c r="E221" s="19">
        <v>-86.254491999999999</v>
      </c>
      <c r="F221" s="18" t="s">
        <v>53</v>
      </c>
      <c r="G221" s="27" t="s">
        <v>320</v>
      </c>
      <c r="H221" s="6"/>
      <c r="I221" s="6"/>
    </row>
    <row r="222" spans="1:9" ht="15" x14ac:dyDescent="0.25">
      <c r="A222" s="29">
        <f t="shared" si="4"/>
        <v>88</v>
      </c>
      <c r="B222" s="7" t="s">
        <v>226</v>
      </c>
      <c r="C222" s="6" t="s">
        <v>738</v>
      </c>
      <c r="D222" s="19">
        <v>39.732278000000001</v>
      </c>
      <c r="E222" s="19">
        <v>-86.241907999999995</v>
      </c>
      <c r="F222" s="18" t="s">
        <v>53</v>
      </c>
      <c r="G222" s="27" t="s">
        <v>321</v>
      </c>
      <c r="H222" s="6"/>
      <c r="I222" s="6"/>
    </row>
    <row r="223" spans="1:9" ht="15" x14ac:dyDescent="0.25">
      <c r="A223" s="29">
        <f t="shared" si="4"/>
        <v>89</v>
      </c>
      <c r="B223" s="7" t="s">
        <v>227</v>
      </c>
      <c r="C223" s="6" t="s">
        <v>739</v>
      </c>
      <c r="D223" s="19">
        <v>39.7423</v>
      </c>
      <c r="E223" s="19">
        <v>-86.238699999999994</v>
      </c>
      <c r="F223" s="18" t="s">
        <v>53</v>
      </c>
      <c r="G223" s="27" t="s">
        <v>320</v>
      </c>
      <c r="H223" s="6"/>
      <c r="I223" s="6"/>
    </row>
    <row r="224" spans="1:9" ht="15" x14ac:dyDescent="0.25">
      <c r="A224" s="29">
        <f t="shared" si="4"/>
        <v>90</v>
      </c>
      <c r="B224" s="8" t="s">
        <v>228</v>
      </c>
      <c r="C224" s="6" t="s">
        <v>739</v>
      </c>
      <c r="D224" s="24">
        <v>39.752806</v>
      </c>
      <c r="E224" s="24">
        <v>-86.225222000000002</v>
      </c>
      <c r="F224" s="25" t="s">
        <v>53</v>
      </c>
      <c r="G224" s="28" t="s">
        <v>319</v>
      </c>
      <c r="H224" s="6"/>
      <c r="I224" s="6"/>
    </row>
    <row r="225" spans="1:9" ht="15" x14ac:dyDescent="0.25">
      <c r="A225" s="29">
        <f t="shared" si="4"/>
        <v>91</v>
      </c>
      <c r="B225" s="8" t="s">
        <v>229</v>
      </c>
      <c r="C225" s="6" t="s">
        <v>739</v>
      </c>
      <c r="D225" s="24">
        <v>39.755499999999998</v>
      </c>
      <c r="E225" s="24">
        <v>-86.188149999999993</v>
      </c>
      <c r="F225" s="25" t="s">
        <v>53</v>
      </c>
      <c r="G225" s="28" t="s">
        <v>322</v>
      </c>
      <c r="H225" s="6"/>
      <c r="I225" s="6"/>
    </row>
    <row r="226" spans="1:9" ht="15" x14ac:dyDescent="0.25">
      <c r="A226" s="29">
        <f t="shared" si="4"/>
        <v>92</v>
      </c>
      <c r="B226" s="8" t="s">
        <v>230</v>
      </c>
      <c r="C226" s="6" t="s">
        <v>739</v>
      </c>
      <c r="D226" s="19">
        <v>39.753749999999997</v>
      </c>
      <c r="E226" s="19">
        <v>-86.169721999999993</v>
      </c>
      <c r="F226" s="18" t="s">
        <v>53</v>
      </c>
      <c r="G226" s="27" t="s">
        <v>322</v>
      </c>
      <c r="H226" s="6"/>
      <c r="I226" s="6"/>
    </row>
    <row r="227" spans="1:9" ht="15" x14ac:dyDescent="0.25">
      <c r="A227" s="29">
        <f t="shared" si="4"/>
        <v>93</v>
      </c>
      <c r="B227" s="7" t="s">
        <v>231</v>
      </c>
      <c r="C227" s="6" t="s">
        <v>738</v>
      </c>
      <c r="D227" s="19">
        <v>39.785400000000003</v>
      </c>
      <c r="E227" s="19">
        <v>-86.139399999999995</v>
      </c>
      <c r="F227" s="18" t="s">
        <v>53</v>
      </c>
      <c r="G227" s="27" t="s">
        <v>318</v>
      </c>
      <c r="H227" s="6"/>
      <c r="I227" s="6"/>
    </row>
    <row r="228" spans="1:9" ht="15" x14ac:dyDescent="0.25">
      <c r="A228" s="29">
        <f t="shared" si="4"/>
        <v>94</v>
      </c>
      <c r="B228" s="7" t="s">
        <v>232</v>
      </c>
      <c r="C228" s="6" t="s">
        <v>739</v>
      </c>
      <c r="D228" s="19">
        <v>39.798499999999997</v>
      </c>
      <c r="E228" s="19">
        <v>-86.116200000000006</v>
      </c>
      <c r="F228" s="18" t="s">
        <v>53</v>
      </c>
      <c r="G228" s="27" t="s">
        <v>320</v>
      </c>
      <c r="H228" s="6"/>
      <c r="I228" s="6"/>
    </row>
    <row r="229" spans="1:9" ht="15" x14ac:dyDescent="0.25">
      <c r="A229" s="29">
        <f t="shared" si="4"/>
        <v>95</v>
      </c>
      <c r="B229" s="7" t="s">
        <v>233</v>
      </c>
      <c r="C229" s="6" t="s">
        <v>739</v>
      </c>
      <c r="D229" s="19">
        <v>39.796999999999997</v>
      </c>
      <c r="E229" s="19">
        <v>-86.102599999999995</v>
      </c>
      <c r="F229" s="18" t="s">
        <v>53</v>
      </c>
      <c r="G229" s="27" t="s">
        <v>319</v>
      </c>
      <c r="H229" s="6"/>
      <c r="I229" s="6"/>
    </row>
    <row r="230" spans="1:9" ht="15" x14ac:dyDescent="0.25">
      <c r="A230" s="29">
        <f t="shared" si="4"/>
        <v>96</v>
      </c>
      <c r="B230" s="7" t="s">
        <v>234</v>
      </c>
      <c r="C230" s="6" t="s">
        <v>739</v>
      </c>
      <c r="D230" s="19">
        <v>39.801900000000003</v>
      </c>
      <c r="E230" s="19">
        <v>-86.083600000000004</v>
      </c>
      <c r="F230" s="18" t="s">
        <v>53</v>
      </c>
      <c r="G230" s="27" t="s">
        <v>319</v>
      </c>
      <c r="H230" s="6"/>
      <c r="I230" s="6"/>
    </row>
    <row r="231" spans="1:9" ht="15" x14ac:dyDescent="0.25">
      <c r="A231" s="29">
        <f t="shared" si="4"/>
        <v>97</v>
      </c>
      <c r="B231" s="7" t="s">
        <v>235</v>
      </c>
      <c r="C231" s="6" t="s">
        <v>738</v>
      </c>
      <c r="D231" s="19">
        <v>39.805500000000002</v>
      </c>
      <c r="E231" s="19">
        <v>-86.065299999999993</v>
      </c>
      <c r="F231" s="18" t="s">
        <v>53</v>
      </c>
      <c r="G231" s="27" t="s">
        <v>327</v>
      </c>
      <c r="H231" s="6"/>
      <c r="I231" s="6"/>
    </row>
    <row r="232" spans="1:9" ht="15" x14ac:dyDescent="0.25">
      <c r="A232" s="29">
        <f t="shared" si="4"/>
        <v>98</v>
      </c>
      <c r="B232" s="7" t="s">
        <v>236</v>
      </c>
      <c r="C232" s="6" t="s">
        <v>738</v>
      </c>
      <c r="D232" s="19">
        <v>39.798499999999997</v>
      </c>
      <c r="E232" s="19">
        <v>-86.047799999999995</v>
      </c>
      <c r="F232" s="18" t="s">
        <v>53</v>
      </c>
      <c r="G232" s="27" t="s">
        <v>320</v>
      </c>
      <c r="H232" s="6"/>
      <c r="I232" s="6"/>
    </row>
    <row r="233" spans="1:9" ht="15" x14ac:dyDescent="0.25">
      <c r="A233" s="29">
        <f t="shared" si="4"/>
        <v>99</v>
      </c>
      <c r="B233" s="7" t="s">
        <v>237</v>
      </c>
      <c r="C233" s="6" t="s">
        <v>738</v>
      </c>
      <c r="D233" s="19">
        <v>39.799157999999998</v>
      </c>
      <c r="E233" s="19">
        <v>-86.026825000000002</v>
      </c>
      <c r="F233" s="18" t="s">
        <v>53</v>
      </c>
      <c r="G233" s="27" t="s">
        <v>320</v>
      </c>
      <c r="H233" s="6"/>
      <c r="I233" s="6"/>
    </row>
    <row r="234" spans="1:9" ht="15" x14ac:dyDescent="0.25">
      <c r="A234" s="29">
        <f t="shared" si="4"/>
        <v>100</v>
      </c>
      <c r="B234" s="7" t="s">
        <v>238</v>
      </c>
      <c r="C234" s="6" t="s">
        <v>740</v>
      </c>
      <c r="D234" s="19">
        <v>39.801499999999997</v>
      </c>
      <c r="E234" s="19">
        <v>-86.009799999999998</v>
      </c>
      <c r="F234" s="18" t="s">
        <v>53</v>
      </c>
      <c r="G234" s="27"/>
      <c r="H234" s="6"/>
      <c r="I234" s="6"/>
    </row>
    <row r="235" spans="1:9" ht="15" x14ac:dyDescent="0.25">
      <c r="A235" s="29">
        <f t="shared" si="4"/>
        <v>101</v>
      </c>
      <c r="B235" s="7" t="s">
        <v>239</v>
      </c>
      <c r="C235" s="6" t="s">
        <v>738</v>
      </c>
      <c r="D235" s="19">
        <v>39.802194</v>
      </c>
      <c r="E235" s="19">
        <v>-85.99</v>
      </c>
      <c r="F235" s="18" t="s">
        <v>53</v>
      </c>
      <c r="G235" s="27" t="s">
        <v>320</v>
      </c>
      <c r="H235" s="6"/>
      <c r="I235" s="6"/>
    </row>
    <row r="236" spans="1:9" ht="15" x14ac:dyDescent="0.25">
      <c r="A236" s="29">
        <f t="shared" si="4"/>
        <v>102</v>
      </c>
      <c r="B236" s="7" t="s">
        <v>240</v>
      </c>
      <c r="C236" s="6" t="s">
        <v>738</v>
      </c>
      <c r="D236" s="19">
        <v>39.802906</v>
      </c>
      <c r="E236" s="19">
        <v>-85.972127999999998</v>
      </c>
      <c r="F236" s="18" t="s">
        <v>53</v>
      </c>
      <c r="G236" s="27" t="s">
        <v>319</v>
      </c>
      <c r="H236" s="6"/>
      <c r="I236" s="6"/>
    </row>
    <row r="237" spans="1:9" ht="15" x14ac:dyDescent="0.25">
      <c r="A237" s="29">
        <f t="shared" si="4"/>
        <v>103</v>
      </c>
      <c r="B237" s="7" t="s">
        <v>241</v>
      </c>
      <c r="C237" s="6" t="s">
        <v>738</v>
      </c>
      <c r="D237" s="19">
        <v>39.804138999999999</v>
      </c>
      <c r="E237" s="19">
        <v>-85.964200000000005</v>
      </c>
      <c r="F237" s="18" t="s">
        <v>53</v>
      </c>
      <c r="G237" s="27" t="s">
        <v>318</v>
      </c>
      <c r="H237" s="6"/>
      <c r="I237" s="6"/>
    </row>
    <row r="238" spans="1:9" ht="15" x14ac:dyDescent="0.25">
      <c r="A238" s="29">
        <f t="shared" si="4"/>
        <v>104</v>
      </c>
      <c r="B238" s="7" t="s">
        <v>242</v>
      </c>
      <c r="C238" s="6" t="s">
        <v>738</v>
      </c>
      <c r="D238" s="19">
        <v>39.804994000000001</v>
      </c>
      <c r="E238" s="19">
        <v>-85.957927999999995</v>
      </c>
      <c r="F238" s="18" t="s">
        <v>53</v>
      </c>
      <c r="G238" s="27" t="s">
        <v>319</v>
      </c>
      <c r="H238" s="6"/>
      <c r="I238" s="6"/>
    </row>
    <row r="239" spans="1:9" ht="15" x14ac:dyDescent="0.25">
      <c r="A239" s="29">
        <f t="shared" si="4"/>
        <v>105</v>
      </c>
      <c r="B239" s="7" t="s">
        <v>243</v>
      </c>
      <c r="C239" s="6" t="s">
        <v>738</v>
      </c>
      <c r="D239" s="19">
        <v>39.813367</v>
      </c>
      <c r="E239" s="19">
        <v>-85.933796999999998</v>
      </c>
      <c r="F239" s="18" t="s">
        <v>53</v>
      </c>
      <c r="G239" s="27" t="s">
        <v>319</v>
      </c>
      <c r="H239" s="6"/>
      <c r="I239" s="6"/>
    </row>
    <row r="240" spans="1:9" ht="15" x14ac:dyDescent="0.25">
      <c r="A240" s="29">
        <f t="shared" si="4"/>
        <v>106</v>
      </c>
      <c r="B240" s="7" t="s">
        <v>244</v>
      </c>
      <c r="C240" s="6" t="s">
        <v>742</v>
      </c>
      <c r="D240" s="19">
        <v>39.820087000000001</v>
      </c>
      <c r="E240" s="19">
        <v>-85.916162</v>
      </c>
      <c r="F240" s="18" t="s">
        <v>53</v>
      </c>
      <c r="G240" s="27"/>
      <c r="H240" s="6"/>
      <c r="I240" s="6"/>
    </row>
    <row r="241" spans="1:9" ht="15" x14ac:dyDescent="0.25">
      <c r="A241" s="29">
        <f t="shared" si="4"/>
        <v>107</v>
      </c>
      <c r="B241" s="7" t="s">
        <v>245</v>
      </c>
      <c r="C241" s="6" t="s">
        <v>739</v>
      </c>
      <c r="D241" s="19">
        <v>39.725332999999999</v>
      </c>
      <c r="E241" s="19">
        <v>-86.019333000000003</v>
      </c>
      <c r="F241" s="18" t="s">
        <v>53</v>
      </c>
      <c r="G241" s="27" t="s">
        <v>322</v>
      </c>
      <c r="H241" s="6"/>
      <c r="I241" s="6"/>
    </row>
    <row r="242" spans="1:9" ht="15" x14ac:dyDescent="0.25">
      <c r="A242" s="29">
        <f t="shared" si="4"/>
        <v>108</v>
      </c>
      <c r="B242" s="7" t="s">
        <v>246</v>
      </c>
      <c r="C242" s="6" t="s">
        <v>738</v>
      </c>
      <c r="D242" s="19">
        <v>39.714041999999999</v>
      </c>
      <c r="E242" s="19">
        <v>-86.007296999999994</v>
      </c>
      <c r="F242" s="18" t="s">
        <v>53</v>
      </c>
      <c r="G242" s="27" t="s">
        <v>328</v>
      </c>
      <c r="H242" s="6"/>
      <c r="I242" s="6"/>
    </row>
    <row r="243" spans="1:9" ht="15" x14ac:dyDescent="0.25">
      <c r="A243" s="29">
        <f t="shared" si="4"/>
        <v>109</v>
      </c>
      <c r="B243" s="7" t="s">
        <v>247</v>
      </c>
      <c r="C243" s="6" t="s">
        <v>739</v>
      </c>
      <c r="D243" s="19">
        <v>39.6965</v>
      </c>
      <c r="E243" s="19">
        <v>-85.990799999999993</v>
      </c>
      <c r="F243" s="18" t="s">
        <v>53</v>
      </c>
      <c r="G243" s="27" t="s">
        <v>322</v>
      </c>
      <c r="H243" s="6"/>
      <c r="I243" s="6"/>
    </row>
    <row r="244" spans="1:9" ht="15" x14ac:dyDescent="0.25">
      <c r="A244" s="29">
        <f t="shared" si="4"/>
        <v>110</v>
      </c>
      <c r="B244" s="7" t="s">
        <v>248</v>
      </c>
      <c r="C244" s="6" t="s">
        <v>739</v>
      </c>
      <c r="D244" s="19">
        <v>39.680700000000002</v>
      </c>
      <c r="E244" s="19">
        <v>-85.970100000000002</v>
      </c>
      <c r="F244" s="18" t="s">
        <v>53</v>
      </c>
      <c r="G244" s="27" t="s">
        <v>319</v>
      </c>
      <c r="H244" s="6"/>
      <c r="I244" s="6"/>
    </row>
    <row r="245" spans="1:9" ht="15" x14ac:dyDescent="0.25">
      <c r="A245" s="29">
        <f t="shared" si="4"/>
        <v>111</v>
      </c>
      <c r="B245" s="7" t="s">
        <v>249</v>
      </c>
      <c r="C245" s="6" t="s">
        <v>739</v>
      </c>
      <c r="D245" s="19">
        <v>39.661499999999997</v>
      </c>
      <c r="E245" s="19">
        <v>-85.943299999999994</v>
      </c>
      <c r="F245" s="18" t="s">
        <v>53</v>
      </c>
      <c r="G245" s="27" t="s">
        <v>322</v>
      </c>
      <c r="H245" s="6"/>
      <c r="I245" s="6"/>
    </row>
    <row r="246" spans="1:9" ht="15" x14ac:dyDescent="0.25">
      <c r="A246" s="29">
        <f t="shared" si="4"/>
        <v>112</v>
      </c>
      <c r="B246" s="7" t="s">
        <v>250</v>
      </c>
      <c r="C246" s="6" t="s">
        <v>738</v>
      </c>
      <c r="D246" s="19">
        <v>39.859349999999999</v>
      </c>
      <c r="E246" s="19">
        <v>-86.391649999999998</v>
      </c>
      <c r="F246" s="18" t="s">
        <v>53</v>
      </c>
      <c r="G246" s="27" t="s">
        <v>318</v>
      </c>
      <c r="H246" s="6"/>
      <c r="I246" s="6"/>
    </row>
    <row r="247" spans="1:9" ht="15" x14ac:dyDescent="0.25">
      <c r="A247" s="29">
        <f t="shared" si="4"/>
        <v>113</v>
      </c>
      <c r="B247" s="7" t="s">
        <v>251</v>
      </c>
      <c r="C247" s="6" t="s">
        <v>738</v>
      </c>
      <c r="D247" s="19">
        <v>39.852760000000004</v>
      </c>
      <c r="E247" s="19">
        <v>-86.376530000000002</v>
      </c>
      <c r="F247" s="18" t="s">
        <v>53</v>
      </c>
      <c r="G247" s="27"/>
      <c r="H247" s="6"/>
      <c r="I247" s="6"/>
    </row>
    <row r="248" spans="1:9" ht="15" x14ac:dyDescent="0.25">
      <c r="A248" s="29">
        <f t="shared" si="4"/>
        <v>114</v>
      </c>
      <c r="B248" s="7" t="s">
        <v>252</v>
      </c>
      <c r="C248" s="6" t="s">
        <v>738</v>
      </c>
      <c r="D248" s="19">
        <v>39.840110000000003</v>
      </c>
      <c r="E248" s="19">
        <v>-86.354709999999997</v>
      </c>
      <c r="F248" s="18" t="s">
        <v>53</v>
      </c>
      <c r="G248" s="27"/>
      <c r="H248" s="6"/>
      <c r="I248" s="6"/>
    </row>
    <row r="249" spans="1:9" ht="15" x14ac:dyDescent="0.25">
      <c r="A249" s="29">
        <f t="shared" si="4"/>
        <v>115</v>
      </c>
      <c r="B249" s="7" t="s">
        <v>253</v>
      </c>
      <c r="C249" s="6" t="s">
        <v>738</v>
      </c>
      <c r="D249" s="19">
        <v>39.835909999999998</v>
      </c>
      <c r="E249" s="19">
        <v>-86.345910000000003</v>
      </c>
      <c r="F249" s="18" t="s">
        <v>53</v>
      </c>
      <c r="G249" s="27"/>
      <c r="H249" s="6"/>
      <c r="I249" s="6"/>
    </row>
    <row r="250" spans="1:9" ht="15" x14ac:dyDescent="0.25">
      <c r="A250" s="29">
        <f t="shared" si="4"/>
        <v>116</v>
      </c>
      <c r="B250" s="7" t="s">
        <v>254</v>
      </c>
      <c r="C250" s="6" t="s">
        <v>738</v>
      </c>
      <c r="D250" s="19">
        <v>39.829219999999999</v>
      </c>
      <c r="E250" s="19">
        <v>-86.322580000000002</v>
      </c>
      <c r="F250" s="18" t="s">
        <v>53</v>
      </c>
      <c r="G250" s="27"/>
      <c r="H250" s="6"/>
      <c r="I250" s="6"/>
    </row>
    <row r="251" spans="1:9" ht="15" x14ac:dyDescent="0.25">
      <c r="A251" s="29">
        <f t="shared" si="4"/>
        <v>117</v>
      </c>
      <c r="B251" s="7" t="s">
        <v>255</v>
      </c>
      <c r="C251" s="6" t="s">
        <v>738</v>
      </c>
      <c r="D251" s="19">
        <v>39.817079999999997</v>
      </c>
      <c r="E251" s="19">
        <v>-86.301090000000002</v>
      </c>
      <c r="F251" s="18" t="s">
        <v>53</v>
      </c>
      <c r="G251" s="27"/>
      <c r="H251" s="6"/>
      <c r="I251" s="6"/>
    </row>
    <row r="252" spans="1:9" ht="15" x14ac:dyDescent="0.25">
      <c r="A252" s="29">
        <f t="shared" si="4"/>
        <v>118</v>
      </c>
      <c r="B252" s="7" t="s">
        <v>256</v>
      </c>
      <c r="C252" s="6" t="s">
        <v>738</v>
      </c>
      <c r="D252" s="19">
        <v>41.577030000000001</v>
      </c>
      <c r="E252" s="19">
        <v>-87.525229999999993</v>
      </c>
      <c r="F252" s="18" t="s">
        <v>53</v>
      </c>
      <c r="G252" s="27"/>
      <c r="H252" s="6"/>
      <c r="I252" s="6"/>
    </row>
    <row r="253" spans="1:9" ht="15" x14ac:dyDescent="0.25">
      <c r="A253" s="29">
        <f t="shared" si="4"/>
        <v>119</v>
      </c>
      <c r="B253" s="7" t="s">
        <v>257</v>
      </c>
      <c r="C253" s="6" t="s">
        <v>738</v>
      </c>
      <c r="D253" s="19">
        <v>41.573599999999999</v>
      </c>
      <c r="E253" s="19">
        <v>-87.509399999999999</v>
      </c>
      <c r="F253" s="18" t="s">
        <v>53</v>
      </c>
      <c r="G253" s="27"/>
      <c r="H253" s="6"/>
      <c r="I253" s="6"/>
    </row>
    <row r="254" spans="1:9" ht="15" x14ac:dyDescent="0.25">
      <c r="A254" s="29">
        <f t="shared" si="4"/>
        <v>120</v>
      </c>
      <c r="B254" s="7" t="s">
        <v>258</v>
      </c>
      <c r="C254" s="6" t="s">
        <v>738</v>
      </c>
      <c r="D254" s="19">
        <v>41.573888888888902</v>
      </c>
      <c r="E254" s="19">
        <v>-87.478333333333296</v>
      </c>
      <c r="F254" s="18" t="s">
        <v>53</v>
      </c>
      <c r="G254" s="27"/>
      <c r="H254" s="6"/>
      <c r="I254" s="6"/>
    </row>
    <row r="255" spans="1:9" ht="15" x14ac:dyDescent="0.25">
      <c r="A255" s="29">
        <f t="shared" si="4"/>
        <v>121</v>
      </c>
      <c r="B255" s="7" t="s">
        <v>259</v>
      </c>
      <c r="C255" s="6" t="s">
        <v>738</v>
      </c>
      <c r="D255" s="19">
        <v>41.573749999999997</v>
      </c>
      <c r="E255" s="19">
        <v>-87.462500000000006</v>
      </c>
      <c r="F255" s="18" t="s">
        <v>53</v>
      </c>
      <c r="G255" s="27"/>
      <c r="H255" s="6"/>
      <c r="I255" s="6"/>
    </row>
    <row r="256" spans="1:9" ht="15" x14ac:dyDescent="0.25">
      <c r="A256" s="29">
        <f t="shared" si="4"/>
        <v>122</v>
      </c>
      <c r="B256" s="7" t="s">
        <v>260</v>
      </c>
      <c r="C256" s="6" t="s">
        <v>738</v>
      </c>
      <c r="D256" s="19">
        <v>41.569400000000002</v>
      </c>
      <c r="E256" s="19">
        <v>-87.431700000000006</v>
      </c>
      <c r="F256" s="18" t="s">
        <v>53</v>
      </c>
      <c r="G256" s="27"/>
      <c r="H256" s="6"/>
      <c r="I256" s="6"/>
    </row>
    <row r="257" spans="1:9" ht="15" x14ac:dyDescent="0.25">
      <c r="A257" s="29">
        <f t="shared" si="4"/>
        <v>123</v>
      </c>
      <c r="B257" s="7" t="s">
        <v>261</v>
      </c>
      <c r="C257" s="6" t="s">
        <v>738</v>
      </c>
      <c r="D257" s="19">
        <v>41.570300000000003</v>
      </c>
      <c r="E257" s="19">
        <v>-87.4024</v>
      </c>
      <c r="F257" s="18" t="s">
        <v>53</v>
      </c>
      <c r="G257" s="27"/>
      <c r="H257" s="6"/>
      <c r="I257" s="6"/>
    </row>
    <row r="258" spans="1:9" ht="15" x14ac:dyDescent="0.25">
      <c r="A258" s="29">
        <f t="shared" si="4"/>
        <v>124</v>
      </c>
      <c r="B258" s="7" t="s">
        <v>262</v>
      </c>
      <c r="C258" s="6" t="s">
        <v>738</v>
      </c>
      <c r="D258" s="19">
        <v>41.5695555</v>
      </c>
      <c r="E258" s="19">
        <v>-87.378784300000007</v>
      </c>
      <c r="F258" s="18" t="s">
        <v>53</v>
      </c>
      <c r="G258" s="27"/>
      <c r="H258" s="6"/>
      <c r="I258" s="6"/>
    </row>
    <row r="259" spans="1:9" ht="15" x14ac:dyDescent="0.25">
      <c r="A259" s="29">
        <f t="shared" si="4"/>
        <v>125</v>
      </c>
      <c r="B259" s="7" t="s">
        <v>263</v>
      </c>
      <c r="C259" s="6" t="s">
        <v>738</v>
      </c>
      <c r="D259" s="19">
        <v>41.569444444440002</v>
      </c>
      <c r="E259" s="19">
        <v>-87.356944444443997</v>
      </c>
      <c r="F259" s="18" t="s">
        <v>53</v>
      </c>
      <c r="G259" s="27"/>
      <c r="H259" s="6"/>
      <c r="I259" s="6"/>
    </row>
    <row r="260" spans="1:9" ht="15" x14ac:dyDescent="0.25">
      <c r="A260" s="29">
        <f t="shared" si="4"/>
        <v>126</v>
      </c>
      <c r="B260" s="7" t="s">
        <v>264</v>
      </c>
      <c r="C260" s="6" t="s">
        <v>738</v>
      </c>
      <c r="D260" s="19">
        <v>41.567222222200002</v>
      </c>
      <c r="E260" s="19">
        <v>-87.337500000000006</v>
      </c>
      <c r="F260" s="18" t="s">
        <v>53</v>
      </c>
      <c r="G260" s="27"/>
      <c r="H260" s="6"/>
      <c r="I260" s="6"/>
    </row>
    <row r="261" spans="1:9" ht="15" x14ac:dyDescent="0.25">
      <c r="A261" s="29">
        <f t="shared" si="4"/>
        <v>127</v>
      </c>
      <c r="B261" s="7" t="s">
        <v>265</v>
      </c>
      <c r="C261" s="6" t="s">
        <v>738</v>
      </c>
      <c r="D261" s="19">
        <v>41.567500000000003</v>
      </c>
      <c r="E261" s="19">
        <v>-87.316599999999994</v>
      </c>
      <c r="F261" s="18" t="s">
        <v>53</v>
      </c>
      <c r="G261" s="27"/>
      <c r="H261" s="6"/>
      <c r="I261" s="6"/>
    </row>
    <row r="262" spans="1:9" ht="15" x14ac:dyDescent="0.25">
      <c r="A262" s="29">
        <f t="shared" si="4"/>
        <v>128</v>
      </c>
      <c r="B262" s="7" t="s">
        <v>266</v>
      </c>
      <c r="C262" s="6"/>
      <c r="D262" s="19">
        <v>41.568713000000002</v>
      </c>
      <c r="E262" s="19">
        <v>-87.300315999999995</v>
      </c>
      <c r="F262" s="18" t="s">
        <v>53</v>
      </c>
      <c r="G262" s="27"/>
      <c r="H262" s="6"/>
      <c r="I262" s="6"/>
    </row>
    <row r="263" spans="1:9" ht="15" x14ac:dyDescent="0.25">
      <c r="A263" s="29">
        <f t="shared" si="4"/>
        <v>129</v>
      </c>
      <c r="B263" s="7" t="s">
        <v>267</v>
      </c>
      <c r="C263" s="6"/>
      <c r="D263" s="19">
        <v>41.571800000000003</v>
      </c>
      <c r="E263" s="19">
        <v>-87.284400000000005</v>
      </c>
      <c r="F263" s="18" t="s">
        <v>53</v>
      </c>
      <c r="G263" s="27"/>
      <c r="H263" s="6"/>
      <c r="I263" s="6"/>
    </row>
    <row r="264" spans="1:9" ht="15" x14ac:dyDescent="0.25">
      <c r="A264" s="29">
        <f t="shared" si="4"/>
        <v>130</v>
      </c>
      <c r="B264" s="7" t="s">
        <v>268</v>
      </c>
      <c r="C264" s="6"/>
      <c r="D264" s="19">
        <v>41.577599999999997</v>
      </c>
      <c r="E264" s="19">
        <v>-87.257300000000001</v>
      </c>
      <c r="F264" s="18" t="s">
        <v>53</v>
      </c>
      <c r="G264" s="27"/>
      <c r="H264" s="6"/>
      <c r="I264" s="6"/>
    </row>
    <row r="265" spans="1:9" ht="15" x14ac:dyDescent="0.25">
      <c r="A265" s="29">
        <f t="shared" ref="A265:A313" si="5">+A264+1</f>
        <v>131</v>
      </c>
      <c r="B265" s="7" t="s">
        <v>269</v>
      </c>
      <c r="C265" s="6"/>
      <c r="D265" s="19">
        <v>41.5822</v>
      </c>
      <c r="E265" s="19">
        <v>-87.241500000000002</v>
      </c>
      <c r="F265" s="18" t="s">
        <v>53</v>
      </c>
      <c r="G265" s="27"/>
      <c r="H265" s="6"/>
      <c r="I265" s="6"/>
    </row>
    <row r="266" spans="1:9" ht="15" x14ac:dyDescent="0.25">
      <c r="A266" s="29">
        <f t="shared" si="5"/>
        <v>132</v>
      </c>
      <c r="B266" s="7" t="s">
        <v>270</v>
      </c>
      <c r="C266" s="6"/>
      <c r="D266" s="19">
        <v>41.597144</v>
      </c>
      <c r="E266" s="19">
        <v>-87.211078000000001</v>
      </c>
      <c r="F266" s="18" t="s">
        <v>53</v>
      </c>
      <c r="G266" s="27"/>
      <c r="H266" s="6"/>
      <c r="I266" s="6"/>
    </row>
    <row r="267" spans="1:9" ht="15" x14ac:dyDescent="0.25">
      <c r="A267" s="29">
        <f t="shared" si="5"/>
        <v>133</v>
      </c>
      <c r="B267" s="7" t="s">
        <v>271</v>
      </c>
      <c r="C267" s="6"/>
      <c r="D267" s="19">
        <v>41.602421999999997</v>
      </c>
      <c r="E267" s="19">
        <v>-87.173035999999996</v>
      </c>
      <c r="F267" s="18" t="s">
        <v>53</v>
      </c>
      <c r="G267" s="27"/>
      <c r="H267" s="6"/>
      <c r="I267" s="6"/>
    </row>
    <row r="268" spans="1:9" ht="15" x14ac:dyDescent="0.25">
      <c r="A268" s="29">
        <f t="shared" si="5"/>
        <v>134</v>
      </c>
      <c r="B268" s="7" t="s">
        <v>272</v>
      </c>
      <c r="C268" s="6" t="s">
        <v>738</v>
      </c>
      <c r="D268" s="19">
        <v>39.702694000000001</v>
      </c>
      <c r="E268" s="19">
        <v>-86.107500000000002</v>
      </c>
      <c r="F268" s="18" t="s">
        <v>53</v>
      </c>
      <c r="G268" s="27" t="s">
        <v>329</v>
      </c>
      <c r="H268" s="6"/>
      <c r="I268" s="6"/>
    </row>
    <row r="269" spans="1:9" ht="15" x14ac:dyDescent="0.25">
      <c r="A269" s="29">
        <f t="shared" si="5"/>
        <v>135</v>
      </c>
      <c r="B269" s="7" t="s">
        <v>273</v>
      </c>
      <c r="C269" s="6" t="s">
        <v>738</v>
      </c>
      <c r="D269" s="19">
        <v>39.698922000000003</v>
      </c>
      <c r="E269" s="19">
        <v>-86.136302999999998</v>
      </c>
      <c r="F269" s="18" t="s">
        <v>53</v>
      </c>
      <c r="G269" s="27" t="s">
        <v>319</v>
      </c>
      <c r="H269" s="6"/>
      <c r="I269" s="6"/>
    </row>
    <row r="270" spans="1:9" ht="15" x14ac:dyDescent="0.25">
      <c r="A270" s="29">
        <f t="shared" si="5"/>
        <v>136</v>
      </c>
      <c r="B270" s="7" t="s">
        <v>274</v>
      </c>
      <c r="C270" s="6" t="s">
        <v>738</v>
      </c>
      <c r="D270" s="19">
        <v>39.698157999999999</v>
      </c>
      <c r="E270" s="19">
        <v>-86.147683000000001</v>
      </c>
      <c r="F270" s="18" t="s">
        <v>53</v>
      </c>
      <c r="G270" s="27" t="s">
        <v>318</v>
      </c>
      <c r="H270" s="6"/>
      <c r="I270" s="6"/>
    </row>
    <row r="271" spans="1:9" ht="15" x14ac:dyDescent="0.25">
      <c r="A271" s="29">
        <f t="shared" si="5"/>
        <v>137</v>
      </c>
      <c r="B271" s="7" t="s">
        <v>275</v>
      </c>
      <c r="C271" s="6" t="s">
        <v>738</v>
      </c>
      <c r="D271" s="19">
        <v>39.701239000000001</v>
      </c>
      <c r="E271" s="19">
        <v>-86.166669999999996</v>
      </c>
      <c r="F271" s="18" t="s">
        <v>53</v>
      </c>
      <c r="G271" s="27" t="s">
        <v>319</v>
      </c>
      <c r="H271" s="6"/>
      <c r="I271" s="6"/>
    </row>
    <row r="272" spans="1:9" ht="15" x14ac:dyDescent="0.25">
      <c r="A272" s="29">
        <f t="shared" si="5"/>
        <v>138</v>
      </c>
      <c r="B272" s="7" t="s">
        <v>276</v>
      </c>
      <c r="C272" s="6" t="s">
        <v>738</v>
      </c>
      <c r="D272" s="19">
        <v>39.695328000000003</v>
      </c>
      <c r="E272" s="19">
        <v>-86.187183000000005</v>
      </c>
      <c r="F272" s="18" t="s">
        <v>53</v>
      </c>
      <c r="G272" s="27" t="s">
        <v>330</v>
      </c>
      <c r="H272" s="6"/>
      <c r="I272" s="6"/>
    </row>
    <row r="273" spans="1:9" ht="15" x14ac:dyDescent="0.25">
      <c r="A273" s="29">
        <f t="shared" si="5"/>
        <v>139</v>
      </c>
      <c r="B273" s="7" t="s">
        <v>277</v>
      </c>
      <c r="C273" s="6" t="s">
        <v>738</v>
      </c>
      <c r="D273" s="19">
        <v>39.692511000000003</v>
      </c>
      <c r="E273" s="19">
        <v>-86.202568999999997</v>
      </c>
      <c r="F273" s="18" t="s">
        <v>53</v>
      </c>
      <c r="G273" s="27" t="s">
        <v>320</v>
      </c>
      <c r="H273" s="6"/>
      <c r="I273" s="6"/>
    </row>
    <row r="274" spans="1:9" ht="15" x14ac:dyDescent="0.25">
      <c r="A274" s="29">
        <f t="shared" si="5"/>
        <v>140</v>
      </c>
      <c r="B274" s="7" t="s">
        <v>278</v>
      </c>
      <c r="C274" s="6" t="s">
        <v>738</v>
      </c>
      <c r="D274" s="19">
        <v>39.6922</v>
      </c>
      <c r="E274" s="19">
        <v>-86.242400000000004</v>
      </c>
      <c r="F274" s="18" t="s">
        <v>53</v>
      </c>
      <c r="G274" s="27" t="s">
        <v>318</v>
      </c>
      <c r="H274" s="6"/>
      <c r="I274" s="6"/>
    </row>
    <row r="275" spans="1:9" ht="15" x14ac:dyDescent="0.25">
      <c r="A275" s="29">
        <f t="shared" si="5"/>
        <v>141</v>
      </c>
      <c r="B275" s="7" t="s">
        <v>279</v>
      </c>
      <c r="C275" s="6" t="s">
        <v>739</v>
      </c>
      <c r="D275" s="19">
        <v>39.698300000000003</v>
      </c>
      <c r="E275" s="19">
        <v>-86.256699999999995</v>
      </c>
      <c r="F275" s="18" t="s">
        <v>53</v>
      </c>
      <c r="G275" s="27" t="s">
        <v>320</v>
      </c>
      <c r="H275" s="6"/>
      <c r="I275" s="6"/>
    </row>
    <row r="276" spans="1:9" ht="15" x14ac:dyDescent="0.25">
      <c r="A276" s="29">
        <f t="shared" si="5"/>
        <v>142</v>
      </c>
      <c r="B276" s="7" t="s">
        <v>280</v>
      </c>
      <c r="C276" s="6" t="s">
        <v>738</v>
      </c>
      <c r="D276" s="19">
        <v>39.714230000000001</v>
      </c>
      <c r="E276" s="19">
        <v>-86.266390000000001</v>
      </c>
      <c r="F276" s="18" t="s">
        <v>53</v>
      </c>
      <c r="G276" s="27" t="s">
        <v>322</v>
      </c>
      <c r="H276" s="6"/>
      <c r="I276" s="6"/>
    </row>
    <row r="277" spans="1:9" ht="15" x14ac:dyDescent="0.25">
      <c r="A277" s="29">
        <f t="shared" si="5"/>
        <v>143</v>
      </c>
      <c r="B277" s="7" t="s">
        <v>281</v>
      </c>
      <c r="C277" s="6" t="s">
        <v>738</v>
      </c>
      <c r="D277" s="19">
        <v>39.731116999999998</v>
      </c>
      <c r="E277" s="19">
        <v>-86.264733000000007</v>
      </c>
      <c r="F277" s="18" t="s">
        <v>53</v>
      </c>
      <c r="G277" s="27" t="s">
        <v>331</v>
      </c>
      <c r="H277" s="6"/>
      <c r="I277" s="6"/>
    </row>
    <row r="278" spans="1:9" ht="15" x14ac:dyDescent="0.25">
      <c r="A278" s="29">
        <f t="shared" si="5"/>
        <v>144</v>
      </c>
      <c r="B278" s="7" t="s">
        <v>282</v>
      </c>
      <c r="C278" s="6" t="s">
        <v>738</v>
      </c>
      <c r="D278" s="19">
        <v>39.747280000000003</v>
      </c>
      <c r="E278" s="19">
        <v>-86.263919999999999</v>
      </c>
      <c r="F278" s="18" t="s">
        <v>53</v>
      </c>
      <c r="G278" s="27" t="s">
        <v>327</v>
      </c>
      <c r="H278" s="6"/>
      <c r="I278" s="6"/>
    </row>
    <row r="279" spans="1:9" ht="15" x14ac:dyDescent="0.25">
      <c r="A279" s="29">
        <f t="shared" si="5"/>
        <v>145</v>
      </c>
      <c r="B279" s="7" t="s">
        <v>283</v>
      </c>
      <c r="C279" s="6" t="s">
        <v>738</v>
      </c>
      <c r="D279" s="19">
        <v>39.76435</v>
      </c>
      <c r="E279" s="19">
        <v>-86.265770000000003</v>
      </c>
      <c r="F279" s="18" t="s">
        <v>53</v>
      </c>
      <c r="G279" s="27" t="s">
        <v>327</v>
      </c>
      <c r="H279" s="6"/>
      <c r="I279" s="6"/>
    </row>
    <row r="280" spans="1:9" ht="15" x14ac:dyDescent="0.25">
      <c r="A280" s="29">
        <f t="shared" si="5"/>
        <v>146</v>
      </c>
      <c r="B280" s="7" t="s">
        <v>284</v>
      </c>
      <c r="C280" s="6" t="s">
        <v>738</v>
      </c>
      <c r="D280" s="19">
        <v>39.779899999999998</v>
      </c>
      <c r="E280" s="19">
        <v>-86.269499999999994</v>
      </c>
      <c r="F280" s="18" t="s">
        <v>53</v>
      </c>
      <c r="G280" s="27" t="s">
        <v>320</v>
      </c>
      <c r="H280" s="6"/>
      <c r="I280" s="6"/>
    </row>
    <row r="281" spans="1:9" ht="15" x14ac:dyDescent="0.25">
      <c r="A281" s="29">
        <f t="shared" si="5"/>
        <v>147</v>
      </c>
      <c r="B281" s="7" t="s">
        <v>285</v>
      </c>
      <c r="C281" s="6" t="s">
        <v>738</v>
      </c>
      <c r="D281" s="19">
        <v>39.794328</v>
      </c>
      <c r="E281" s="19">
        <v>-86.274428</v>
      </c>
      <c r="F281" s="18" t="s">
        <v>53</v>
      </c>
      <c r="G281" s="27"/>
      <c r="H281" s="6"/>
      <c r="I281" s="6"/>
    </row>
    <row r="282" spans="1:9" ht="15" x14ac:dyDescent="0.25">
      <c r="A282" s="29">
        <f t="shared" si="5"/>
        <v>148</v>
      </c>
      <c r="B282" s="7" t="s">
        <v>286</v>
      </c>
      <c r="C282" s="6" t="s">
        <v>738</v>
      </c>
      <c r="D282" s="19">
        <v>39.806547000000002</v>
      </c>
      <c r="E282" s="19">
        <v>-86.276064000000005</v>
      </c>
      <c r="F282" s="18" t="s">
        <v>53</v>
      </c>
      <c r="G282" s="27" t="s">
        <v>323</v>
      </c>
      <c r="H282" s="6"/>
      <c r="I282" s="6"/>
    </row>
    <row r="283" spans="1:9" ht="15" x14ac:dyDescent="0.25">
      <c r="A283" s="29">
        <f t="shared" si="5"/>
        <v>149</v>
      </c>
      <c r="B283" s="7" t="s">
        <v>287</v>
      </c>
      <c r="C283" s="6" t="s">
        <v>738</v>
      </c>
      <c r="D283" s="19">
        <v>39.824148999999998</v>
      </c>
      <c r="E283" s="19">
        <v>-86.276208999999994</v>
      </c>
      <c r="F283" s="18" t="s">
        <v>53</v>
      </c>
      <c r="G283" s="27" t="s">
        <v>331</v>
      </c>
      <c r="H283" s="6"/>
      <c r="I283" s="6"/>
    </row>
    <row r="284" spans="1:9" ht="15" x14ac:dyDescent="0.25">
      <c r="A284" s="29">
        <f t="shared" si="5"/>
        <v>150</v>
      </c>
      <c r="B284" s="7" t="s">
        <v>288</v>
      </c>
      <c r="C284" s="6" t="s">
        <v>738</v>
      </c>
      <c r="D284" s="19">
        <v>39.837882</v>
      </c>
      <c r="E284" s="19">
        <v>-86.275693000000004</v>
      </c>
      <c r="F284" s="18" t="s">
        <v>53</v>
      </c>
      <c r="G284" s="27" t="s">
        <v>327</v>
      </c>
      <c r="H284" s="6"/>
      <c r="I284" s="6"/>
    </row>
    <row r="285" spans="1:9" ht="15" x14ac:dyDescent="0.25">
      <c r="A285" s="29">
        <f t="shared" si="5"/>
        <v>151</v>
      </c>
      <c r="B285" s="7" t="s">
        <v>289</v>
      </c>
      <c r="C285" s="6" t="s">
        <v>738</v>
      </c>
      <c r="D285" s="19">
        <v>39.852162999999997</v>
      </c>
      <c r="E285" s="19">
        <v>-86.275628999999995</v>
      </c>
      <c r="F285" s="18" t="s">
        <v>53</v>
      </c>
      <c r="G285" s="27" t="s">
        <v>320</v>
      </c>
      <c r="H285" s="6"/>
      <c r="I285" s="6"/>
    </row>
    <row r="286" spans="1:9" ht="15" x14ac:dyDescent="0.25">
      <c r="A286" s="29">
        <f t="shared" si="5"/>
        <v>152</v>
      </c>
      <c r="B286" s="7" t="s">
        <v>290</v>
      </c>
      <c r="C286" s="6" t="s">
        <v>738</v>
      </c>
      <c r="D286" s="19">
        <v>39.883516999999998</v>
      </c>
      <c r="E286" s="19">
        <v>-86.269450000000006</v>
      </c>
      <c r="F286" s="18" t="s">
        <v>53</v>
      </c>
      <c r="G286" s="27" t="s">
        <v>319</v>
      </c>
      <c r="H286" s="6"/>
      <c r="I286" s="6"/>
    </row>
    <row r="287" spans="1:9" ht="15" x14ac:dyDescent="0.25">
      <c r="A287" s="29">
        <f t="shared" si="5"/>
        <v>153</v>
      </c>
      <c r="B287" s="7" t="s">
        <v>291</v>
      </c>
      <c r="C287" s="6" t="s">
        <v>738</v>
      </c>
      <c r="D287" s="19">
        <v>39.9099</v>
      </c>
      <c r="E287" s="19">
        <v>-86.269099999999995</v>
      </c>
      <c r="F287" s="18" t="s">
        <v>53</v>
      </c>
      <c r="G287" s="27" t="s">
        <v>319</v>
      </c>
      <c r="H287" s="6"/>
      <c r="I287" s="6"/>
    </row>
    <row r="288" spans="1:9" ht="15" x14ac:dyDescent="0.25">
      <c r="A288" s="29">
        <f t="shared" si="5"/>
        <v>154</v>
      </c>
      <c r="B288" s="7" t="s">
        <v>292</v>
      </c>
      <c r="C288" s="6" t="s">
        <v>738</v>
      </c>
      <c r="D288" s="19">
        <v>39.929431000000001</v>
      </c>
      <c r="E288" s="19">
        <v>-86.266756000000001</v>
      </c>
      <c r="F288" s="18" t="s">
        <v>53</v>
      </c>
      <c r="G288" s="27" t="s">
        <v>332</v>
      </c>
      <c r="H288" s="6"/>
      <c r="I288" s="6"/>
    </row>
    <row r="289" spans="1:9" ht="15" x14ac:dyDescent="0.25">
      <c r="A289" s="29">
        <f t="shared" si="5"/>
        <v>155</v>
      </c>
      <c r="B289" s="7" t="s">
        <v>293</v>
      </c>
      <c r="C289" s="6"/>
      <c r="D289" s="19">
        <v>39.923333999999997</v>
      </c>
      <c r="E289" s="19">
        <v>-86.227159999999998</v>
      </c>
      <c r="F289" s="18" t="s">
        <v>53</v>
      </c>
      <c r="G289" s="27"/>
      <c r="H289" s="6"/>
      <c r="I289" s="6"/>
    </row>
    <row r="290" spans="1:9" ht="15" x14ac:dyDescent="0.25">
      <c r="A290" s="29">
        <f t="shared" si="5"/>
        <v>156</v>
      </c>
      <c r="B290" s="7" t="s">
        <v>294</v>
      </c>
      <c r="C290" s="6"/>
      <c r="D290" s="19">
        <v>39.924531999999999</v>
      </c>
      <c r="E290" s="19">
        <v>-86.182069999999996</v>
      </c>
      <c r="F290" s="18" t="s">
        <v>53</v>
      </c>
      <c r="G290" s="27"/>
      <c r="H290" s="6"/>
      <c r="I290" s="6"/>
    </row>
    <row r="291" spans="1:9" ht="15" x14ac:dyDescent="0.25">
      <c r="A291" s="29">
        <f t="shared" si="5"/>
        <v>157</v>
      </c>
      <c r="B291" s="7" t="s">
        <v>295</v>
      </c>
      <c r="C291" s="6" t="s">
        <v>738</v>
      </c>
      <c r="D291" s="19">
        <v>39.930861</v>
      </c>
      <c r="E291" s="19">
        <v>-86.157224999999997</v>
      </c>
      <c r="F291" s="18" t="s">
        <v>53</v>
      </c>
      <c r="G291" s="27" t="s">
        <v>332</v>
      </c>
      <c r="H291" s="6"/>
      <c r="I291" s="6"/>
    </row>
    <row r="292" spans="1:9" ht="15" x14ac:dyDescent="0.25">
      <c r="A292" s="29">
        <f t="shared" si="5"/>
        <v>158</v>
      </c>
      <c r="B292" s="7" t="s">
        <v>296</v>
      </c>
      <c r="C292" s="6" t="s">
        <v>738</v>
      </c>
      <c r="D292" s="19">
        <v>39.9253</v>
      </c>
      <c r="E292" s="19">
        <v>-86.127529999999993</v>
      </c>
      <c r="F292" s="18" t="s">
        <v>53</v>
      </c>
      <c r="G292" s="27" t="s">
        <v>319</v>
      </c>
      <c r="H292" s="6"/>
      <c r="I292" s="6"/>
    </row>
    <row r="293" spans="1:9" ht="15" x14ac:dyDescent="0.25">
      <c r="A293" s="29">
        <f t="shared" si="5"/>
        <v>159</v>
      </c>
      <c r="B293" s="7" t="s">
        <v>297</v>
      </c>
      <c r="C293" s="6" t="s">
        <v>739</v>
      </c>
      <c r="D293" s="19">
        <v>39.915419999999997</v>
      </c>
      <c r="E293" s="19">
        <v>-86.090810000000005</v>
      </c>
      <c r="F293" s="18" t="s">
        <v>53</v>
      </c>
      <c r="G293" s="27" t="s">
        <v>322</v>
      </c>
      <c r="H293" s="6"/>
      <c r="I293" s="6"/>
    </row>
    <row r="294" spans="1:9" ht="15" x14ac:dyDescent="0.25">
      <c r="A294" s="29">
        <f t="shared" si="5"/>
        <v>160</v>
      </c>
      <c r="B294" s="7" t="s">
        <v>298</v>
      </c>
      <c r="C294" s="6"/>
      <c r="D294" s="19">
        <v>39.922226000000002</v>
      </c>
      <c r="E294" s="19">
        <v>-86.113105000000004</v>
      </c>
      <c r="F294" s="18" t="s">
        <v>53</v>
      </c>
      <c r="G294" s="27"/>
      <c r="H294" s="6"/>
      <c r="I294" s="6"/>
    </row>
    <row r="295" spans="1:9" ht="15" x14ac:dyDescent="0.25">
      <c r="A295" s="29">
        <f t="shared" si="5"/>
        <v>161</v>
      </c>
      <c r="B295" s="7" t="s">
        <v>299</v>
      </c>
      <c r="C295" s="6" t="s">
        <v>740</v>
      </c>
      <c r="D295" s="19">
        <v>39.908299999999997</v>
      </c>
      <c r="E295" s="19">
        <v>-86.076400000000007</v>
      </c>
      <c r="F295" s="18" t="s">
        <v>53</v>
      </c>
      <c r="G295" s="27"/>
      <c r="H295" s="6"/>
      <c r="I295" s="6"/>
    </row>
    <row r="296" spans="1:9" ht="15" x14ac:dyDescent="0.25">
      <c r="A296" s="29">
        <f t="shared" si="5"/>
        <v>162</v>
      </c>
      <c r="B296" s="7" t="s">
        <v>300</v>
      </c>
      <c r="C296" s="6" t="s">
        <v>738</v>
      </c>
      <c r="D296" s="19">
        <v>39.897368999999998</v>
      </c>
      <c r="E296" s="19">
        <v>-86.057249999999996</v>
      </c>
      <c r="F296" s="18" t="s">
        <v>53</v>
      </c>
      <c r="G296" s="27" t="s">
        <v>333</v>
      </c>
      <c r="H296" s="6"/>
      <c r="I296" s="6"/>
    </row>
    <row r="297" spans="1:9" ht="15" x14ac:dyDescent="0.25">
      <c r="A297" s="29">
        <f t="shared" si="5"/>
        <v>163</v>
      </c>
      <c r="B297" s="7" t="s">
        <v>301</v>
      </c>
      <c r="C297" s="6" t="s">
        <v>738</v>
      </c>
      <c r="D297" s="19">
        <v>39.8842</v>
      </c>
      <c r="E297" s="19">
        <v>-86.0471</v>
      </c>
      <c r="F297" s="18" t="s">
        <v>53</v>
      </c>
      <c r="G297" s="27" t="s">
        <v>319</v>
      </c>
      <c r="H297" s="6"/>
      <c r="I297" s="6"/>
    </row>
    <row r="298" spans="1:9" ht="15" x14ac:dyDescent="0.25">
      <c r="A298" s="29">
        <f t="shared" si="5"/>
        <v>164</v>
      </c>
      <c r="B298" s="7" t="s">
        <v>302</v>
      </c>
      <c r="C298" s="6" t="s">
        <v>738</v>
      </c>
      <c r="D298" s="19">
        <v>39.868099999999998</v>
      </c>
      <c r="E298" s="19">
        <v>-86.047600000000003</v>
      </c>
      <c r="F298" s="18" t="s">
        <v>53</v>
      </c>
      <c r="G298" s="27" t="s">
        <v>319</v>
      </c>
      <c r="H298" s="6"/>
      <c r="I298" s="6"/>
    </row>
    <row r="299" spans="1:9" ht="15" x14ac:dyDescent="0.25">
      <c r="A299" s="29">
        <f t="shared" si="5"/>
        <v>165</v>
      </c>
      <c r="B299" s="7" t="s">
        <v>303</v>
      </c>
      <c r="C299" s="6" t="s">
        <v>738</v>
      </c>
      <c r="D299" s="19">
        <v>39.854671000000003</v>
      </c>
      <c r="E299" s="19">
        <v>-86.048415000000006</v>
      </c>
      <c r="F299" s="18" t="s">
        <v>53</v>
      </c>
      <c r="G299" s="27" t="s">
        <v>318</v>
      </c>
      <c r="H299" s="6"/>
      <c r="I299" s="6"/>
    </row>
    <row r="300" spans="1:9" ht="15" x14ac:dyDescent="0.25">
      <c r="A300" s="29">
        <f t="shared" si="5"/>
        <v>166</v>
      </c>
      <c r="B300" s="7" t="s">
        <v>304</v>
      </c>
      <c r="C300" s="6" t="s">
        <v>738</v>
      </c>
      <c r="D300" s="19">
        <v>39.832731000000003</v>
      </c>
      <c r="E300" s="19">
        <v>-86.036721999999997</v>
      </c>
      <c r="F300" s="18" t="s">
        <v>53</v>
      </c>
      <c r="G300" s="27" t="s">
        <v>319</v>
      </c>
      <c r="H300" s="6"/>
      <c r="I300" s="6"/>
    </row>
    <row r="301" spans="1:9" ht="15" x14ac:dyDescent="0.25">
      <c r="A301" s="29">
        <f t="shared" si="5"/>
        <v>167</v>
      </c>
      <c r="B301" s="7" t="s">
        <v>305</v>
      </c>
      <c r="C301" s="6" t="s">
        <v>738</v>
      </c>
      <c r="D301" s="19">
        <v>39.815108000000002</v>
      </c>
      <c r="E301" s="19">
        <v>-86.030478000000002</v>
      </c>
      <c r="F301" s="18" t="s">
        <v>53</v>
      </c>
      <c r="G301" s="27" t="s">
        <v>319</v>
      </c>
      <c r="H301" s="6"/>
      <c r="I301" s="6"/>
    </row>
    <row r="302" spans="1:9" ht="15" x14ac:dyDescent="0.25">
      <c r="A302" s="29">
        <f t="shared" si="5"/>
        <v>168</v>
      </c>
      <c r="B302" s="7" t="s">
        <v>306</v>
      </c>
      <c r="C302" s="6" t="s">
        <v>740</v>
      </c>
      <c r="D302" s="19">
        <v>39.799999999999997</v>
      </c>
      <c r="E302" s="19">
        <v>-86.033199999999994</v>
      </c>
      <c r="F302" s="18" t="s">
        <v>53</v>
      </c>
      <c r="G302" s="27"/>
      <c r="H302" s="6"/>
      <c r="I302" s="6"/>
    </row>
    <row r="303" spans="1:9" ht="15" x14ac:dyDescent="0.25">
      <c r="A303" s="29">
        <f t="shared" si="5"/>
        <v>169</v>
      </c>
      <c r="B303" s="7" t="s">
        <v>307</v>
      </c>
      <c r="C303" s="6" t="s">
        <v>738</v>
      </c>
      <c r="D303" s="19">
        <v>39.7911</v>
      </c>
      <c r="E303" s="19">
        <v>-86.034368999999998</v>
      </c>
      <c r="F303" s="18" t="s">
        <v>53</v>
      </c>
      <c r="G303" s="27" t="s">
        <v>319</v>
      </c>
      <c r="H303" s="6"/>
      <c r="I303" s="6"/>
    </row>
    <row r="304" spans="1:9" ht="15" x14ac:dyDescent="0.25">
      <c r="A304" s="29">
        <f t="shared" si="5"/>
        <v>170</v>
      </c>
      <c r="B304" s="7" t="s">
        <v>308</v>
      </c>
      <c r="C304" s="6" t="s">
        <v>738</v>
      </c>
      <c r="D304" s="19">
        <v>39.773527999999999</v>
      </c>
      <c r="E304" s="19">
        <v>-86.030024999999995</v>
      </c>
      <c r="F304" s="18" t="s">
        <v>53</v>
      </c>
      <c r="G304" s="27" t="s">
        <v>319</v>
      </c>
      <c r="H304" s="6"/>
      <c r="I304" s="6"/>
    </row>
    <row r="305" spans="1:9" ht="15" x14ac:dyDescent="0.25">
      <c r="A305" s="29">
        <f t="shared" si="5"/>
        <v>171</v>
      </c>
      <c r="B305" s="7" t="s">
        <v>309</v>
      </c>
      <c r="C305" s="6" t="s">
        <v>738</v>
      </c>
      <c r="D305" s="19">
        <v>39.757849999999998</v>
      </c>
      <c r="E305" s="19">
        <v>-86.028689</v>
      </c>
      <c r="F305" s="18" t="s">
        <v>53</v>
      </c>
      <c r="G305" s="27" t="s">
        <v>319</v>
      </c>
      <c r="H305" s="6"/>
      <c r="I305" s="6"/>
    </row>
    <row r="306" spans="1:9" ht="15" x14ac:dyDescent="0.25">
      <c r="A306" s="29">
        <f t="shared" si="5"/>
        <v>172</v>
      </c>
      <c r="B306" s="7" t="s">
        <v>310</v>
      </c>
      <c r="C306" s="6" t="s">
        <v>738</v>
      </c>
      <c r="D306" s="19">
        <v>39.750847</v>
      </c>
      <c r="E306" s="19">
        <v>-86.032889999999995</v>
      </c>
      <c r="F306" s="18" t="s">
        <v>53</v>
      </c>
      <c r="G306" s="27" t="s">
        <v>318</v>
      </c>
      <c r="H306" s="6"/>
      <c r="I306" s="6"/>
    </row>
    <row r="307" spans="1:9" ht="15" x14ac:dyDescent="0.25">
      <c r="A307" s="29">
        <f t="shared" si="5"/>
        <v>173</v>
      </c>
      <c r="B307" s="7" t="s">
        <v>311</v>
      </c>
      <c r="C307" s="6" t="s">
        <v>738</v>
      </c>
      <c r="D307" s="19">
        <v>39.731450000000002</v>
      </c>
      <c r="E307" s="19">
        <v>-86.045406</v>
      </c>
      <c r="F307" s="18" t="s">
        <v>53</v>
      </c>
      <c r="G307" s="27" t="s">
        <v>318</v>
      </c>
      <c r="H307" s="6"/>
      <c r="I307" s="6"/>
    </row>
    <row r="308" spans="1:9" ht="15" x14ac:dyDescent="0.25">
      <c r="A308" s="29">
        <f t="shared" si="5"/>
        <v>174</v>
      </c>
      <c r="B308" s="7" t="s">
        <v>312</v>
      </c>
      <c r="C308" s="6" t="s">
        <v>739</v>
      </c>
      <c r="D308" s="19">
        <v>39.720399999999998</v>
      </c>
      <c r="E308" s="19">
        <v>-86.049599999999998</v>
      </c>
      <c r="F308" s="18" t="s">
        <v>53</v>
      </c>
      <c r="G308" s="27" t="s">
        <v>320</v>
      </c>
      <c r="H308" s="6"/>
      <c r="I308" s="6"/>
    </row>
    <row r="309" spans="1:9" ht="15" x14ac:dyDescent="0.25">
      <c r="A309" s="29">
        <f t="shared" si="5"/>
        <v>175</v>
      </c>
      <c r="B309" s="7" t="s">
        <v>313</v>
      </c>
      <c r="C309" s="6" t="s">
        <v>738</v>
      </c>
      <c r="D309" s="19">
        <v>39.708618999999999</v>
      </c>
      <c r="E309" s="19">
        <v>-86.060924999999997</v>
      </c>
      <c r="F309" s="18" t="s">
        <v>53</v>
      </c>
      <c r="G309" s="27" t="s">
        <v>318</v>
      </c>
      <c r="H309" s="6"/>
      <c r="I309" s="6"/>
    </row>
    <row r="310" spans="1:9" ht="15" x14ac:dyDescent="0.25">
      <c r="A310" s="29">
        <f t="shared" si="5"/>
        <v>176</v>
      </c>
      <c r="B310" s="7" t="s">
        <v>314</v>
      </c>
      <c r="C310" s="6" t="s">
        <v>738</v>
      </c>
      <c r="D310" s="19">
        <v>39.704079999999998</v>
      </c>
      <c r="E310" s="19">
        <v>-86.081999999999994</v>
      </c>
      <c r="F310" s="18" t="s">
        <v>53</v>
      </c>
      <c r="G310" s="27" t="s">
        <v>320</v>
      </c>
      <c r="H310" s="6"/>
      <c r="I310" s="6"/>
    </row>
    <row r="311" spans="1:9" ht="15" x14ac:dyDescent="0.25">
      <c r="A311" s="29">
        <f t="shared" si="5"/>
        <v>177</v>
      </c>
      <c r="B311" s="7" t="s">
        <v>315</v>
      </c>
      <c r="C311" s="6" t="s">
        <v>738</v>
      </c>
      <c r="D311" s="19">
        <v>39.703642000000002</v>
      </c>
      <c r="E311" s="19">
        <v>-86.096450000000004</v>
      </c>
      <c r="F311" s="18" t="s">
        <v>53</v>
      </c>
      <c r="G311" s="27" t="s">
        <v>319</v>
      </c>
      <c r="H311" s="6"/>
      <c r="I311" s="6"/>
    </row>
    <row r="312" spans="1:9" ht="15" x14ac:dyDescent="0.25">
      <c r="A312" s="29">
        <f t="shared" si="5"/>
        <v>178</v>
      </c>
      <c r="B312" s="7" t="s">
        <v>316</v>
      </c>
      <c r="C312" s="6" t="s">
        <v>738</v>
      </c>
      <c r="D312" s="19">
        <v>39.931109999999997</v>
      </c>
      <c r="E312" s="19">
        <v>-86.307910000000007</v>
      </c>
      <c r="F312" s="18" t="s">
        <v>53</v>
      </c>
      <c r="G312" s="27" t="s">
        <v>325</v>
      </c>
      <c r="H312" s="6"/>
      <c r="I312" s="6"/>
    </row>
    <row r="313" spans="1:9" ht="15" x14ac:dyDescent="0.25">
      <c r="A313" s="29">
        <f t="shared" si="5"/>
        <v>179</v>
      </c>
      <c r="B313" s="7" t="s">
        <v>317</v>
      </c>
      <c r="C313" s="6" t="s">
        <v>738</v>
      </c>
      <c r="D313" s="19">
        <v>39.931049999999999</v>
      </c>
      <c r="E313" s="19">
        <v>-86.284040000000005</v>
      </c>
      <c r="F313" s="18" t="s">
        <v>53</v>
      </c>
      <c r="G313" s="27" t="s">
        <v>325</v>
      </c>
      <c r="H313" s="6"/>
      <c r="I313" s="6"/>
    </row>
  </sheetData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27" r:id="rId24"/>
    <hyperlink ref="F28" r:id="rId25"/>
    <hyperlink ref="F29" r:id="rId26"/>
    <hyperlink ref="F30" r:id="rId27"/>
    <hyperlink ref="F31" r:id="rId28"/>
    <hyperlink ref="F32" r:id="rId29"/>
    <hyperlink ref="F33" r:id="rId30"/>
    <hyperlink ref="F34" r:id="rId31"/>
    <hyperlink ref="F35" r:id="rId32"/>
    <hyperlink ref="F36" r:id="rId33"/>
    <hyperlink ref="F37" r:id="rId34"/>
    <hyperlink ref="F38" r:id="rId35"/>
    <hyperlink ref="F39" r:id="rId36"/>
    <hyperlink ref="F40" r:id="rId37"/>
    <hyperlink ref="F41" r:id="rId38"/>
    <hyperlink ref="F42" r:id="rId39"/>
    <hyperlink ref="F43" r:id="rId40"/>
    <hyperlink ref="F44" r:id="rId41"/>
    <hyperlink ref="F45" r:id="rId42"/>
    <hyperlink ref="F46" r:id="rId43"/>
    <hyperlink ref="F48" r:id="rId44"/>
    <hyperlink ref="F49" r:id="rId45"/>
    <hyperlink ref="F47" r:id="rId46"/>
    <hyperlink ref="F135" r:id="rId47"/>
    <hyperlink ref="F139" r:id="rId48"/>
    <hyperlink ref="F140" r:id="rId49"/>
    <hyperlink ref="F141" r:id="rId50"/>
    <hyperlink ref="F142" r:id="rId51"/>
    <hyperlink ref="F144" r:id="rId52"/>
    <hyperlink ref="F145" r:id="rId53"/>
    <hyperlink ref="F146" r:id="rId54"/>
    <hyperlink ref="F148" r:id="rId55"/>
    <hyperlink ref="F147" r:id="rId56"/>
    <hyperlink ref="F143" r:id="rId57"/>
    <hyperlink ref="F136" r:id="rId58"/>
    <hyperlink ref="F137" r:id="rId59"/>
    <hyperlink ref="F138" r:id="rId60"/>
    <hyperlink ref="F149" r:id="rId61"/>
    <hyperlink ref="F150" r:id="rId62"/>
    <hyperlink ref="F151" r:id="rId63"/>
    <hyperlink ref="F152" r:id="rId64"/>
    <hyperlink ref="F153" r:id="rId65"/>
    <hyperlink ref="F154" r:id="rId66"/>
    <hyperlink ref="F155" r:id="rId67"/>
    <hyperlink ref="F156" r:id="rId68"/>
    <hyperlink ref="F157" r:id="rId69"/>
    <hyperlink ref="F158" r:id="rId70"/>
    <hyperlink ref="F159" r:id="rId71"/>
    <hyperlink ref="F160" r:id="rId72"/>
    <hyperlink ref="F161" r:id="rId73"/>
    <hyperlink ref="F162" r:id="rId74"/>
    <hyperlink ref="F166" r:id="rId75"/>
    <hyperlink ref="F165" r:id="rId76"/>
    <hyperlink ref="F164" r:id="rId77"/>
    <hyperlink ref="F163" r:id="rId78"/>
    <hyperlink ref="F167" r:id="rId79"/>
    <hyperlink ref="F168" r:id="rId80"/>
    <hyperlink ref="F169" r:id="rId81"/>
    <hyperlink ref="F170" r:id="rId82"/>
    <hyperlink ref="F171" r:id="rId83"/>
    <hyperlink ref="F172" r:id="rId84"/>
    <hyperlink ref="F173" r:id="rId85"/>
    <hyperlink ref="F174" r:id="rId86"/>
    <hyperlink ref="F175" r:id="rId87"/>
    <hyperlink ref="F176" r:id="rId88"/>
    <hyperlink ref="F177" r:id="rId89"/>
    <hyperlink ref="F178" r:id="rId90"/>
    <hyperlink ref="F179" r:id="rId91"/>
    <hyperlink ref="F180" r:id="rId92"/>
    <hyperlink ref="F181" r:id="rId93"/>
    <hyperlink ref="F182" r:id="rId94"/>
    <hyperlink ref="F183" r:id="rId95"/>
    <hyperlink ref="F184" r:id="rId96"/>
    <hyperlink ref="F185" r:id="rId97"/>
    <hyperlink ref="F186" r:id="rId98"/>
    <hyperlink ref="F187" r:id="rId99"/>
    <hyperlink ref="F188" r:id="rId100"/>
    <hyperlink ref="F189" r:id="rId101"/>
    <hyperlink ref="F190" r:id="rId102"/>
    <hyperlink ref="F191" r:id="rId103"/>
    <hyperlink ref="F192" r:id="rId104"/>
    <hyperlink ref="F193" r:id="rId105"/>
    <hyperlink ref="F194" r:id="rId106"/>
    <hyperlink ref="F195" r:id="rId107"/>
    <hyperlink ref="F196" r:id="rId108"/>
    <hyperlink ref="F197" r:id="rId109"/>
    <hyperlink ref="F198" r:id="rId110"/>
    <hyperlink ref="F199" r:id="rId111"/>
    <hyperlink ref="F200" r:id="rId112"/>
    <hyperlink ref="F201" r:id="rId113"/>
    <hyperlink ref="F202" r:id="rId114"/>
    <hyperlink ref="F203" r:id="rId115"/>
    <hyperlink ref="F204" r:id="rId116"/>
    <hyperlink ref="F205" r:id="rId117"/>
    <hyperlink ref="F206" r:id="rId118"/>
    <hyperlink ref="F207" r:id="rId119"/>
    <hyperlink ref="F208" r:id="rId120"/>
    <hyperlink ref="F209" r:id="rId121"/>
    <hyperlink ref="F210" r:id="rId122"/>
    <hyperlink ref="F211" r:id="rId123"/>
    <hyperlink ref="F212" r:id="rId124"/>
    <hyperlink ref="F213" r:id="rId125"/>
    <hyperlink ref="F214" r:id="rId126"/>
    <hyperlink ref="F215" r:id="rId127"/>
    <hyperlink ref="F216" r:id="rId128"/>
    <hyperlink ref="F217" r:id="rId129"/>
    <hyperlink ref="F218" r:id="rId130"/>
    <hyperlink ref="F219" r:id="rId131"/>
    <hyperlink ref="F220" r:id="rId132"/>
    <hyperlink ref="F221" r:id="rId133"/>
    <hyperlink ref="F222" r:id="rId134"/>
    <hyperlink ref="F223" r:id="rId135"/>
    <hyperlink ref="F224" r:id="rId136"/>
    <hyperlink ref="F225" r:id="rId137"/>
    <hyperlink ref="F226" r:id="rId138"/>
    <hyperlink ref="F227" r:id="rId139"/>
    <hyperlink ref="F228" r:id="rId140"/>
    <hyperlink ref="F229" r:id="rId141"/>
    <hyperlink ref="F230" r:id="rId142"/>
    <hyperlink ref="F231" r:id="rId143"/>
    <hyperlink ref="F232" r:id="rId144"/>
    <hyperlink ref="F233" r:id="rId145"/>
    <hyperlink ref="F234" r:id="rId146"/>
    <hyperlink ref="F235" r:id="rId147"/>
    <hyperlink ref="F236" r:id="rId148"/>
    <hyperlink ref="F237" r:id="rId149"/>
    <hyperlink ref="F238" r:id="rId150"/>
    <hyperlink ref="F239" r:id="rId151"/>
    <hyperlink ref="F240" r:id="rId152"/>
    <hyperlink ref="F241" r:id="rId153"/>
    <hyperlink ref="F242" r:id="rId154"/>
    <hyperlink ref="F243" r:id="rId155"/>
    <hyperlink ref="F244" r:id="rId156"/>
    <hyperlink ref="F245" r:id="rId157"/>
    <hyperlink ref="F246" r:id="rId158"/>
    <hyperlink ref="F247" r:id="rId159"/>
    <hyperlink ref="F248" r:id="rId160"/>
    <hyperlink ref="F249" r:id="rId161"/>
    <hyperlink ref="F250" r:id="rId162"/>
    <hyperlink ref="F251" r:id="rId163"/>
    <hyperlink ref="F252" r:id="rId164"/>
    <hyperlink ref="F253" r:id="rId165"/>
    <hyperlink ref="F255" r:id="rId166"/>
    <hyperlink ref="F254" r:id="rId167"/>
    <hyperlink ref="F256" r:id="rId168"/>
    <hyperlink ref="F257" r:id="rId169"/>
    <hyperlink ref="F258" r:id="rId170"/>
    <hyperlink ref="F259" r:id="rId171"/>
    <hyperlink ref="F260" r:id="rId172"/>
    <hyperlink ref="F261" r:id="rId173"/>
    <hyperlink ref="F262" r:id="rId174"/>
    <hyperlink ref="F263" r:id="rId175"/>
    <hyperlink ref="F264" r:id="rId176"/>
    <hyperlink ref="F265" r:id="rId177"/>
    <hyperlink ref="F266" r:id="rId178"/>
    <hyperlink ref="F267" r:id="rId179"/>
    <hyperlink ref="F268" r:id="rId180"/>
    <hyperlink ref="F269" r:id="rId181"/>
    <hyperlink ref="F270" r:id="rId182"/>
    <hyperlink ref="F271" r:id="rId183"/>
    <hyperlink ref="F272" r:id="rId184"/>
    <hyperlink ref="F273" r:id="rId185"/>
    <hyperlink ref="F274" r:id="rId186"/>
    <hyperlink ref="F275" r:id="rId187"/>
    <hyperlink ref="F277" r:id="rId188"/>
    <hyperlink ref="F276" r:id="rId189"/>
    <hyperlink ref="F278" r:id="rId190"/>
    <hyperlink ref="F279" r:id="rId191"/>
    <hyperlink ref="F280" r:id="rId192"/>
    <hyperlink ref="F281" r:id="rId193"/>
    <hyperlink ref="F282" r:id="rId194"/>
    <hyperlink ref="F283" r:id="rId195"/>
    <hyperlink ref="F284" r:id="rId196"/>
    <hyperlink ref="F285" r:id="rId197"/>
    <hyperlink ref="F286" r:id="rId198"/>
    <hyperlink ref="F287" r:id="rId199"/>
    <hyperlink ref="F288" r:id="rId200"/>
    <hyperlink ref="F289" r:id="rId201"/>
    <hyperlink ref="F290" r:id="rId202"/>
    <hyperlink ref="F291" r:id="rId203"/>
    <hyperlink ref="F292" r:id="rId204"/>
    <hyperlink ref="F293" r:id="rId205"/>
    <hyperlink ref="F294" r:id="rId206"/>
    <hyperlink ref="F295" r:id="rId207"/>
    <hyperlink ref="F296" r:id="rId208"/>
    <hyperlink ref="F297" r:id="rId209"/>
    <hyperlink ref="F298" r:id="rId210"/>
    <hyperlink ref="F299" r:id="rId211"/>
    <hyperlink ref="F300" r:id="rId212"/>
    <hyperlink ref="F301" r:id="rId213"/>
    <hyperlink ref="F302" r:id="rId214"/>
    <hyperlink ref="F303" r:id="rId215"/>
    <hyperlink ref="F304" r:id="rId216"/>
    <hyperlink ref="F305" r:id="rId217"/>
    <hyperlink ref="F306" r:id="rId218"/>
    <hyperlink ref="F307" r:id="rId219"/>
    <hyperlink ref="F308" r:id="rId220"/>
    <hyperlink ref="F309" r:id="rId221"/>
    <hyperlink ref="F310" r:id="rId222"/>
    <hyperlink ref="F311" r:id="rId223"/>
    <hyperlink ref="F312" r:id="rId224"/>
    <hyperlink ref="F313" r:id="rId225"/>
    <hyperlink ref="F50" r:id="rId226"/>
    <hyperlink ref="F51" r:id="rId227"/>
    <hyperlink ref="F52" r:id="rId228"/>
    <hyperlink ref="F53" r:id="rId229"/>
    <hyperlink ref="F54" r:id="rId230"/>
    <hyperlink ref="F55" r:id="rId231"/>
    <hyperlink ref="F56" r:id="rId232"/>
    <hyperlink ref="F57" r:id="rId233"/>
    <hyperlink ref="F58" r:id="rId234"/>
    <hyperlink ref="F59" r:id="rId235"/>
    <hyperlink ref="F60" r:id="rId236"/>
    <hyperlink ref="F61" r:id="rId237"/>
    <hyperlink ref="F62" r:id="rId238"/>
    <hyperlink ref="F63" r:id="rId239"/>
    <hyperlink ref="F64" r:id="rId240"/>
    <hyperlink ref="F65" r:id="rId241"/>
    <hyperlink ref="F66" r:id="rId242"/>
    <hyperlink ref="F67" r:id="rId243"/>
    <hyperlink ref="F68" r:id="rId244"/>
    <hyperlink ref="F69" r:id="rId245"/>
    <hyperlink ref="F70" r:id="rId246"/>
    <hyperlink ref="F71" r:id="rId247"/>
    <hyperlink ref="F72" r:id="rId248"/>
    <hyperlink ref="F73" r:id="rId249"/>
    <hyperlink ref="F74" r:id="rId250"/>
    <hyperlink ref="F75" r:id="rId251"/>
    <hyperlink ref="F76" r:id="rId252"/>
    <hyperlink ref="F77" r:id="rId253"/>
    <hyperlink ref="F78" r:id="rId254"/>
    <hyperlink ref="F79" r:id="rId255"/>
    <hyperlink ref="F80" r:id="rId256"/>
    <hyperlink ref="F81" r:id="rId257"/>
    <hyperlink ref="F82" r:id="rId258"/>
    <hyperlink ref="F83" r:id="rId259"/>
    <hyperlink ref="F84" r:id="rId260"/>
    <hyperlink ref="F85" r:id="rId261"/>
    <hyperlink ref="F86" r:id="rId262"/>
    <hyperlink ref="F87" r:id="rId263"/>
    <hyperlink ref="F88" r:id="rId264"/>
    <hyperlink ref="F89" r:id="rId265"/>
    <hyperlink ref="F90" r:id="rId266"/>
    <hyperlink ref="F91" r:id="rId267"/>
    <hyperlink ref="F92" r:id="rId268"/>
    <hyperlink ref="F93" r:id="rId269"/>
    <hyperlink ref="F94" r:id="rId270"/>
    <hyperlink ref="F95" r:id="rId271"/>
    <hyperlink ref="F96" r:id="rId272"/>
    <hyperlink ref="F97" r:id="rId273"/>
    <hyperlink ref="F99" r:id="rId274"/>
    <hyperlink ref="F98" r:id="rId275"/>
    <hyperlink ref="F100" r:id="rId276"/>
    <hyperlink ref="F101" r:id="rId277"/>
    <hyperlink ref="F102" r:id="rId278"/>
    <hyperlink ref="F103" r:id="rId279"/>
    <hyperlink ref="F104" r:id="rId280"/>
    <hyperlink ref="F105" r:id="rId281"/>
    <hyperlink ref="F106" r:id="rId282"/>
    <hyperlink ref="F107" r:id="rId283"/>
    <hyperlink ref="F108" r:id="rId284"/>
    <hyperlink ref="F109" r:id="rId285"/>
    <hyperlink ref="F110" r:id="rId286"/>
    <hyperlink ref="F111" r:id="rId287"/>
    <hyperlink ref="F112" r:id="rId288"/>
    <hyperlink ref="F113" r:id="rId289"/>
    <hyperlink ref="F114" r:id="rId290"/>
    <hyperlink ref="F115" r:id="rId291"/>
    <hyperlink ref="F116" r:id="rId292"/>
    <hyperlink ref="F117" r:id="rId293"/>
    <hyperlink ref="F118" r:id="rId294"/>
    <hyperlink ref="F119" r:id="rId295"/>
    <hyperlink ref="F120" r:id="rId296"/>
    <hyperlink ref="F121" r:id="rId297"/>
    <hyperlink ref="F122" r:id="rId298"/>
    <hyperlink ref="F123" r:id="rId299"/>
    <hyperlink ref="F124" r:id="rId300"/>
    <hyperlink ref="F125" r:id="rId301"/>
    <hyperlink ref="F126" r:id="rId302"/>
    <hyperlink ref="F127" r:id="rId303"/>
    <hyperlink ref="F128" r:id="rId304"/>
    <hyperlink ref="F129" r:id="rId305"/>
    <hyperlink ref="F130" r:id="rId306"/>
    <hyperlink ref="F131" r:id="rId307"/>
    <hyperlink ref="F132" r:id="rId308"/>
    <hyperlink ref="F133" r:id="rId309"/>
    <hyperlink ref="F134" r:id="rId310"/>
  </hyperlinks>
  <pageMargins left="0.2" right="0.2" top="0.3" bottom="0.3" header="0.3" footer="0.3"/>
  <pageSetup scale="75" orientation="landscape" r:id="rId3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5"/>
  <sheetViews>
    <sheetView workbookViewId="0">
      <selection activeCell="C20" sqref="C20:C28"/>
    </sheetView>
  </sheetViews>
  <sheetFormatPr defaultColWidth="9.140625" defaultRowHeight="13.5" x14ac:dyDescent="0.25"/>
  <cols>
    <col min="1" max="1" width="14.42578125" style="15" bestFit="1" customWidth="1"/>
    <col min="2" max="5" width="22.7109375" style="15" customWidth="1"/>
    <col min="6" max="16384" width="9.140625" style="15"/>
  </cols>
  <sheetData>
    <row r="1" spans="1:5" ht="17.25" x14ac:dyDescent="0.3">
      <c r="A1" s="20" t="s">
        <v>743</v>
      </c>
    </row>
    <row r="3" spans="1:5" ht="14.25" x14ac:dyDescent="0.3">
      <c r="A3" s="3" t="s">
        <v>0</v>
      </c>
      <c r="B3" s="21" t="s">
        <v>693</v>
      </c>
      <c r="C3" s="21" t="s">
        <v>380</v>
      </c>
      <c r="D3" s="21" t="s">
        <v>382</v>
      </c>
      <c r="E3" s="21" t="s">
        <v>381</v>
      </c>
    </row>
    <row r="4" spans="1:5" x14ac:dyDescent="0.25">
      <c r="A4" s="30">
        <v>1</v>
      </c>
      <c r="B4" t="s">
        <v>6</v>
      </c>
      <c r="C4" s="15" t="s">
        <v>383</v>
      </c>
      <c r="D4" s="15" t="s">
        <v>384</v>
      </c>
      <c r="E4" s="15" t="s">
        <v>384</v>
      </c>
    </row>
    <row r="5" spans="1:5" x14ac:dyDescent="0.25">
      <c r="A5" s="30">
        <v>1</v>
      </c>
      <c r="B5" t="s">
        <v>6</v>
      </c>
      <c r="C5" s="15" t="s">
        <v>383</v>
      </c>
      <c r="D5" s="15" t="s">
        <v>384</v>
      </c>
      <c r="E5" s="15" t="s">
        <v>384</v>
      </c>
    </row>
    <row r="6" spans="1:5" x14ac:dyDescent="0.25">
      <c r="A6" s="30">
        <v>1</v>
      </c>
      <c r="B6" t="s">
        <v>6</v>
      </c>
      <c r="C6" s="15" t="s">
        <v>385</v>
      </c>
      <c r="D6" s="15" t="s">
        <v>386</v>
      </c>
      <c r="E6" s="15" t="s">
        <v>387</v>
      </c>
    </row>
    <row r="7" spans="1:5" x14ac:dyDescent="0.25">
      <c r="A7" s="30">
        <v>1</v>
      </c>
      <c r="B7" t="s">
        <v>6</v>
      </c>
      <c r="C7" s="15" t="s">
        <v>385</v>
      </c>
      <c r="D7" s="15" t="s">
        <v>386</v>
      </c>
      <c r="E7" s="15" t="s">
        <v>387</v>
      </c>
    </row>
    <row r="8" spans="1:5" x14ac:dyDescent="0.25">
      <c r="A8" s="30">
        <v>1</v>
      </c>
      <c r="B8" t="s">
        <v>6</v>
      </c>
      <c r="C8" s="15" t="s">
        <v>388</v>
      </c>
      <c r="D8" s="15" t="s">
        <v>384</v>
      </c>
      <c r="E8" s="15" t="s">
        <v>384</v>
      </c>
    </row>
    <row r="9" spans="1:5" x14ac:dyDescent="0.25">
      <c r="A9" s="30">
        <v>1</v>
      </c>
      <c r="B9" t="s">
        <v>6</v>
      </c>
      <c r="C9" s="15" t="s">
        <v>389</v>
      </c>
      <c r="D9" s="15" t="s">
        <v>390</v>
      </c>
      <c r="E9" s="15" t="s">
        <v>391</v>
      </c>
    </row>
    <row r="10" spans="1:5" x14ac:dyDescent="0.25">
      <c r="A10" s="30">
        <v>1</v>
      </c>
      <c r="B10" t="s">
        <v>6</v>
      </c>
      <c r="C10" s="15" t="s">
        <v>392</v>
      </c>
      <c r="D10" s="15" t="s">
        <v>384</v>
      </c>
      <c r="E10" s="15" t="s">
        <v>393</v>
      </c>
    </row>
    <row r="11" spans="1:5" x14ac:dyDescent="0.25">
      <c r="A11" s="30">
        <v>1</v>
      </c>
      <c r="B11" t="s">
        <v>6</v>
      </c>
      <c r="C11" s="15" t="s">
        <v>394</v>
      </c>
      <c r="D11" s="15" t="s">
        <v>390</v>
      </c>
      <c r="E11" s="15" t="s">
        <v>390</v>
      </c>
    </row>
    <row r="12" spans="1:5" x14ac:dyDescent="0.25">
      <c r="A12" s="30">
        <v>1</v>
      </c>
      <c r="B12" t="s">
        <v>6</v>
      </c>
      <c r="C12" s="15" t="s">
        <v>395</v>
      </c>
      <c r="D12" s="15" t="s">
        <v>390</v>
      </c>
      <c r="E12" s="15" t="s">
        <v>391</v>
      </c>
    </row>
    <row r="13" spans="1:5" x14ac:dyDescent="0.25">
      <c r="A13" s="30">
        <v>1</v>
      </c>
      <c r="B13" t="s">
        <v>6</v>
      </c>
      <c r="C13" s="15" t="s">
        <v>396</v>
      </c>
      <c r="D13" s="15" t="s">
        <v>384</v>
      </c>
      <c r="E13" s="15" t="s">
        <v>393</v>
      </c>
    </row>
    <row r="14" spans="1:5" x14ac:dyDescent="0.25">
      <c r="A14" s="30">
        <v>1</v>
      </c>
      <c r="B14" t="s">
        <v>6</v>
      </c>
      <c r="C14" s="15" t="s">
        <v>397</v>
      </c>
      <c r="D14" s="15" t="s">
        <v>398</v>
      </c>
      <c r="E14" s="15" t="s">
        <v>387</v>
      </c>
    </row>
    <row r="15" spans="1:5" x14ac:dyDescent="0.25">
      <c r="A15" s="30">
        <v>1</v>
      </c>
      <c r="B15" t="s">
        <v>6</v>
      </c>
      <c r="C15" s="15" t="s">
        <v>399</v>
      </c>
      <c r="D15" s="15" t="s">
        <v>384</v>
      </c>
      <c r="E15" s="15" t="s">
        <v>387</v>
      </c>
    </row>
    <row r="16" spans="1:5" x14ac:dyDescent="0.25">
      <c r="A16" s="30">
        <v>1</v>
      </c>
      <c r="B16" t="s">
        <v>6</v>
      </c>
      <c r="C16" s="15" t="s">
        <v>400</v>
      </c>
      <c r="D16" s="15" t="s">
        <v>384</v>
      </c>
      <c r="E16" s="15" t="s">
        <v>387</v>
      </c>
    </row>
    <row r="17" spans="1:5" x14ac:dyDescent="0.25">
      <c r="A17" s="30">
        <v>1</v>
      </c>
      <c r="B17" t="s">
        <v>6</v>
      </c>
      <c r="C17" s="15" t="s">
        <v>325</v>
      </c>
      <c r="D17" s="15" t="s">
        <v>384</v>
      </c>
      <c r="E17" s="15" t="s">
        <v>387</v>
      </c>
    </row>
    <row r="18" spans="1:5" x14ac:dyDescent="0.25">
      <c r="A18" s="30">
        <v>1</v>
      </c>
      <c r="B18" t="s">
        <v>6</v>
      </c>
      <c r="C18" s="15" t="s">
        <v>325</v>
      </c>
      <c r="D18" s="15" t="s">
        <v>398</v>
      </c>
      <c r="E18" s="15" t="s">
        <v>387</v>
      </c>
    </row>
    <row r="19" spans="1:5" x14ac:dyDescent="0.25">
      <c r="A19" s="30">
        <v>1</v>
      </c>
      <c r="B19" t="s">
        <v>6</v>
      </c>
      <c r="C19" s="15" t="s">
        <v>325</v>
      </c>
      <c r="D19" s="15" t="s">
        <v>390</v>
      </c>
      <c r="E19" s="15" t="s">
        <v>387</v>
      </c>
    </row>
    <row r="20" spans="1:5" x14ac:dyDescent="0.25">
      <c r="A20" s="30">
        <v>2</v>
      </c>
      <c r="B20" s="15" t="s">
        <v>7</v>
      </c>
      <c r="C20" s="15" t="s">
        <v>401</v>
      </c>
      <c r="D20" s="15" t="s">
        <v>402</v>
      </c>
      <c r="E20" s="15" t="s">
        <v>403</v>
      </c>
    </row>
    <row r="21" spans="1:5" x14ac:dyDescent="0.25">
      <c r="A21" s="30">
        <v>2</v>
      </c>
      <c r="B21" s="15" t="s">
        <v>7</v>
      </c>
      <c r="C21" s="15" t="s">
        <v>332</v>
      </c>
      <c r="D21" s="15" t="s">
        <v>402</v>
      </c>
      <c r="E21" s="15" t="s">
        <v>403</v>
      </c>
    </row>
    <row r="22" spans="1:5" x14ac:dyDescent="0.25">
      <c r="A22" s="30">
        <v>2</v>
      </c>
      <c r="B22" s="15" t="s">
        <v>7</v>
      </c>
      <c r="C22" s="15" t="s">
        <v>404</v>
      </c>
      <c r="D22" s="15" t="s">
        <v>402</v>
      </c>
      <c r="E22" s="15" t="s">
        <v>398</v>
      </c>
    </row>
    <row r="23" spans="1:5" x14ac:dyDescent="0.25">
      <c r="A23" s="30">
        <v>2</v>
      </c>
      <c r="B23" s="15" t="s">
        <v>7</v>
      </c>
      <c r="C23" s="15" t="s">
        <v>405</v>
      </c>
      <c r="D23" s="15" t="s">
        <v>402</v>
      </c>
      <c r="E23" s="15" t="s">
        <v>398</v>
      </c>
    </row>
    <row r="24" spans="1:5" x14ac:dyDescent="0.25">
      <c r="A24" s="30">
        <v>2</v>
      </c>
      <c r="B24" s="15" t="s">
        <v>7</v>
      </c>
      <c r="C24" s="15" t="s">
        <v>406</v>
      </c>
      <c r="D24" s="15" t="s">
        <v>393</v>
      </c>
      <c r="E24" s="15" t="s">
        <v>407</v>
      </c>
    </row>
    <row r="25" spans="1:5" x14ac:dyDescent="0.25">
      <c r="A25" s="30">
        <v>2</v>
      </c>
      <c r="B25" s="15" t="s">
        <v>7</v>
      </c>
      <c r="C25" s="15" t="s">
        <v>408</v>
      </c>
      <c r="D25" s="15" t="s">
        <v>393</v>
      </c>
      <c r="E25" s="15" t="s">
        <v>393</v>
      </c>
    </row>
    <row r="26" spans="1:5" x14ac:dyDescent="0.25">
      <c r="A26" s="30">
        <v>2</v>
      </c>
      <c r="B26" s="15" t="s">
        <v>7</v>
      </c>
      <c r="C26" s="15" t="s">
        <v>409</v>
      </c>
      <c r="D26" s="15" t="s">
        <v>393</v>
      </c>
      <c r="E26" s="15" t="s">
        <v>407</v>
      </c>
    </row>
    <row r="27" spans="1:5" x14ac:dyDescent="0.25">
      <c r="A27" s="30">
        <v>2</v>
      </c>
      <c r="B27" s="15" t="s">
        <v>7</v>
      </c>
      <c r="C27" s="15" t="s">
        <v>409</v>
      </c>
      <c r="D27" s="15" t="s">
        <v>402</v>
      </c>
      <c r="E27" s="15" t="s">
        <v>387</v>
      </c>
    </row>
    <row r="28" spans="1:5" x14ac:dyDescent="0.25">
      <c r="A28" s="30">
        <v>2</v>
      </c>
      <c r="B28" s="15" t="s">
        <v>7</v>
      </c>
      <c r="C28" s="15" t="s">
        <v>409</v>
      </c>
      <c r="D28" s="15" t="s">
        <v>391</v>
      </c>
      <c r="E28" s="15" t="s">
        <v>387</v>
      </c>
    </row>
    <row r="29" spans="1:5" x14ac:dyDescent="0.25">
      <c r="A29" s="30">
        <v>3</v>
      </c>
      <c r="B29" s="15" t="s">
        <v>8</v>
      </c>
      <c r="C29" s="15" t="s">
        <v>394</v>
      </c>
      <c r="D29" s="15" t="s">
        <v>410</v>
      </c>
      <c r="E29" s="15" t="s">
        <v>410</v>
      </c>
    </row>
    <row r="30" spans="1:5" x14ac:dyDescent="0.25">
      <c r="A30" s="30">
        <v>3</v>
      </c>
      <c r="B30" s="15" t="s">
        <v>8</v>
      </c>
      <c r="C30" s="15" t="s">
        <v>411</v>
      </c>
      <c r="D30" s="15" t="s">
        <v>410</v>
      </c>
      <c r="E30" s="15" t="s">
        <v>390</v>
      </c>
    </row>
    <row r="31" spans="1:5" x14ac:dyDescent="0.25">
      <c r="A31" s="30">
        <v>3</v>
      </c>
      <c r="B31" s="15" t="s">
        <v>8</v>
      </c>
      <c r="C31" s="15" t="s">
        <v>412</v>
      </c>
      <c r="D31" s="15" t="s">
        <v>410</v>
      </c>
      <c r="E31" s="15" t="s">
        <v>390</v>
      </c>
    </row>
    <row r="32" spans="1:5" x14ac:dyDescent="0.25">
      <c r="A32" s="30">
        <v>3</v>
      </c>
      <c r="B32" s="15" t="s">
        <v>8</v>
      </c>
      <c r="C32" s="15" t="s">
        <v>413</v>
      </c>
      <c r="D32" s="15" t="s">
        <v>414</v>
      </c>
      <c r="E32" s="15" t="s">
        <v>384</v>
      </c>
    </row>
    <row r="33" spans="1:5" x14ac:dyDescent="0.25">
      <c r="A33" s="30">
        <v>3</v>
      </c>
      <c r="B33" s="15" t="s">
        <v>8</v>
      </c>
      <c r="C33" s="15" t="s">
        <v>415</v>
      </c>
      <c r="D33" s="15" t="s">
        <v>398</v>
      </c>
      <c r="E33" s="15" t="s">
        <v>398</v>
      </c>
    </row>
    <row r="34" spans="1:5" x14ac:dyDescent="0.25">
      <c r="A34" s="30">
        <v>3</v>
      </c>
      <c r="B34" s="15" t="s">
        <v>8</v>
      </c>
      <c r="C34" s="15" t="s">
        <v>416</v>
      </c>
      <c r="D34" s="15" t="s">
        <v>398</v>
      </c>
      <c r="E34" s="15" t="s">
        <v>403</v>
      </c>
    </row>
    <row r="35" spans="1:5" x14ac:dyDescent="0.25">
      <c r="A35" s="30">
        <v>3</v>
      </c>
      <c r="B35" s="15" t="s">
        <v>8</v>
      </c>
      <c r="C35" s="15" t="s">
        <v>417</v>
      </c>
      <c r="D35" s="15" t="s">
        <v>398</v>
      </c>
      <c r="E35" s="15" t="s">
        <v>403</v>
      </c>
    </row>
    <row r="36" spans="1:5" x14ac:dyDescent="0.25">
      <c r="A36" s="30">
        <v>3</v>
      </c>
      <c r="B36" s="15" t="s">
        <v>8</v>
      </c>
      <c r="C36" s="15" t="s">
        <v>418</v>
      </c>
      <c r="D36" s="15" t="s">
        <v>419</v>
      </c>
      <c r="E36" s="15" t="s">
        <v>384</v>
      </c>
    </row>
    <row r="37" spans="1:5" x14ac:dyDescent="0.25">
      <c r="A37" s="30">
        <v>3</v>
      </c>
      <c r="B37" s="15" t="s">
        <v>8</v>
      </c>
      <c r="C37" s="15" t="s">
        <v>420</v>
      </c>
      <c r="D37" s="15" t="s">
        <v>419</v>
      </c>
      <c r="E37" s="15" t="s">
        <v>384</v>
      </c>
    </row>
    <row r="38" spans="1:5" x14ac:dyDescent="0.25">
      <c r="A38" s="30">
        <v>3</v>
      </c>
      <c r="B38" s="15" t="s">
        <v>8</v>
      </c>
      <c r="C38" s="15" t="s">
        <v>420</v>
      </c>
      <c r="D38" s="15" t="s">
        <v>398</v>
      </c>
      <c r="E38" s="15" t="s">
        <v>387</v>
      </c>
    </row>
    <row r="39" spans="1:5" x14ac:dyDescent="0.25">
      <c r="A39" s="30">
        <v>3</v>
      </c>
      <c r="B39" s="15" t="s">
        <v>8</v>
      </c>
      <c r="C39" s="15" t="s">
        <v>420</v>
      </c>
      <c r="D39" s="15" t="s">
        <v>410</v>
      </c>
      <c r="E39" s="15" t="s">
        <v>387</v>
      </c>
    </row>
    <row r="40" spans="1:5" x14ac:dyDescent="0.25">
      <c r="A40" s="30">
        <v>4</v>
      </c>
      <c r="B40" s="15" t="s">
        <v>9</v>
      </c>
      <c r="C40" s="15" t="s">
        <v>421</v>
      </c>
      <c r="D40" s="15" t="s">
        <v>391</v>
      </c>
      <c r="E40" s="15" t="s">
        <v>391</v>
      </c>
    </row>
    <row r="41" spans="1:5" x14ac:dyDescent="0.25">
      <c r="A41" s="30">
        <v>4</v>
      </c>
      <c r="B41" s="15" t="s">
        <v>9</v>
      </c>
      <c r="C41" s="15" t="s">
        <v>422</v>
      </c>
      <c r="D41" s="15" t="s">
        <v>402</v>
      </c>
      <c r="E41" s="15" t="s">
        <v>402</v>
      </c>
    </row>
    <row r="42" spans="1:5" x14ac:dyDescent="0.25">
      <c r="A42" s="30">
        <v>4</v>
      </c>
      <c r="B42" s="15" t="s">
        <v>9</v>
      </c>
      <c r="C42" s="15" t="s">
        <v>423</v>
      </c>
      <c r="D42" s="15" t="s">
        <v>393</v>
      </c>
      <c r="E42" s="15" t="s">
        <v>387</v>
      </c>
    </row>
    <row r="43" spans="1:5" x14ac:dyDescent="0.25">
      <c r="A43" s="30">
        <v>4</v>
      </c>
      <c r="B43" s="15" t="s">
        <v>9</v>
      </c>
      <c r="C43" s="15" t="s">
        <v>424</v>
      </c>
      <c r="D43" s="15" t="s">
        <v>402</v>
      </c>
      <c r="E43" s="15" t="s">
        <v>387</v>
      </c>
    </row>
    <row r="44" spans="1:5" x14ac:dyDescent="0.25">
      <c r="A44" s="30">
        <v>4</v>
      </c>
      <c r="B44" s="15" t="s">
        <v>9</v>
      </c>
      <c r="C44" s="15" t="s">
        <v>425</v>
      </c>
      <c r="D44" s="15" t="s">
        <v>391</v>
      </c>
      <c r="E44" s="15" t="s">
        <v>390</v>
      </c>
    </row>
    <row r="45" spans="1:5" x14ac:dyDescent="0.25">
      <c r="A45" s="30">
        <v>4</v>
      </c>
      <c r="B45" s="15" t="s">
        <v>9</v>
      </c>
      <c r="C45" s="15" t="s">
        <v>426</v>
      </c>
      <c r="D45" s="15" t="s">
        <v>386</v>
      </c>
      <c r="E45" s="15" t="s">
        <v>387</v>
      </c>
    </row>
    <row r="46" spans="1:5" x14ac:dyDescent="0.25">
      <c r="A46" s="30">
        <v>4</v>
      </c>
      <c r="B46" s="15" t="s">
        <v>9</v>
      </c>
      <c r="C46" s="15" t="s">
        <v>427</v>
      </c>
      <c r="D46" s="15" t="s">
        <v>391</v>
      </c>
      <c r="E46" s="15" t="s">
        <v>391</v>
      </c>
    </row>
    <row r="47" spans="1:5" x14ac:dyDescent="0.25">
      <c r="A47" s="30">
        <v>4</v>
      </c>
      <c r="B47" s="15" t="s">
        <v>9</v>
      </c>
      <c r="C47" s="15" t="s">
        <v>428</v>
      </c>
      <c r="D47" s="15" t="s">
        <v>393</v>
      </c>
      <c r="E47" s="15" t="s">
        <v>429</v>
      </c>
    </row>
    <row r="48" spans="1:5" x14ac:dyDescent="0.25">
      <c r="A48" s="30">
        <v>4</v>
      </c>
      <c r="B48" s="15" t="s">
        <v>9</v>
      </c>
      <c r="C48" s="15" t="s">
        <v>430</v>
      </c>
      <c r="D48" s="15" t="s">
        <v>393</v>
      </c>
      <c r="E48" s="15" t="s">
        <v>393</v>
      </c>
    </row>
    <row r="49" spans="1:5" x14ac:dyDescent="0.25">
      <c r="A49" s="30">
        <v>4</v>
      </c>
      <c r="B49" s="15" t="s">
        <v>9</v>
      </c>
      <c r="C49" s="15" t="s">
        <v>431</v>
      </c>
      <c r="D49" s="15" t="s">
        <v>391</v>
      </c>
      <c r="E49" s="15" t="s">
        <v>432</v>
      </c>
    </row>
    <row r="50" spans="1:5" x14ac:dyDescent="0.25">
      <c r="A50" s="30">
        <v>4</v>
      </c>
      <c r="B50" s="15" t="s">
        <v>9</v>
      </c>
      <c r="C50" s="15" t="s">
        <v>433</v>
      </c>
      <c r="D50" s="15" t="s">
        <v>393</v>
      </c>
      <c r="E50" s="15" t="s">
        <v>429</v>
      </c>
    </row>
    <row r="51" spans="1:5" x14ac:dyDescent="0.25">
      <c r="A51" s="30">
        <v>4</v>
      </c>
      <c r="B51" s="15" t="s">
        <v>9</v>
      </c>
      <c r="C51" s="15" t="s">
        <v>434</v>
      </c>
      <c r="D51" s="15" t="s">
        <v>402</v>
      </c>
      <c r="E51" s="15" t="s">
        <v>402</v>
      </c>
    </row>
    <row r="52" spans="1:5" x14ac:dyDescent="0.25">
      <c r="A52" s="30">
        <v>4</v>
      </c>
      <c r="B52" s="15" t="s">
        <v>9</v>
      </c>
      <c r="C52" s="15" t="s">
        <v>435</v>
      </c>
      <c r="D52" s="15" t="s">
        <v>402</v>
      </c>
      <c r="E52" s="15" t="s">
        <v>387</v>
      </c>
    </row>
    <row r="53" spans="1:5" x14ac:dyDescent="0.25">
      <c r="A53" s="30">
        <v>4</v>
      </c>
      <c r="B53" s="15" t="s">
        <v>9</v>
      </c>
      <c r="C53" s="15" t="s">
        <v>436</v>
      </c>
      <c r="D53" s="15" t="s">
        <v>391</v>
      </c>
      <c r="E53" s="15" t="s">
        <v>432</v>
      </c>
    </row>
    <row r="54" spans="1:5" x14ac:dyDescent="0.25">
      <c r="A54" s="30">
        <v>4</v>
      </c>
      <c r="B54" s="15" t="s">
        <v>9</v>
      </c>
      <c r="C54" s="15" t="s">
        <v>437</v>
      </c>
      <c r="D54" s="15" t="s">
        <v>391</v>
      </c>
      <c r="E54" s="15" t="s">
        <v>387</v>
      </c>
    </row>
    <row r="55" spans="1:5" x14ac:dyDescent="0.25">
      <c r="A55" s="30">
        <v>4</v>
      </c>
      <c r="B55" s="15" t="s">
        <v>9</v>
      </c>
      <c r="C55" s="15" t="s">
        <v>437</v>
      </c>
      <c r="D55" s="15" t="s">
        <v>393</v>
      </c>
      <c r="E55" s="15" t="s">
        <v>387</v>
      </c>
    </row>
    <row r="56" spans="1:5" x14ac:dyDescent="0.25">
      <c r="A56" s="30">
        <v>4</v>
      </c>
      <c r="B56" s="15" t="s">
        <v>9</v>
      </c>
      <c r="C56" s="15" t="s">
        <v>438</v>
      </c>
      <c r="D56" s="15" t="s">
        <v>393</v>
      </c>
      <c r="E56" s="15" t="s">
        <v>387</v>
      </c>
    </row>
    <row r="57" spans="1:5" x14ac:dyDescent="0.25">
      <c r="A57" s="30">
        <v>4</v>
      </c>
      <c r="B57" s="15" t="s">
        <v>9</v>
      </c>
      <c r="C57" s="15" t="s">
        <v>438</v>
      </c>
      <c r="D57" s="15" t="s">
        <v>402</v>
      </c>
      <c r="E57" s="15" t="s">
        <v>387</v>
      </c>
    </row>
    <row r="58" spans="1:5" x14ac:dyDescent="0.25">
      <c r="A58" s="30">
        <v>5</v>
      </c>
      <c r="B58" s="15" t="s">
        <v>10</v>
      </c>
      <c r="C58" s="15" t="s">
        <v>439</v>
      </c>
      <c r="D58" s="15" t="s">
        <v>398</v>
      </c>
      <c r="E58" s="15" t="s">
        <v>387</v>
      </c>
    </row>
    <row r="59" spans="1:5" x14ac:dyDescent="0.25">
      <c r="A59" s="30">
        <v>5</v>
      </c>
      <c r="B59" s="15" t="s">
        <v>10</v>
      </c>
      <c r="C59" s="15" t="s">
        <v>440</v>
      </c>
      <c r="D59" s="15" t="s">
        <v>410</v>
      </c>
      <c r="E59" s="15" t="s">
        <v>410</v>
      </c>
    </row>
    <row r="60" spans="1:5" x14ac:dyDescent="0.25">
      <c r="A60" s="30">
        <v>5</v>
      </c>
      <c r="B60" s="15" t="s">
        <v>10</v>
      </c>
      <c r="C60" s="15" t="s">
        <v>430</v>
      </c>
      <c r="D60" s="15" t="s">
        <v>398</v>
      </c>
      <c r="E60" s="15" t="s">
        <v>387</v>
      </c>
    </row>
    <row r="61" spans="1:5" x14ac:dyDescent="0.25">
      <c r="A61" s="30">
        <v>5</v>
      </c>
      <c r="B61" s="15" t="s">
        <v>10</v>
      </c>
      <c r="C61" s="15" t="s">
        <v>406</v>
      </c>
      <c r="D61" s="15" t="s">
        <v>410</v>
      </c>
      <c r="E61" s="15" t="s">
        <v>410</v>
      </c>
    </row>
    <row r="62" spans="1:5" x14ac:dyDescent="0.25">
      <c r="A62" s="30">
        <v>5</v>
      </c>
      <c r="B62" s="15" t="s">
        <v>10</v>
      </c>
      <c r="C62" s="15" t="s">
        <v>441</v>
      </c>
      <c r="D62" s="15" t="s">
        <v>384</v>
      </c>
      <c r="E62" s="15" t="s">
        <v>419</v>
      </c>
    </row>
    <row r="63" spans="1:5" x14ac:dyDescent="0.25">
      <c r="A63" s="30">
        <v>5</v>
      </c>
      <c r="B63" s="15" t="s">
        <v>10</v>
      </c>
      <c r="C63" s="15" t="s">
        <v>442</v>
      </c>
      <c r="D63" s="15" t="s">
        <v>398</v>
      </c>
      <c r="E63" s="15" t="s">
        <v>391</v>
      </c>
    </row>
    <row r="64" spans="1:5" x14ac:dyDescent="0.25">
      <c r="A64" s="30">
        <v>5</v>
      </c>
      <c r="B64" s="15" t="s">
        <v>10</v>
      </c>
      <c r="C64" s="15" t="s">
        <v>443</v>
      </c>
      <c r="D64" s="15" t="s">
        <v>384</v>
      </c>
      <c r="E64" s="15" t="s">
        <v>419</v>
      </c>
    </row>
    <row r="65" spans="1:5" x14ac:dyDescent="0.25">
      <c r="A65" s="30">
        <v>5</v>
      </c>
      <c r="B65" s="15" t="s">
        <v>10</v>
      </c>
      <c r="C65" s="15" t="s">
        <v>444</v>
      </c>
      <c r="D65" s="15" t="s">
        <v>398</v>
      </c>
      <c r="E65" s="15" t="s">
        <v>391</v>
      </c>
    </row>
    <row r="66" spans="1:5" x14ac:dyDescent="0.25">
      <c r="A66" s="30">
        <v>5</v>
      </c>
      <c r="B66" s="15" t="s">
        <v>10</v>
      </c>
      <c r="C66" s="15" t="s">
        <v>445</v>
      </c>
      <c r="D66" s="15" t="s">
        <v>410</v>
      </c>
      <c r="E66" s="15" t="s">
        <v>387</v>
      </c>
    </row>
    <row r="67" spans="1:5" x14ac:dyDescent="0.25">
      <c r="A67" s="30">
        <v>5</v>
      </c>
      <c r="B67" s="15" t="s">
        <v>10</v>
      </c>
      <c r="C67" s="15" t="s">
        <v>445</v>
      </c>
      <c r="D67" s="15" t="s">
        <v>398</v>
      </c>
      <c r="E67" s="15" t="s">
        <v>387</v>
      </c>
    </row>
    <row r="68" spans="1:5" x14ac:dyDescent="0.25">
      <c r="A68" s="30">
        <v>5</v>
      </c>
      <c r="B68" s="15" t="s">
        <v>10</v>
      </c>
      <c r="C68" s="15" t="s">
        <v>445</v>
      </c>
      <c r="D68" s="15" t="s">
        <v>384</v>
      </c>
      <c r="E68" s="15" t="s">
        <v>387</v>
      </c>
    </row>
    <row r="69" spans="1:5" x14ac:dyDescent="0.25">
      <c r="A69" s="30">
        <v>6</v>
      </c>
      <c r="B69" s="15" t="s">
        <v>11</v>
      </c>
      <c r="C69" s="15" t="s">
        <v>446</v>
      </c>
      <c r="D69" s="15" t="s">
        <v>447</v>
      </c>
      <c r="E69" s="15" t="s">
        <v>387</v>
      </c>
    </row>
    <row r="70" spans="1:5" x14ac:dyDescent="0.25">
      <c r="A70" s="30">
        <v>6</v>
      </c>
      <c r="B70" s="15" t="s">
        <v>11</v>
      </c>
      <c r="C70" s="15" t="s">
        <v>448</v>
      </c>
      <c r="D70" s="15" t="s">
        <v>414</v>
      </c>
      <c r="E70" s="15" t="s">
        <v>387</v>
      </c>
    </row>
    <row r="71" spans="1:5" x14ac:dyDescent="0.25">
      <c r="A71" s="30">
        <v>6</v>
      </c>
      <c r="B71" s="15" t="s">
        <v>11</v>
      </c>
      <c r="C71" s="15" t="s">
        <v>449</v>
      </c>
      <c r="D71" s="15" t="s">
        <v>398</v>
      </c>
      <c r="E71" s="15" t="s">
        <v>390</v>
      </c>
    </row>
    <row r="72" spans="1:5" x14ac:dyDescent="0.25">
      <c r="A72" s="30">
        <v>6</v>
      </c>
      <c r="B72" s="15" t="s">
        <v>11</v>
      </c>
      <c r="C72" s="15" t="s">
        <v>450</v>
      </c>
      <c r="D72" s="15" t="s">
        <v>419</v>
      </c>
      <c r="E72" s="15" t="s">
        <v>402</v>
      </c>
    </row>
    <row r="73" spans="1:5" x14ac:dyDescent="0.25">
      <c r="A73" s="30">
        <v>6</v>
      </c>
      <c r="B73" s="15" t="s">
        <v>11</v>
      </c>
      <c r="C73" s="15" t="s">
        <v>451</v>
      </c>
      <c r="D73" s="15" t="s">
        <v>398</v>
      </c>
      <c r="E73" s="15" t="s">
        <v>391</v>
      </c>
    </row>
    <row r="74" spans="1:5" x14ac:dyDescent="0.25">
      <c r="A74" s="30">
        <v>6</v>
      </c>
      <c r="B74" s="15" t="s">
        <v>11</v>
      </c>
      <c r="C74" s="15" t="s">
        <v>452</v>
      </c>
      <c r="D74" s="15" t="s">
        <v>419</v>
      </c>
      <c r="E74" s="15" t="s">
        <v>402</v>
      </c>
    </row>
    <row r="75" spans="1:5" x14ac:dyDescent="0.25">
      <c r="A75" s="30">
        <v>6</v>
      </c>
      <c r="B75" s="15" t="s">
        <v>11</v>
      </c>
      <c r="C75" s="15" t="s">
        <v>453</v>
      </c>
      <c r="D75" s="15" t="s">
        <v>398</v>
      </c>
      <c r="E75" s="15" t="s">
        <v>387</v>
      </c>
    </row>
    <row r="76" spans="1:5" x14ac:dyDescent="0.25">
      <c r="A76" s="30">
        <v>6</v>
      </c>
      <c r="B76" s="15" t="s">
        <v>11</v>
      </c>
      <c r="C76" s="15" t="s">
        <v>454</v>
      </c>
      <c r="D76" s="15" t="s">
        <v>386</v>
      </c>
      <c r="E76" s="15" t="s">
        <v>387</v>
      </c>
    </row>
    <row r="77" spans="1:5" x14ac:dyDescent="0.25">
      <c r="A77" s="30">
        <v>6</v>
      </c>
      <c r="B77" s="15" t="s">
        <v>11</v>
      </c>
      <c r="C77" s="15" t="s">
        <v>409</v>
      </c>
      <c r="D77" s="15" t="s">
        <v>386</v>
      </c>
      <c r="E77" s="15" t="s">
        <v>387</v>
      </c>
    </row>
    <row r="78" spans="1:5" x14ac:dyDescent="0.25">
      <c r="A78" s="30">
        <v>6</v>
      </c>
      <c r="B78" s="15" t="s">
        <v>11</v>
      </c>
      <c r="C78" s="15" t="s">
        <v>409</v>
      </c>
      <c r="D78" s="15" t="s">
        <v>386</v>
      </c>
      <c r="E78" s="15" t="s">
        <v>387</v>
      </c>
    </row>
    <row r="79" spans="1:5" x14ac:dyDescent="0.25">
      <c r="A79" s="30">
        <v>7</v>
      </c>
      <c r="B79" s="15" t="s">
        <v>12</v>
      </c>
      <c r="C79" s="15" t="s">
        <v>324</v>
      </c>
      <c r="D79" s="15" t="s">
        <v>419</v>
      </c>
      <c r="E79" s="15" t="s">
        <v>387</v>
      </c>
    </row>
    <row r="80" spans="1:5" x14ac:dyDescent="0.25">
      <c r="A80" s="30">
        <v>7</v>
      </c>
      <c r="B80" s="15" t="s">
        <v>12</v>
      </c>
      <c r="C80" s="15" t="s">
        <v>455</v>
      </c>
      <c r="D80" s="15" t="s">
        <v>419</v>
      </c>
      <c r="E80" s="15" t="s">
        <v>387</v>
      </c>
    </row>
    <row r="81" spans="1:5" x14ac:dyDescent="0.25">
      <c r="A81" s="30">
        <v>7</v>
      </c>
      <c r="B81" s="15" t="s">
        <v>12</v>
      </c>
      <c r="C81" s="15" t="s">
        <v>428</v>
      </c>
      <c r="D81" s="15" t="s">
        <v>419</v>
      </c>
      <c r="E81" s="15" t="s">
        <v>402</v>
      </c>
    </row>
    <row r="82" spans="1:5" x14ac:dyDescent="0.25">
      <c r="A82" s="30">
        <v>7</v>
      </c>
      <c r="B82" s="15" t="s">
        <v>12</v>
      </c>
      <c r="C82" s="15" t="s">
        <v>433</v>
      </c>
      <c r="D82" s="15" t="s">
        <v>391</v>
      </c>
      <c r="E82" s="15" t="s">
        <v>387</v>
      </c>
    </row>
    <row r="83" spans="1:5" x14ac:dyDescent="0.25">
      <c r="A83" s="30">
        <v>7</v>
      </c>
      <c r="B83" s="15" t="s">
        <v>12</v>
      </c>
      <c r="C83" s="15" t="s">
        <v>434</v>
      </c>
      <c r="D83" s="15" t="s">
        <v>419</v>
      </c>
      <c r="E83" s="15" t="s">
        <v>402</v>
      </c>
    </row>
    <row r="84" spans="1:5" x14ac:dyDescent="0.25">
      <c r="A84" s="30">
        <v>7</v>
      </c>
      <c r="B84" s="15" t="s">
        <v>12</v>
      </c>
      <c r="C84" s="15" t="s">
        <v>456</v>
      </c>
      <c r="D84" s="15" t="s">
        <v>386</v>
      </c>
      <c r="E84" s="15" t="s">
        <v>387</v>
      </c>
    </row>
    <row r="85" spans="1:5" x14ac:dyDescent="0.25">
      <c r="A85" s="30">
        <v>7</v>
      </c>
      <c r="B85" s="15" t="s">
        <v>12</v>
      </c>
      <c r="C85" s="15" t="s">
        <v>457</v>
      </c>
      <c r="D85" s="15" t="s">
        <v>419</v>
      </c>
      <c r="E85" s="15" t="s">
        <v>419</v>
      </c>
    </row>
    <row r="86" spans="1:5" x14ac:dyDescent="0.25">
      <c r="A86" s="30">
        <v>7</v>
      </c>
      <c r="B86" s="15" t="s">
        <v>12</v>
      </c>
      <c r="C86" s="15" t="s">
        <v>458</v>
      </c>
      <c r="D86" s="15" t="s">
        <v>386</v>
      </c>
      <c r="E86" s="15" t="s">
        <v>387</v>
      </c>
    </row>
    <row r="87" spans="1:5" x14ac:dyDescent="0.25">
      <c r="A87" s="30">
        <v>7</v>
      </c>
      <c r="B87" s="15" t="s">
        <v>12</v>
      </c>
      <c r="C87" s="15" t="s">
        <v>459</v>
      </c>
      <c r="D87" s="15" t="s">
        <v>419</v>
      </c>
      <c r="E87" s="15" t="s">
        <v>419</v>
      </c>
    </row>
    <row r="88" spans="1:5" x14ac:dyDescent="0.25">
      <c r="A88" s="30">
        <v>7</v>
      </c>
      <c r="B88" s="15" t="s">
        <v>12</v>
      </c>
      <c r="C88" s="15" t="s">
        <v>460</v>
      </c>
      <c r="D88" s="15" t="s">
        <v>419</v>
      </c>
      <c r="E88" s="15" t="s">
        <v>419</v>
      </c>
    </row>
    <row r="89" spans="1:5" x14ac:dyDescent="0.25">
      <c r="A89" s="30">
        <v>7</v>
      </c>
      <c r="B89" s="15" t="s">
        <v>12</v>
      </c>
      <c r="C89" s="15" t="s">
        <v>461</v>
      </c>
      <c r="D89" s="15" t="s">
        <v>410</v>
      </c>
      <c r="E89" s="15" t="s">
        <v>393</v>
      </c>
    </row>
    <row r="90" spans="1:5" x14ac:dyDescent="0.25">
      <c r="A90" s="30">
        <v>7</v>
      </c>
      <c r="B90" s="15" t="s">
        <v>12</v>
      </c>
      <c r="C90" s="15" t="s">
        <v>462</v>
      </c>
      <c r="D90" s="15" t="s">
        <v>419</v>
      </c>
      <c r="E90" s="15" t="s">
        <v>419</v>
      </c>
    </row>
    <row r="91" spans="1:5" x14ac:dyDescent="0.25">
      <c r="A91" s="30">
        <v>7</v>
      </c>
      <c r="B91" s="15" t="s">
        <v>12</v>
      </c>
      <c r="C91" s="15" t="s">
        <v>462</v>
      </c>
      <c r="D91" s="15" t="s">
        <v>419</v>
      </c>
      <c r="E91" s="15" t="s">
        <v>419</v>
      </c>
    </row>
    <row r="92" spans="1:5" x14ac:dyDescent="0.25">
      <c r="A92" s="30">
        <v>7</v>
      </c>
      <c r="B92" s="15" t="s">
        <v>12</v>
      </c>
      <c r="C92" s="15" t="s">
        <v>463</v>
      </c>
      <c r="D92" s="15" t="s">
        <v>410</v>
      </c>
      <c r="E92" s="15" t="s">
        <v>410</v>
      </c>
    </row>
    <row r="93" spans="1:5" x14ac:dyDescent="0.25">
      <c r="A93" s="30">
        <v>7</v>
      </c>
      <c r="B93" s="15" t="s">
        <v>12</v>
      </c>
      <c r="C93" s="15" t="s">
        <v>464</v>
      </c>
      <c r="D93" s="15" t="s">
        <v>419</v>
      </c>
      <c r="E93" s="15" t="s">
        <v>384</v>
      </c>
    </row>
    <row r="94" spans="1:5" x14ac:dyDescent="0.25">
      <c r="A94" s="30">
        <v>7</v>
      </c>
      <c r="B94" s="15" t="s">
        <v>12</v>
      </c>
      <c r="C94" s="15" t="s">
        <v>465</v>
      </c>
      <c r="D94" s="15" t="s">
        <v>419</v>
      </c>
      <c r="E94" s="15" t="s">
        <v>384</v>
      </c>
    </row>
    <row r="95" spans="1:5" x14ac:dyDescent="0.25">
      <c r="A95" s="30">
        <v>7</v>
      </c>
      <c r="B95" s="15" t="s">
        <v>12</v>
      </c>
      <c r="C95" s="15" t="s">
        <v>465</v>
      </c>
      <c r="D95" s="15" t="s">
        <v>386</v>
      </c>
      <c r="E95" s="15" t="s">
        <v>419</v>
      </c>
    </row>
    <row r="96" spans="1:5" x14ac:dyDescent="0.25">
      <c r="A96" s="30">
        <v>8</v>
      </c>
      <c r="B96" s="15" t="s">
        <v>13</v>
      </c>
      <c r="C96" s="15" t="s">
        <v>466</v>
      </c>
      <c r="D96" s="15" t="s">
        <v>386</v>
      </c>
      <c r="E96" s="15" t="s">
        <v>387</v>
      </c>
    </row>
    <row r="97" spans="1:5" x14ac:dyDescent="0.25">
      <c r="A97" s="30">
        <v>8</v>
      </c>
      <c r="B97" s="15" t="s">
        <v>13</v>
      </c>
      <c r="C97" s="15" t="s">
        <v>467</v>
      </c>
      <c r="D97" s="15" t="s">
        <v>386</v>
      </c>
      <c r="E97" s="15" t="s">
        <v>402</v>
      </c>
    </row>
    <row r="98" spans="1:5" x14ac:dyDescent="0.25">
      <c r="A98" s="30">
        <v>8</v>
      </c>
      <c r="B98" s="15" t="s">
        <v>13</v>
      </c>
      <c r="C98" s="15" t="s">
        <v>446</v>
      </c>
      <c r="D98" s="15" t="s">
        <v>410</v>
      </c>
      <c r="E98" s="15" t="s">
        <v>384</v>
      </c>
    </row>
    <row r="99" spans="1:5" x14ac:dyDescent="0.25">
      <c r="A99" s="30">
        <v>8</v>
      </c>
      <c r="B99" s="15" t="s">
        <v>13</v>
      </c>
      <c r="C99" s="15" t="s">
        <v>446</v>
      </c>
      <c r="D99" s="15" t="s">
        <v>410</v>
      </c>
      <c r="E99" s="15" t="s">
        <v>391</v>
      </c>
    </row>
    <row r="100" spans="1:5" x14ac:dyDescent="0.25">
      <c r="A100" s="30">
        <v>8</v>
      </c>
      <c r="B100" s="15" t="s">
        <v>13</v>
      </c>
      <c r="C100" s="15" t="s">
        <v>468</v>
      </c>
      <c r="D100" s="15" t="s">
        <v>391</v>
      </c>
      <c r="E100" s="15" t="s">
        <v>391</v>
      </c>
    </row>
    <row r="101" spans="1:5" x14ac:dyDescent="0.25">
      <c r="A101" s="30">
        <v>8</v>
      </c>
      <c r="B101" s="15" t="s">
        <v>13</v>
      </c>
      <c r="C101" s="15" t="s">
        <v>469</v>
      </c>
      <c r="D101" s="15" t="s">
        <v>410</v>
      </c>
      <c r="E101" s="15" t="s">
        <v>410</v>
      </c>
    </row>
    <row r="102" spans="1:5" x14ac:dyDescent="0.25">
      <c r="A102" s="30">
        <v>8</v>
      </c>
      <c r="B102" s="15" t="s">
        <v>13</v>
      </c>
      <c r="C102" s="15" t="s">
        <v>470</v>
      </c>
      <c r="D102" s="15" t="s">
        <v>419</v>
      </c>
      <c r="E102" s="15" t="s">
        <v>419</v>
      </c>
    </row>
    <row r="103" spans="1:5" x14ac:dyDescent="0.25">
      <c r="A103" s="30">
        <v>8</v>
      </c>
      <c r="B103" s="15" t="s">
        <v>13</v>
      </c>
      <c r="C103" s="15" t="s">
        <v>471</v>
      </c>
      <c r="D103" s="15" t="s">
        <v>391</v>
      </c>
      <c r="E103" s="15" t="s">
        <v>391</v>
      </c>
    </row>
    <row r="104" spans="1:5" x14ac:dyDescent="0.25">
      <c r="A104" s="30">
        <v>8</v>
      </c>
      <c r="B104" s="15" t="s">
        <v>13</v>
      </c>
      <c r="C104" s="15" t="s">
        <v>472</v>
      </c>
      <c r="D104" s="15" t="s">
        <v>410</v>
      </c>
      <c r="E104" s="15" t="s">
        <v>410</v>
      </c>
    </row>
    <row r="105" spans="1:5" x14ac:dyDescent="0.25">
      <c r="A105" s="30">
        <v>8</v>
      </c>
      <c r="B105" s="15" t="s">
        <v>13</v>
      </c>
      <c r="C105" s="15" t="s">
        <v>328</v>
      </c>
      <c r="D105" s="15" t="s">
        <v>386</v>
      </c>
      <c r="E105" s="15" t="s">
        <v>387</v>
      </c>
    </row>
    <row r="106" spans="1:5" x14ac:dyDescent="0.25">
      <c r="A106" s="30">
        <v>8</v>
      </c>
      <c r="B106" s="15" t="s">
        <v>13</v>
      </c>
      <c r="C106" s="15" t="s">
        <v>328</v>
      </c>
      <c r="D106" s="15" t="s">
        <v>386</v>
      </c>
      <c r="E106" s="15" t="s">
        <v>387</v>
      </c>
    </row>
    <row r="107" spans="1:5" x14ac:dyDescent="0.25">
      <c r="A107" s="30">
        <v>8</v>
      </c>
      <c r="B107" s="15" t="s">
        <v>13</v>
      </c>
      <c r="C107" s="15" t="s">
        <v>473</v>
      </c>
      <c r="D107" s="15" t="s">
        <v>419</v>
      </c>
      <c r="E107" s="15" t="s">
        <v>387</v>
      </c>
    </row>
    <row r="108" spans="1:5" x14ac:dyDescent="0.25">
      <c r="A108" s="30">
        <v>8</v>
      </c>
      <c r="B108" s="15" t="s">
        <v>13</v>
      </c>
      <c r="C108" s="15" t="s">
        <v>450</v>
      </c>
      <c r="D108" s="15" t="s">
        <v>410</v>
      </c>
      <c r="E108" s="15" t="s">
        <v>387</v>
      </c>
    </row>
    <row r="109" spans="1:5" x14ac:dyDescent="0.25">
      <c r="A109" s="30">
        <v>8</v>
      </c>
      <c r="B109" s="15" t="s">
        <v>13</v>
      </c>
      <c r="C109" s="15" t="s">
        <v>474</v>
      </c>
      <c r="D109" s="15" t="s">
        <v>391</v>
      </c>
      <c r="E109" s="15" t="s">
        <v>387</v>
      </c>
    </row>
    <row r="110" spans="1:5" x14ac:dyDescent="0.25">
      <c r="A110" s="30">
        <v>9</v>
      </c>
      <c r="B110" s="15" t="s">
        <v>14</v>
      </c>
      <c r="C110" s="15" t="s">
        <v>475</v>
      </c>
      <c r="D110" s="15" t="s">
        <v>391</v>
      </c>
      <c r="E110" s="15" t="s">
        <v>387</v>
      </c>
    </row>
    <row r="111" spans="1:5" x14ac:dyDescent="0.25">
      <c r="A111" s="30">
        <v>9</v>
      </c>
      <c r="B111" s="15" t="s">
        <v>14</v>
      </c>
      <c r="C111" s="15" t="s">
        <v>405</v>
      </c>
      <c r="D111" s="15" t="s">
        <v>410</v>
      </c>
      <c r="E111" s="15" t="s">
        <v>393</v>
      </c>
    </row>
    <row r="112" spans="1:5" x14ac:dyDescent="0.25">
      <c r="A112" s="30">
        <v>9</v>
      </c>
      <c r="B112" s="15" t="s">
        <v>14</v>
      </c>
      <c r="C112" s="15" t="s">
        <v>476</v>
      </c>
      <c r="D112" s="15" t="s">
        <v>410</v>
      </c>
      <c r="E112" s="15" t="s">
        <v>410</v>
      </c>
    </row>
    <row r="113" spans="1:5" x14ac:dyDescent="0.25">
      <c r="A113" s="30">
        <v>9</v>
      </c>
      <c r="B113" s="15" t="s">
        <v>14</v>
      </c>
      <c r="C113" s="15" t="s">
        <v>477</v>
      </c>
      <c r="D113" s="15" t="s">
        <v>391</v>
      </c>
      <c r="E113" s="15" t="s">
        <v>391</v>
      </c>
    </row>
    <row r="114" spans="1:5" x14ac:dyDescent="0.25">
      <c r="A114" s="30">
        <v>9</v>
      </c>
      <c r="B114" s="15" t="s">
        <v>14</v>
      </c>
      <c r="C114" s="15" t="s">
        <v>478</v>
      </c>
      <c r="D114" s="15" t="s">
        <v>386</v>
      </c>
      <c r="E114" s="15" t="s">
        <v>387</v>
      </c>
    </row>
    <row r="115" spans="1:5" x14ac:dyDescent="0.25">
      <c r="A115" s="30">
        <v>9</v>
      </c>
      <c r="B115" s="15" t="s">
        <v>14</v>
      </c>
      <c r="C115" s="15" t="s">
        <v>479</v>
      </c>
      <c r="D115" s="15" t="s">
        <v>391</v>
      </c>
      <c r="E115" s="15" t="s">
        <v>391</v>
      </c>
    </row>
    <row r="116" spans="1:5" x14ac:dyDescent="0.25">
      <c r="A116" s="30">
        <v>9</v>
      </c>
      <c r="B116" s="15" t="s">
        <v>14</v>
      </c>
      <c r="C116" s="15" t="s">
        <v>480</v>
      </c>
      <c r="D116" s="15" t="s">
        <v>410</v>
      </c>
      <c r="E116" s="15" t="s">
        <v>410</v>
      </c>
    </row>
    <row r="117" spans="1:5" x14ac:dyDescent="0.25">
      <c r="A117" s="30">
        <v>9</v>
      </c>
      <c r="B117" s="15" t="s">
        <v>14</v>
      </c>
      <c r="C117" s="15" t="s">
        <v>481</v>
      </c>
      <c r="D117" s="15" t="s">
        <v>419</v>
      </c>
      <c r="E117" s="15" t="s">
        <v>419</v>
      </c>
    </row>
    <row r="118" spans="1:5" x14ac:dyDescent="0.25">
      <c r="A118" s="30">
        <v>9</v>
      </c>
      <c r="B118" s="15" t="s">
        <v>14</v>
      </c>
      <c r="C118" s="15" t="s">
        <v>441</v>
      </c>
      <c r="D118" s="15" t="s">
        <v>391</v>
      </c>
      <c r="E118" s="15" t="s">
        <v>391</v>
      </c>
    </row>
    <row r="119" spans="1:5" x14ac:dyDescent="0.25">
      <c r="A119" s="30">
        <v>9</v>
      </c>
      <c r="B119" s="15" t="s">
        <v>14</v>
      </c>
      <c r="C119" s="15" t="s">
        <v>442</v>
      </c>
      <c r="D119" s="15" t="s">
        <v>482</v>
      </c>
      <c r="E119" s="15" t="s">
        <v>387</v>
      </c>
    </row>
    <row r="120" spans="1:5" x14ac:dyDescent="0.25">
      <c r="A120" s="30">
        <v>9</v>
      </c>
      <c r="B120" s="15" t="s">
        <v>14</v>
      </c>
      <c r="C120" s="15" t="s">
        <v>442</v>
      </c>
      <c r="D120" s="15" t="s">
        <v>483</v>
      </c>
      <c r="E120" s="15" t="s">
        <v>387</v>
      </c>
    </row>
    <row r="121" spans="1:5" x14ac:dyDescent="0.25">
      <c r="A121" s="30">
        <v>10</v>
      </c>
      <c r="B121" s="15" t="s">
        <v>15</v>
      </c>
      <c r="C121" s="15" t="s">
        <v>484</v>
      </c>
      <c r="D121" s="15" t="s">
        <v>402</v>
      </c>
      <c r="E121" s="15" t="s">
        <v>402</v>
      </c>
    </row>
    <row r="122" spans="1:5" x14ac:dyDescent="0.25">
      <c r="A122" s="30">
        <v>10</v>
      </c>
      <c r="B122" s="15" t="s">
        <v>15</v>
      </c>
      <c r="C122" s="15" t="s">
        <v>485</v>
      </c>
      <c r="D122" s="15" t="s">
        <v>402</v>
      </c>
      <c r="E122" s="15" t="s">
        <v>402</v>
      </c>
    </row>
    <row r="123" spans="1:5" x14ac:dyDescent="0.25">
      <c r="A123" s="30">
        <v>10</v>
      </c>
      <c r="B123" s="15" t="s">
        <v>15</v>
      </c>
      <c r="C123" s="15" t="s">
        <v>486</v>
      </c>
      <c r="D123" s="15" t="s">
        <v>386</v>
      </c>
      <c r="E123" s="15" t="s">
        <v>387</v>
      </c>
    </row>
    <row r="124" spans="1:5" x14ac:dyDescent="0.25">
      <c r="A124" s="30">
        <v>10</v>
      </c>
      <c r="B124" s="15" t="s">
        <v>15</v>
      </c>
      <c r="C124" s="15" t="s">
        <v>487</v>
      </c>
      <c r="D124" s="15" t="s">
        <v>402</v>
      </c>
      <c r="E124" s="15" t="s">
        <v>419</v>
      </c>
    </row>
    <row r="125" spans="1:5" x14ac:dyDescent="0.25">
      <c r="A125" s="30">
        <v>10</v>
      </c>
      <c r="B125" s="15" t="s">
        <v>15</v>
      </c>
      <c r="C125" s="15" t="s">
        <v>455</v>
      </c>
      <c r="D125" s="15" t="s">
        <v>402</v>
      </c>
      <c r="E125" s="15" t="s">
        <v>387</v>
      </c>
    </row>
    <row r="126" spans="1:5" x14ac:dyDescent="0.25">
      <c r="A126" s="30">
        <v>10</v>
      </c>
      <c r="B126" s="15" t="s">
        <v>15</v>
      </c>
      <c r="C126" s="15" t="s">
        <v>439</v>
      </c>
      <c r="D126" s="15" t="s">
        <v>391</v>
      </c>
      <c r="E126" s="15" t="s">
        <v>398</v>
      </c>
    </row>
    <row r="127" spans="1:5" x14ac:dyDescent="0.25">
      <c r="A127" s="30">
        <v>10</v>
      </c>
      <c r="B127" s="15" t="s">
        <v>15</v>
      </c>
      <c r="C127" s="15" t="s">
        <v>428</v>
      </c>
      <c r="D127" s="15" t="s">
        <v>410</v>
      </c>
      <c r="E127" s="15" t="s">
        <v>387</v>
      </c>
    </row>
    <row r="128" spans="1:5" x14ac:dyDescent="0.25">
      <c r="A128" s="30">
        <v>10</v>
      </c>
      <c r="B128" s="15" t="s">
        <v>15</v>
      </c>
      <c r="C128" s="15" t="s">
        <v>488</v>
      </c>
      <c r="D128" s="15" t="s">
        <v>402</v>
      </c>
      <c r="E128" s="15" t="s">
        <v>419</v>
      </c>
    </row>
    <row r="129" spans="1:5" x14ac:dyDescent="0.25">
      <c r="A129" s="30">
        <v>10</v>
      </c>
      <c r="B129" s="15" t="s">
        <v>15</v>
      </c>
      <c r="C129" s="15" t="s">
        <v>431</v>
      </c>
      <c r="D129" s="15" t="s">
        <v>393</v>
      </c>
      <c r="E129" s="15" t="s">
        <v>393</v>
      </c>
    </row>
    <row r="130" spans="1:5" x14ac:dyDescent="0.25">
      <c r="A130" s="30">
        <v>10</v>
      </c>
      <c r="B130" s="15" t="s">
        <v>15</v>
      </c>
      <c r="C130" s="15" t="s">
        <v>434</v>
      </c>
      <c r="D130" s="15" t="s">
        <v>391</v>
      </c>
      <c r="E130" s="15" t="s">
        <v>398</v>
      </c>
    </row>
    <row r="131" spans="1:5" x14ac:dyDescent="0.25">
      <c r="A131" s="30">
        <v>10</v>
      </c>
      <c r="B131" s="15" t="s">
        <v>15</v>
      </c>
      <c r="C131" s="15" t="s">
        <v>489</v>
      </c>
      <c r="D131" s="15" t="s">
        <v>402</v>
      </c>
      <c r="E131" s="15" t="s">
        <v>402</v>
      </c>
    </row>
    <row r="132" spans="1:5" x14ac:dyDescent="0.25">
      <c r="A132" s="30">
        <v>10</v>
      </c>
      <c r="B132" s="15" t="s">
        <v>15</v>
      </c>
      <c r="C132" s="15" t="s">
        <v>489</v>
      </c>
      <c r="D132" s="15" t="s">
        <v>393</v>
      </c>
      <c r="E132" s="15" t="s">
        <v>393</v>
      </c>
    </row>
    <row r="133" spans="1:5" x14ac:dyDescent="0.25">
      <c r="A133" s="30">
        <v>10</v>
      </c>
      <c r="B133" s="15" t="s">
        <v>15</v>
      </c>
      <c r="C133" s="15" t="s">
        <v>490</v>
      </c>
      <c r="D133" s="15" t="s">
        <v>491</v>
      </c>
      <c r="E133" s="15" t="s">
        <v>387</v>
      </c>
    </row>
    <row r="134" spans="1:5" x14ac:dyDescent="0.25">
      <c r="A134" s="30">
        <v>10</v>
      </c>
      <c r="B134" s="15" t="s">
        <v>15</v>
      </c>
      <c r="C134" s="15" t="s">
        <v>492</v>
      </c>
      <c r="D134" s="15" t="s">
        <v>386</v>
      </c>
      <c r="E134" s="15" t="s">
        <v>387</v>
      </c>
    </row>
    <row r="135" spans="1:5" x14ac:dyDescent="0.25">
      <c r="A135" s="30">
        <v>10</v>
      </c>
      <c r="B135" s="15" t="s">
        <v>15</v>
      </c>
      <c r="C135" s="15" t="s">
        <v>492</v>
      </c>
      <c r="D135" s="15" t="s">
        <v>402</v>
      </c>
      <c r="E135" s="15" t="s">
        <v>387</v>
      </c>
    </row>
    <row r="136" spans="1:5" x14ac:dyDescent="0.25">
      <c r="A136" s="30">
        <v>10</v>
      </c>
      <c r="B136" s="15" t="s">
        <v>15</v>
      </c>
      <c r="C136" s="15" t="s">
        <v>492</v>
      </c>
      <c r="D136" s="15" t="s">
        <v>391</v>
      </c>
      <c r="E136" s="15" t="s">
        <v>387</v>
      </c>
    </row>
    <row r="137" spans="1:5" x14ac:dyDescent="0.25">
      <c r="A137" s="30">
        <v>10</v>
      </c>
      <c r="B137" s="15" t="s">
        <v>15</v>
      </c>
      <c r="C137" s="15" t="s">
        <v>492</v>
      </c>
      <c r="D137" s="15" t="s">
        <v>393</v>
      </c>
      <c r="E137" s="15" t="s">
        <v>387</v>
      </c>
    </row>
    <row r="138" spans="1:5" x14ac:dyDescent="0.25">
      <c r="A138" s="30">
        <v>11</v>
      </c>
      <c r="B138" s="15" t="s">
        <v>16</v>
      </c>
      <c r="C138" s="15" t="s">
        <v>493</v>
      </c>
      <c r="D138" s="15" t="s">
        <v>391</v>
      </c>
      <c r="E138" s="15" t="s">
        <v>494</v>
      </c>
    </row>
    <row r="139" spans="1:5" x14ac:dyDescent="0.25">
      <c r="A139" s="30">
        <v>11</v>
      </c>
      <c r="B139" s="15" t="s">
        <v>16</v>
      </c>
      <c r="C139" s="15" t="s">
        <v>396</v>
      </c>
      <c r="D139" s="15" t="s">
        <v>391</v>
      </c>
      <c r="E139" s="15" t="s">
        <v>494</v>
      </c>
    </row>
    <row r="140" spans="1:5" x14ac:dyDescent="0.25">
      <c r="A140" s="30">
        <v>11</v>
      </c>
      <c r="B140" s="15" t="s">
        <v>16</v>
      </c>
      <c r="C140" s="15" t="s">
        <v>495</v>
      </c>
      <c r="D140" s="15" t="s">
        <v>393</v>
      </c>
      <c r="E140" s="15" t="s">
        <v>390</v>
      </c>
    </row>
    <row r="141" spans="1:5" x14ac:dyDescent="0.25">
      <c r="A141" s="30">
        <v>11</v>
      </c>
      <c r="B141" s="15" t="s">
        <v>16</v>
      </c>
      <c r="C141" s="15" t="s">
        <v>496</v>
      </c>
      <c r="D141" s="15" t="s">
        <v>393</v>
      </c>
      <c r="E141" s="15" t="s">
        <v>390</v>
      </c>
    </row>
    <row r="142" spans="1:5" x14ac:dyDescent="0.25">
      <c r="A142" s="30">
        <v>11</v>
      </c>
      <c r="B142" s="15" t="s">
        <v>16</v>
      </c>
      <c r="C142" s="15" t="s">
        <v>497</v>
      </c>
      <c r="D142" s="15" t="s">
        <v>393</v>
      </c>
      <c r="E142" s="15" t="s">
        <v>393</v>
      </c>
    </row>
    <row r="143" spans="1:5" x14ac:dyDescent="0.25">
      <c r="A143" s="30">
        <v>11</v>
      </c>
      <c r="B143" s="15" t="s">
        <v>16</v>
      </c>
      <c r="C143" s="15" t="s">
        <v>498</v>
      </c>
    </row>
    <row r="144" spans="1:5" x14ac:dyDescent="0.25">
      <c r="A144" s="30">
        <v>11</v>
      </c>
      <c r="B144" s="15" t="s">
        <v>16</v>
      </c>
      <c r="C144" s="15" t="s">
        <v>499</v>
      </c>
      <c r="D144" s="15" t="s">
        <v>391</v>
      </c>
      <c r="E144" s="15" t="s">
        <v>398</v>
      </c>
    </row>
    <row r="145" spans="1:5" x14ac:dyDescent="0.25">
      <c r="A145" s="30">
        <v>11</v>
      </c>
      <c r="B145" s="15" t="s">
        <v>16</v>
      </c>
      <c r="C145" s="15" t="s">
        <v>500</v>
      </c>
      <c r="D145" s="15" t="s">
        <v>393</v>
      </c>
      <c r="E145" s="15" t="s">
        <v>384</v>
      </c>
    </row>
    <row r="146" spans="1:5" x14ac:dyDescent="0.25">
      <c r="A146" s="30">
        <v>11</v>
      </c>
      <c r="B146" s="15" t="s">
        <v>16</v>
      </c>
      <c r="C146" s="15" t="s">
        <v>501</v>
      </c>
      <c r="D146" s="15" t="s">
        <v>391</v>
      </c>
      <c r="E146" s="15" t="s">
        <v>398</v>
      </c>
    </row>
    <row r="147" spans="1:5" x14ac:dyDescent="0.25">
      <c r="A147" s="30">
        <v>11</v>
      </c>
      <c r="B147" s="15" t="s">
        <v>16</v>
      </c>
      <c r="C147" s="15" t="s">
        <v>502</v>
      </c>
      <c r="D147" s="15" t="s">
        <v>393</v>
      </c>
      <c r="E147" s="15" t="s">
        <v>393</v>
      </c>
    </row>
    <row r="148" spans="1:5" x14ac:dyDescent="0.25">
      <c r="A148" s="30">
        <v>11</v>
      </c>
      <c r="B148" s="15" t="s">
        <v>16</v>
      </c>
      <c r="C148" s="15" t="s">
        <v>503</v>
      </c>
      <c r="D148" s="15" t="s">
        <v>504</v>
      </c>
      <c r="E148" s="15" t="s">
        <v>419</v>
      </c>
    </row>
    <row r="149" spans="1:5" x14ac:dyDescent="0.25">
      <c r="A149" s="30">
        <v>11</v>
      </c>
      <c r="B149" s="15" t="s">
        <v>16</v>
      </c>
      <c r="C149" s="15" t="s">
        <v>505</v>
      </c>
      <c r="D149" s="15" t="s">
        <v>402</v>
      </c>
      <c r="E149" s="15" t="s">
        <v>398</v>
      </c>
    </row>
    <row r="150" spans="1:5" x14ac:dyDescent="0.25">
      <c r="A150" s="30">
        <v>11</v>
      </c>
      <c r="B150" s="15" t="s">
        <v>16</v>
      </c>
      <c r="C150" s="15" t="s">
        <v>506</v>
      </c>
      <c r="D150" s="15" t="s">
        <v>504</v>
      </c>
      <c r="E150" s="15" t="s">
        <v>419</v>
      </c>
    </row>
    <row r="151" spans="1:5" x14ac:dyDescent="0.25">
      <c r="A151" s="30">
        <v>11</v>
      </c>
      <c r="B151" s="15" t="s">
        <v>16</v>
      </c>
      <c r="C151" s="15" t="s">
        <v>448</v>
      </c>
      <c r="D151" s="15" t="s">
        <v>391</v>
      </c>
    </row>
    <row r="152" spans="1:5" x14ac:dyDescent="0.25">
      <c r="A152" s="30">
        <v>11</v>
      </c>
      <c r="B152" s="15" t="s">
        <v>16</v>
      </c>
      <c r="C152" s="15" t="s">
        <v>507</v>
      </c>
      <c r="D152" s="15" t="s">
        <v>391</v>
      </c>
      <c r="E152" s="15" t="s">
        <v>390</v>
      </c>
    </row>
    <row r="153" spans="1:5" x14ac:dyDescent="0.25">
      <c r="A153" s="30">
        <v>11</v>
      </c>
      <c r="B153" s="15" t="s">
        <v>16</v>
      </c>
      <c r="C153" s="15" t="s">
        <v>332</v>
      </c>
      <c r="D153" s="15" t="s">
        <v>393</v>
      </c>
      <c r="E153" s="15" t="s">
        <v>393</v>
      </c>
    </row>
    <row r="154" spans="1:5" x14ac:dyDescent="0.25">
      <c r="A154" s="30">
        <v>11</v>
      </c>
      <c r="B154" s="15" t="s">
        <v>16</v>
      </c>
      <c r="C154" s="15" t="s">
        <v>474</v>
      </c>
      <c r="D154" s="15" t="s">
        <v>391</v>
      </c>
      <c r="E154" s="15" t="s">
        <v>391</v>
      </c>
    </row>
    <row r="155" spans="1:5" x14ac:dyDescent="0.25">
      <c r="A155" s="30">
        <v>11</v>
      </c>
      <c r="B155" s="15" t="s">
        <v>16</v>
      </c>
      <c r="C155" s="15" t="s">
        <v>328</v>
      </c>
      <c r="D155" s="15" t="s">
        <v>393</v>
      </c>
      <c r="E155" s="15" t="s">
        <v>393</v>
      </c>
    </row>
    <row r="156" spans="1:5" x14ac:dyDescent="0.25">
      <c r="A156" s="30">
        <v>11</v>
      </c>
      <c r="B156" s="15" t="s">
        <v>16</v>
      </c>
      <c r="C156" s="15" t="s">
        <v>328</v>
      </c>
      <c r="D156" s="15" t="s">
        <v>391</v>
      </c>
      <c r="E156" s="15" t="s">
        <v>387</v>
      </c>
    </row>
    <row r="157" spans="1:5" x14ac:dyDescent="0.25">
      <c r="A157" s="30">
        <v>11</v>
      </c>
      <c r="B157" s="15" t="s">
        <v>16</v>
      </c>
      <c r="C157" s="15" t="s">
        <v>411</v>
      </c>
      <c r="D157" s="15" t="s">
        <v>419</v>
      </c>
      <c r="E157" s="15" t="s">
        <v>398</v>
      </c>
    </row>
    <row r="158" spans="1:5" x14ac:dyDescent="0.25">
      <c r="A158" s="30">
        <v>11</v>
      </c>
      <c r="B158" s="15" t="s">
        <v>16</v>
      </c>
      <c r="C158" s="15" t="s">
        <v>508</v>
      </c>
      <c r="D158" s="15" t="s">
        <v>393</v>
      </c>
    </row>
    <row r="159" spans="1:5" x14ac:dyDescent="0.25">
      <c r="A159" s="30">
        <v>11</v>
      </c>
      <c r="B159" s="15" t="s">
        <v>16</v>
      </c>
      <c r="C159" s="15" t="s">
        <v>509</v>
      </c>
      <c r="D159" s="15" t="s">
        <v>391</v>
      </c>
      <c r="E159" s="15" t="s">
        <v>391</v>
      </c>
    </row>
    <row r="160" spans="1:5" x14ac:dyDescent="0.25">
      <c r="A160" s="30">
        <v>11</v>
      </c>
      <c r="B160" s="15" t="s">
        <v>16</v>
      </c>
      <c r="C160" s="15" t="s">
        <v>510</v>
      </c>
      <c r="D160" s="15" t="s">
        <v>391</v>
      </c>
      <c r="E160" s="15" t="s">
        <v>387</v>
      </c>
    </row>
    <row r="161" spans="1:5" x14ac:dyDescent="0.25">
      <c r="A161" s="30">
        <v>11</v>
      </c>
      <c r="B161" s="15" t="s">
        <v>16</v>
      </c>
      <c r="C161" s="15" t="s">
        <v>511</v>
      </c>
      <c r="D161" s="15" t="s">
        <v>391</v>
      </c>
      <c r="E161" s="15" t="s">
        <v>387</v>
      </c>
    </row>
    <row r="162" spans="1:5" x14ac:dyDescent="0.25">
      <c r="A162" s="30">
        <v>11</v>
      </c>
      <c r="B162" s="15" t="s">
        <v>16</v>
      </c>
      <c r="C162" s="15" t="s">
        <v>512</v>
      </c>
      <c r="D162" s="15" t="s">
        <v>393</v>
      </c>
      <c r="E162" s="15" t="s">
        <v>387</v>
      </c>
    </row>
    <row r="163" spans="1:5" x14ac:dyDescent="0.25">
      <c r="A163" s="30">
        <v>11</v>
      </c>
      <c r="B163" s="15" t="s">
        <v>16</v>
      </c>
      <c r="C163" s="15" t="s">
        <v>513</v>
      </c>
      <c r="D163" s="15" t="s">
        <v>393</v>
      </c>
      <c r="E163" s="15" t="s">
        <v>387</v>
      </c>
    </row>
    <row r="164" spans="1:5" x14ac:dyDescent="0.25">
      <c r="A164" s="30">
        <v>11</v>
      </c>
      <c r="B164" s="15" t="s">
        <v>16</v>
      </c>
      <c r="C164" s="15" t="s">
        <v>514</v>
      </c>
      <c r="D164" s="15" t="s">
        <v>390</v>
      </c>
      <c r="E164" s="15" t="s">
        <v>387</v>
      </c>
    </row>
    <row r="165" spans="1:5" x14ac:dyDescent="0.25">
      <c r="A165" s="30">
        <v>11</v>
      </c>
      <c r="B165" s="15" t="s">
        <v>16</v>
      </c>
      <c r="C165" s="15" t="s">
        <v>515</v>
      </c>
      <c r="D165" s="15" t="s">
        <v>393</v>
      </c>
      <c r="E165" s="15" t="s">
        <v>387</v>
      </c>
    </row>
    <row r="166" spans="1:5" x14ac:dyDescent="0.25">
      <c r="A166" s="30">
        <v>11</v>
      </c>
      <c r="B166" s="15" t="s">
        <v>16</v>
      </c>
      <c r="C166" s="15" t="s">
        <v>516</v>
      </c>
      <c r="D166" s="15" t="s">
        <v>391</v>
      </c>
      <c r="E166" s="15" t="s">
        <v>391</v>
      </c>
    </row>
    <row r="167" spans="1:5" x14ac:dyDescent="0.25">
      <c r="A167" s="30">
        <v>11</v>
      </c>
      <c r="B167" s="15" t="s">
        <v>16</v>
      </c>
      <c r="C167" s="15" t="s">
        <v>517</v>
      </c>
      <c r="D167" s="15" t="s">
        <v>391</v>
      </c>
      <c r="E167" s="15" t="s">
        <v>391</v>
      </c>
    </row>
    <row r="168" spans="1:5" x14ac:dyDescent="0.25">
      <c r="A168" s="30">
        <v>11</v>
      </c>
      <c r="B168" s="15" t="s">
        <v>16</v>
      </c>
      <c r="C168" s="15" t="s">
        <v>518</v>
      </c>
      <c r="D168" s="15" t="s">
        <v>402</v>
      </c>
      <c r="E168" s="15" t="s">
        <v>387</v>
      </c>
    </row>
    <row r="169" spans="1:5" x14ac:dyDescent="0.25">
      <c r="A169" s="30">
        <v>11</v>
      </c>
      <c r="B169" s="15" t="s">
        <v>16</v>
      </c>
      <c r="C169" s="15" t="s">
        <v>518</v>
      </c>
      <c r="D169" s="15" t="s">
        <v>393</v>
      </c>
      <c r="E169" s="15" t="s">
        <v>387</v>
      </c>
    </row>
    <row r="170" spans="1:5" x14ac:dyDescent="0.25">
      <c r="A170" s="30">
        <v>11</v>
      </c>
      <c r="B170" s="15" t="s">
        <v>16</v>
      </c>
      <c r="C170" s="15" t="s">
        <v>519</v>
      </c>
      <c r="D170" s="15" t="s">
        <v>393</v>
      </c>
      <c r="E170" s="15" t="s">
        <v>393</v>
      </c>
    </row>
    <row r="171" spans="1:5" x14ac:dyDescent="0.25">
      <c r="A171" s="30">
        <v>11</v>
      </c>
      <c r="B171" s="15" t="s">
        <v>16</v>
      </c>
      <c r="C171" s="15" t="s">
        <v>520</v>
      </c>
      <c r="D171" s="15" t="s">
        <v>391</v>
      </c>
      <c r="E171" s="15" t="s">
        <v>391</v>
      </c>
    </row>
    <row r="172" spans="1:5" x14ac:dyDescent="0.25">
      <c r="A172" s="30">
        <v>11</v>
      </c>
      <c r="B172" s="15" t="s">
        <v>16</v>
      </c>
      <c r="C172" s="15" t="s">
        <v>521</v>
      </c>
      <c r="D172" s="15" t="s">
        <v>391</v>
      </c>
      <c r="E172" s="15" t="s">
        <v>387</v>
      </c>
    </row>
    <row r="173" spans="1:5" x14ac:dyDescent="0.25">
      <c r="A173" s="30">
        <v>11</v>
      </c>
      <c r="B173" s="15" t="s">
        <v>16</v>
      </c>
      <c r="C173" s="15" t="s">
        <v>522</v>
      </c>
      <c r="D173" s="15" t="s">
        <v>393</v>
      </c>
      <c r="E173" s="15" t="s">
        <v>393</v>
      </c>
    </row>
    <row r="174" spans="1:5" x14ac:dyDescent="0.25">
      <c r="A174" s="30">
        <v>11</v>
      </c>
      <c r="B174" s="15" t="s">
        <v>16</v>
      </c>
      <c r="C174" s="15" t="s">
        <v>523</v>
      </c>
      <c r="D174" s="15" t="s">
        <v>524</v>
      </c>
      <c r="E174" s="15" t="s">
        <v>402</v>
      </c>
    </row>
    <row r="175" spans="1:5" x14ac:dyDescent="0.25">
      <c r="A175" s="30">
        <v>11</v>
      </c>
      <c r="B175" s="15" t="s">
        <v>16</v>
      </c>
      <c r="C175" s="15" t="s">
        <v>523</v>
      </c>
      <c r="D175" s="15" t="s">
        <v>398</v>
      </c>
      <c r="E175" s="15" t="s">
        <v>387</v>
      </c>
    </row>
    <row r="176" spans="1:5" x14ac:dyDescent="0.25">
      <c r="A176" s="30">
        <v>11</v>
      </c>
      <c r="B176" s="15" t="s">
        <v>16</v>
      </c>
      <c r="C176" s="15" t="s">
        <v>523</v>
      </c>
      <c r="D176" s="15" t="s">
        <v>494</v>
      </c>
      <c r="E176" s="15" t="s">
        <v>387</v>
      </c>
    </row>
    <row r="177" spans="1:5" x14ac:dyDescent="0.25">
      <c r="A177" s="30">
        <v>11</v>
      </c>
      <c r="B177" s="15" t="s">
        <v>16</v>
      </c>
      <c r="C177" s="15" t="s">
        <v>523</v>
      </c>
      <c r="D177" s="15" t="s">
        <v>410</v>
      </c>
      <c r="E177" s="15" t="s">
        <v>387</v>
      </c>
    </row>
    <row r="178" spans="1:5" x14ac:dyDescent="0.25">
      <c r="A178" s="30">
        <v>11</v>
      </c>
      <c r="B178" s="15" t="s">
        <v>16</v>
      </c>
      <c r="C178" s="15" t="s">
        <v>523</v>
      </c>
      <c r="D178" s="15" t="s">
        <v>419</v>
      </c>
      <c r="E178" s="15" t="s">
        <v>387</v>
      </c>
    </row>
    <row r="179" spans="1:5" x14ac:dyDescent="0.25">
      <c r="A179" s="30">
        <v>11</v>
      </c>
      <c r="B179" s="15" t="s">
        <v>16</v>
      </c>
      <c r="C179" s="15" t="s">
        <v>525</v>
      </c>
      <c r="D179" s="15" t="s">
        <v>526</v>
      </c>
    </row>
    <row r="180" spans="1:5" x14ac:dyDescent="0.25">
      <c r="A180" s="30">
        <v>12</v>
      </c>
      <c r="B180" s="15" t="s">
        <v>17</v>
      </c>
      <c r="C180" s="15" t="s">
        <v>527</v>
      </c>
      <c r="D180" s="15" t="s">
        <v>410</v>
      </c>
      <c r="E180" s="15" t="s">
        <v>387</v>
      </c>
    </row>
    <row r="181" spans="1:5" x14ac:dyDescent="0.25">
      <c r="A181" s="30">
        <v>12</v>
      </c>
      <c r="B181" s="15" t="s">
        <v>17</v>
      </c>
      <c r="C181" s="15" t="s">
        <v>498</v>
      </c>
      <c r="D181" s="15" t="s">
        <v>384</v>
      </c>
      <c r="E181" s="15" t="s">
        <v>387</v>
      </c>
    </row>
    <row r="182" spans="1:5" x14ac:dyDescent="0.25">
      <c r="A182" s="30">
        <v>12</v>
      </c>
      <c r="B182" s="15" t="s">
        <v>17</v>
      </c>
      <c r="C182" s="15" t="s">
        <v>528</v>
      </c>
      <c r="D182" s="15" t="s">
        <v>410</v>
      </c>
      <c r="E182" s="15" t="s">
        <v>390</v>
      </c>
    </row>
    <row r="183" spans="1:5" x14ac:dyDescent="0.25">
      <c r="A183" s="30">
        <v>12</v>
      </c>
      <c r="B183" s="15" t="s">
        <v>17</v>
      </c>
      <c r="C183" s="15" t="s">
        <v>529</v>
      </c>
      <c r="D183" s="15" t="s">
        <v>410</v>
      </c>
      <c r="E183" s="15" t="s">
        <v>390</v>
      </c>
    </row>
    <row r="184" spans="1:5" x14ac:dyDescent="0.25">
      <c r="A184" s="30">
        <v>12</v>
      </c>
      <c r="B184" s="15" t="s">
        <v>17</v>
      </c>
      <c r="C184" s="15" t="s">
        <v>530</v>
      </c>
      <c r="D184" s="15" t="s">
        <v>531</v>
      </c>
      <c r="E184" s="15" t="s">
        <v>419</v>
      </c>
    </row>
    <row r="185" spans="1:5" x14ac:dyDescent="0.25">
      <c r="A185" s="30">
        <v>12</v>
      </c>
      <c r="B185" s="15" t="s">
        <v>17</v>
      </c>
      <c r="C185" s="15" t="s">
        <v>532</v>
      </c>
      <c r="D185" s="15" t="s">
        <v>410</v>
      </c>
      <c r="E185" s="15" t="s">
        <v>387</v>
      </c>
    </row>
    <row r="186" spans="1:5" x14ac:dyDescent="0.25">
      <c r="A186" s="30">
        <v>12</v>
      </c>
      <c r="B186" s="15" t="s">
        <v>17</v>
      </c>
      <c r="C186" s="15" t="s">
        <v>533</v>
      </c>
      <c r="D186" s="15" t="s">
        <v>410</v>
      </c>
      <c r="E186" s="15" t="s">
        <v>387</v>
      </c>
    </row>
    <row r="187" spans="1:5" x14ac:dyDescent="0.25">
      <c r="A187" s="30">
        <v>12</v>
      </c>
      <c r="B187" s="15" t="s">
        <v>17</v>
      </c>
      <c r="C187" s="15" t="s">
        <v>534</v>
      </c>
      <c r="D187" s="15" t="s">
        <v>410</v>
      </c>
      <c r="E187" s="15" t="s">
        <v>410</v>
      </c>
    </row>
    <row r="188" spans="1:5" x14ac:dyDescent="0.25">
      <c r="A188" s="30">
        <v>12</v>
      </c>
      <c r="B188" s="15" t="s">
        <v>17</v>
      </c>
      <c r="C188" s="15" t="s">
        <v>534</v>
      </c>
      <c r="D188" s="15" t="s">
        <v>531</v>
      </c>
      <c r="E188" s="15" t="s">
        <v>419</v>
      </c>
    </row>
    <row r="189" spans="1:5" x14ac:dyDescent="0.25">
      <c r="A189" s="30">
        <v>12</v>
      </c>
      <c r="B189" s="15" t="s">
        <v>17</v>
      </c>
      <c r="C189" s="15" t="s">
        <v>535</v>
      </c>
      <c r="D189" s="15" t="s">
        <v>398</v>
      </c>
      <c r="E189" s="15" t="s">
        <v>419</v>
      </c>
    </row>
    <row r="190" spans="1:5" x14ac:dyDescent="0.25">
      <c r="A190" s="30">
        <v>12</v>
      </c>
      <c r="B190" s="15" t="s">
        <v>17</v>
      </c>
      <c r="C190" s="15" t="s">
        <v>519</v>
      </c>
      <c r="D190" s="15" t="s">
        <v>536</v>
      </c>
      <c r="E190" s="15" t="s">
        <v>393</v>
      </c>
    </row>
    <row r="191" spans="1:5" x14ac:dyDescent="0.25">
      <c r="A191" s="30">
        <v>12</v>
      </c>
      <c r="B191" s="15" t="s">
        <v>17</v>
      </c>
      <c r="C191" s="15" t="s">
        <v>537</v>
      </c>
      <c r="D191" s="15" t="s">
        <v>398</v>
      </c>
      <c r="E191" s="15" t="s">
        <v>398</v>
      </c>
    </row>
    <row r="192" spans="1:5" x14ac:dyDescent="0.25">
      <c r="A192" s="30">
        <v>12</v>
      </c>
      <c r="B192" s="15" t="s">
        <v>17</v>
      </c>
      <c r="C192" s="15" t="s">
        <v>538</v>
      </c>
      <c r="D192" s="15" t="s">
        <v>539</v>
      </c>
      <c r="E192" s="15" t="s">
        <v>387</v>
      </c>
    </row>
    <row r="193" spans="1:5" x14ac:dyDescent="0.25">
      <c r="A193" s="30">
        <v>12</v>
      </c>
      <c r="B193" s="15" t="s">
        <v>17</v>
      </c>
      <c r="C193" s="15" t="s">
        <v>525</v>
      </c>
      <c r="D193" s="15" t="s">
        <v>536</v>
      </c>
      <c r="E193" s="15" t="s">
        <v>387</v>
      </c>
    </row>
    <row r="194" spans="1:5" x14ac:dyDescent="0.25">
      <c r="A194" s="30">
        <v>12</v>
      </c>
      <c r="B194" s="15" t="s">
        <v>17</v>
      </c>
      <c r="C194" s="15" t="s">
        <v>525</v>
      </c>
      <c r="D194" s="15" t="s">
        <v>539</v>
      </c>
      <c r="E194" s="15" t="s">
        <v>387</v>
      </c>
    </row>
    <row r="195" spans="1:5" x14ac:dyDescent="0.25">
      <c r="A195" s="30">
        <v>12</v>
      </c>
      <c r="B195" s="15" t="s">
        <v>17</v>
      </c>
      <c r="C195" s="15" t="s">
        <v>540</v>
      </c>
      <c r="D195" s="15" t="s">
        <v>482</v>
      </c>
      <c r="E195" s="15" t="s">
        <v>387</v>
      </c>
    </row>
    <row r="196" spans="1:5" x14ac:dyDescent="0.25">
      <c r="A196" s="30">
        <v>12</v>
      </c>
      <c r="B196" s="15" t="s">
        <v>17</v>
      </c>
      <c r="C196" s="15" t="s">
        <v>541</v>
      </c>
      <c r="D196" s="15" t="s">
        <v>419</v>
      </c>
      <c r="E196" s="15" t="s">
        <v>402</v>
      </c>
    </row>
    <row r="197" spans="1:5" x14ac:dyDescent="0.25">
      <c r="A197" s="30">
        <v>13</v>
      </c>
      <c r="B197" s="15" t="s">
        <v>18</v>
      </c>
      <c r="C197" s="15" t="s">
        <v>395</v>
      </c>
      <c r="D197" s="15" t="s">
        <v>384</v>
      </c>
      <c r="E197" s="15" t="s">
        <v>384</v>
      </c>
    </row>
    <row r="198" spans="1:5" x14ac:dyDescent="0.25">
      <c r="A198" s="30">
        <v>13</v>
      </c>
      <c r="B198" s="15" t="s">
        <v>18</v>
      </c>
      <c r="C198" s="15" t="s">
        <v>542</v>
      </c>
      <c r="D198" s="15" t="s">
        <v>398</v>
      </c>
      <c r="E198" s="15" t="s">
        <v>398</v>
      </c>
    </row>
    <row r="199" spans="1:5" x14ac:dyDescent="0.25">
      <c r="A199" s="30">
        <v>13</v>
      </c>
      <c r="B199" s="15" t="s">
        <v>18</v>
      </c>
      <c r="C199" s="15" t="s">
        <v>446</v>
      </c>
      <c r="D199" s="15" t="s">
        <v>398</v>
      </c>
      <c r="E199" s="15" t="s">
        <v>398</v>
      </c>
    </row>
    <row r="200" spans="1:5" x14ac:dyDescent="0.25">
      <c r="A200" s="30">
        <v>13</v>
      </c>
      <c r="B200" s="15" t="s">
        <v>18</v>
      </c>
      <c r="C200" s="15" t="s">
        <v>446</v>
      </c>
      <c r="D200" s="15" t="s">
        <v>386</v>
      </c>
      <c r="E200" s="15" t="s">
        <v>393</v>
      </c>
    </row>
    <row r="201" spans="1:5" x14ac:dyDescent="0.25">
      <c r="A201" s="30">
        <v>13</v>
      </c>
      <c r="B201" s="15" t="s">
        <v>18</v>
      </c>
      <c r="C201" s="15" t="s">
        <v>471</v>
      </c>
      <c r="D201" s="15" t="s">
        <v>390</v>
      </c>
      <c r="E201" s="15" t="s">
        <v>387</v>
      </c>
    </row>
    <row r="202" spans="1:5" x14ac:dyDescent="0.25">
      <c r="A202" s="30">
        <v>13</v>
      </c>
      <c r="B202" s="15" t="s">
        <v>18</v>
      </c>
      <c r="C202" s="15" t="s">
        <v>543</v>
      </c>
      <c r="D202" s="15" t="s">
        <v>390</v>
      </c>
      <c r="E202" s="15" t="s">
        <v>387</v>
      </c>
    </row>
    <row r="203" spans="1:5" x14ac:dyDescent="0.25">
      <c r="A203" s="30">
        <v>13</v>
      </c>
      <c r="B203" s="15" t="s">
        <v>18</v>
      </c>
      <c r="C203" s="15" t="s">
        <v>529</v>
      </c>
      <c r="D203" s="15" t="s">
        <v>390</v>
      </c>
      <c r="E203" s="15" t="s">
        <v>390</v>
      </c>
    </row>
    <row r="204" spans="1:5" x14ac:dyDescent="0.25">
      <c r="A204" s="30">
        <v>13</v>
      </c>
      <c r="B204" s="15" t="s">
        <v>18</v>
      </c>
      <c r="C204" s="15" t="s">
        <v>455</v>
      </c>
      <c r="D204" s="15" t="s">
        <v>384</v>
      </c>
      <c r="E204" s="15" t="s">
        <v>393</v>
      </c>
    </row>
    <row r="205" spans="1:5" x14ac:dyDescent="0.25">
      <c r="A205" s="30">
        <v>13</v>
      </c>
      <c r="B205" s="15" t="s">
        <v>18</v>
      </c>
      <c r="C205" s="15" t="s">
        <v>544</v>
      </c>
      <c r="D205" s="15" t="s">
        <v>384</v>
      </c>
      <c r="E205" s="15" t="s">
        <v>393</v>
      </c>
    </row>
    <row r="206" spans="1:5" x14ac:dyDescent="0.25">
      <c r="A206" s="30">
        <v>13</v>
      </c>
      <c r="B206" s="15" t="s">
        <v>18</v>
      </c>
      <c r="C206" s="15" t="s">
        <v>492</v>
      </c>
      <c r="D206" s="15" t="s">
        <v>384</v>
      </c>
      <c r="E206" s="15" t="s">
        <v>384</v>
      </c>
    </row>
    <row r="207" spans="1:5" x14ac:dyDescent="0.25">
      <c r="A207" s="30">
        <v>13</v>
      </c>
      <c r="B207" s="15" t="s">
        <v>18</v>
      </c>
      <c r="C207" s="15" t="s">
        <v>545</v>
      </c>
      <c r="D207" s="15" t="s">
        <v>390</v>
      </c>
      <c r="E207" s="15" t="s">
        <v>390</v>
      </c>
    </row>
    <row r="208" spans="1:5" x14ac:dyDescent="0.25">
      <c r="A208" s="30">
        <v>13</v>
      </c>
      <c r="B208" s="15" t="s">
        <v>18</v>
      </c>
      <c r="C208" s="15" t="s">
        <v>546</v>
      </c>
      <c r="D208" s="15" t="s">
        <v>390</v>
      </c>
      <c r="E208" s="15" t="s">
        <v>387</v>
      </c>
    </row>
    <row r="209" spans="1:5" x14ac:dyDescent="0.25">
      <c r="A209" s="30">
        <v>13</v>
      </c>
      <c r="B209" s="15" t="s">
        <v>18</v>
      </c>
      <c r="C209" s="15" t="s">
        <v>546</v>
      </c>
      <c r="D209" s="15" t="s">
        <v>402</v>
      </c>
      <c r="E209" s="15" t="s">
        <v>387</v>
      </c>
    </row>
    <row r="210" spans="1:5" x14ac:dyDescent="0.25">
      <c r="A210" s="30">
        <v>14</v>
      </c>
      <c r="B210" s="15" t="s">
        <v>19</v>
      </c>
      <c r="C210" s="15" t="s">
        <v>547</v>
      </c>
      <c r="D210" s="15" t="s">
        <v>402</v>
      </c>
      <c r="E210" s="15" t="s">
        <v>387</v>
      </c>
    </row>
    <row r="211" spans="1:5" x14ac:dyDescent="0.25">
      <c r="A211" s="30">
        <v>14</v>
      </c>
      <c r="B211" s="15" t="s">
        <v>19</v>
      </c>
      <c r="C211" s="15" t="s">
        <v>330</v>
      </c>
      <c r="D211" s="15" t="s">
        <v>390</v>
      </c>
      <c r="E211" s="15" t="s">
        <v>390</v>
      </c>
    </row>
    <row r="212" spans="1:5" x14ac:dyDescent="0.25">
      <c r="A212" s="30">
        <v>14</v>
      </c>
      <c r="B212" s="15" t="s">
        <v>19</v>
      </c>
      <c r="C212" s="15" t="s">
        <v>332</v>
      </c>
      <c r="D212" s="15" t="s">
        <v>384</v>
      </c>
      <c r="E212" s="15" t="s">
        <v>384</v>
      </c>
    </row>
    <row r="213" spans="1:5" x14ac:dyDescent="0.25">
      <c r="A213" s="30">
        <v>14</v>
      </c>
      <c r="B213" s="15" t="s">
        <v>19</v>
      </c>
      <c r="C213" s="15" t="s">
        <v>424</v>
      </c>
      <c r="D213" s="15" t="s">
        <v>402</v>
      </c>
      <c r="E213" s="15" t="s">
        <v>402</v>
      </c>
    </row>
    <row r="214" spans="1:5" x14ac:dyDescent="0.25">
      <c r="A214" s="30">
        <v>14</v>
      </c>
      <c r="B214" s="15" t="s">
        <v>19</v>
      </c>
      <c r="C214" s="15" t="s">
        <v>548</v>
      </c>
      <c r="D214" s="15" t="s">
        <v>384</v>
      </c>
      <c r="E214" s="15" t="s">
        <v>393</v>
      </c>
    </row>
    <row r="215" spans="1:5" x14ac:dyDescent="0.25">
      <c r="A215" s="30">
        <v>14</v>
      </c>
      <c r="B215" s="15" t="s">
        <v>19</v>
      </c>
      <c r="C215" s="15" t="s">
        <v>425</v>
      </c>
      <c r="D215" s="15" t="s">
        <v>390</v>
      </c>
      <c r="E215" s="15" t="s">
        <v>391</v>
      </c>
    </row>
    <row r="216" spans="1:5" x14ac:dyDescent="0.25">
      <c r="A216" s="30">
        <v>14</v>
      </c>
      <c r="B216" s="15" t="s">
        <v>19</v>
      </c>
      <c r="C216" s="15" t="s">
        <v>528</v>
      </c>
      <c r="D216" s="15" t="s">
        <v>386</v>
      </c>
      <c r="E216" s="15" t="s">
        <v>387</v>
      </c>
    </row>
    <row r="217" spans="1:5" x14ac:dyDescent="0.25">
      <c r="A217" s="30">
        <v>14</v>
      </c>
      <c r="B217" s="15" t="s">
        <v>19</v>
      </c>
      <c r="C217" s="15" t="s">
        <v>452</v>
      </c>
      <c r="D217" s="15" t="s">
        <v>402</v>
      </c>
      <c r="E217" s="15" t="s">
        <v>387</v>
      </c>
    </row>
    <row r="218" spans="1:5" x14ac:dyDescent="0.25">
      <c r="A218" s="30">
        <v>14</v>
      </c>
      <c r="B218" s="15" t="s">
        <v>19</v>
      </c>
      <c r="C218" s="15" t="s">
        <v>427</v>
      </c>
      <c r="D218" s="15" t="s">
        <v>384</v>
      </c>
      <c r="E218" s="15" t="s">
        <v>393</v>
      </c>
    </row>
    <row r="219" spans="1:5" x14ac:dyDescent="0.25">
      <c r="A219" s="30">
        <v>14</v>
      </c>
      <c r="B219" s="15" t="s">
        <v>19</v>
      </c>
      <c r="C219" s="15" t="s">
        <v>426</v>
      </c>
      <c r="D219" s="15" t="s">
        <v>390</v>
      </c>
      <c r="E219" s="15" t="s">
        <v>391</v>
      </c>
    </row>
    <row r="220" spans="1:5" x14ac:dyDescent="0.25">
      <c r="A220" s="30">
        <v>14</v>
      </c>
      <c r="B220" s="15" t="s">
        <v>19</v>
      </c>
      <c r="C220" s="15" t="s">
        <v>509</v>
      </c>
      <c r="D220" s="15" t="s">
        <v>390</v>
      </c>
      <c r="E220" s="15" t="s">
        <v>387</v>
      </c>
    </row>
    <row r="221" spans="1:5" x14ac:dyDescent="0.25">
      <c r="A221" s="30">
        <v>14</v>
      </c>
      <c r="B221" s="15" t="s">
        <v>19</v>
      </c>
      <c r="C221" s="15" t="s">
        <v>509</v>
      </c>
      <c r="D221" s="15" t="s">
        <v>402</v>
      </c>
      <c r="E221" s="15" t="s">
        <v>387</v>
      </c>
    </row>
    <row r="222" spans="1:5" x14ac:dyDescent="0.25">
      <c r="A222" s="30">
        <v>14</v>
      </c>
      <c r="B222" s="15" t="s">
        <v>19</v>
      </c>
      <c r="C222" s="15" t="s">
        <v>509</v>
      </c>
      <c r="D222" s="15" t="s">
        <v>384</v>
      </c>
      <c r="E222" s="15" t="s">
        <v>387</v>
      </c>
    </row>
    <row r="223" spans="1:5" x14ac:dyDescent="0.25">
      <c r="A223" s="30">
        <v>15</v>
      </c>
      <c r="B223" s="15" t="s">
        <v>20</v>
      </c>
      <c r="C223" s="15" t="s">
        <v>549</v>
      </c>
      <c r="D223" s="15" t="s">
        <v>384</v>
      </c>
      <c r="E223" s="15" t="s">
        <v>384</v>
      </c>
    </row>
    <row r="224" spans="1:5" x14ac:dyDescent="0.25">
      <c r="A224" s="30">
        <v>15</v>
      </c>
      <c r="B224" s="15" t="s">
        <v>20</v>
      </c>
      <c r="C224" s="15" t="s">
        <v>319</v>
      </c>
      <c r="D224" s="15" t="s">
        <v>384</v>
      </c>
      <c r="E224" s="15" t="s">
        <v>384</v>
      </c>
    </row>
    <row r="225" spans="1:5" x14ac:dyDescent="0.25">
      <c r="A225" s="30">
        <v>15</v>
      </c>
      <c r="B225" s="15" t="s">
        <v>20</v>
      </c>
      <c r="C225" s="15" t="s">
        <v>473</v>
      </c>
      <c r="D225" s="15" t="s">
        <v>384</v>
      </c>
      <c r="E225" s="15" t="s">
        <v>384</v>
      </c>
    </row>
    <row r="226" spans="1:5" x14ac:dyDescent="0.25">
      <c r="A226" s="30">
        <v>15</v>
      </c>
      <c r="B226" s="15" t="s">
        <v>20</v>
      </c>
      <c r="C226" s="15" t="s">
        <v>473</v>
      </c>
      <c r="D226" s="15" t="s">
        <v>390</v>
      </c>
      <c r="E226" s="15" t="s">
        <v>390</v>
      </c>
    </row>
    <row r="227" spans="1:5" x14ac:dyDescent="0.25">
      <c r="A227" s="30">
        <v>15</v>
      </c>
      <c r="B227" s="15" t="s">
        <v>20</v>
      </c>
      <c r="C227" s="15" t="s">
        <v>550</v>
      </c>
      <c r="D227" s="15" t="s">
        <v>402</v>
      </c>
      <c r="E227" s="15" t="s">
        <v>387</v>
      </c>
    </row>
    <row r="228" spans="1:5" x14ac:dyDescent="0.25">
      <c r="A228" s="30">
        <v>15</v>
      </c>
      <c r="B228" s="15" t="s">
        <v>20</v>
      </c>
      <c r="C228" s="15" t="s">
        <v>550</v>
      </c>
      <c r="D228" s="15" t="s">
        <v>384</v>
      </c>
      <c r="E228" s="15" t="s">
        <v>387</v>
      </c>
    </row>
    <row r="229" spans="1:5" x14ac:dyDescent="0.25">
      <c r="A229" s="30">
        <v>15</v>
      </c>
      <c r="B229" s="15" t="s">
        <v>20</v>
      </c>
      <c r="C229" s="15" t="s">
        <v>441</v>
      </c>
      <c r="D229" s="15" t="s">
        <v>390</v>
      </c>
      <c r="E229" s="15" t="s">
        <v>387</v>
      </c>
    </row>
    <row r="230" spans="1:5" x14ac:dyDescent="0.25">
      <c r="A230" s="30">
        <v>15</v>
      </c>
      <c r="B230" s="15" t="s">
        <v>20</v>
      </c>
      <c r="C230" s="15" t="s">
        <v>551</v>
      </c>
      <c r="D230" s="15" t="s">
        <v>402</v>
      </c>
      <c r="E230" s="15" t="s">
        <v>402</v>
      </c>
    </row>
    <row r="231" spans="1:5" x14ac:dyDescent="0.25">
      <c r="A231" s="30">
        <v>15</v>
      </c>
      <c r="B231" s="15" t="s">
        <v>20</v>
      </c>
      <c r="C231" s="15" t="s">
        <v>516</v>
      </c>
      <c r="D231" s="15" t="s">
        <v>410</v>
      </c>
      <c r="E231" s="15" t="s">
        <v>387</v>
      </c>
    </row>
    <row r="232" spans="1:5" x14ac:dyDescent="0.25">
      <c r="A232" s="30">
        <v>15</v>
      </c>
      <c r="B232" s="15" t="s">
        <v>20</v>
      </c>
      <c r="C232" s="15" t="s">
        <v>552</v>
      </c>
      <c r="D232" s="15" t="s">
        <v>402</v>
      </c>
      <c r="E232" s="15" t="s">
        <v>398</v>
      </c>
    </row>
    <row r="233" spans="1:5" x14ac:dyDescent="0.25">
      <c r="A233" s="30">
        <v>15</v>
      </c>
      <c r="B233" s="15" t="s">
        <v>20</v>
      </c>
      <c r="C233" s="15" t="s">
        <v>553</v>
      </c>
      <c r="D233" s="15" t="s">
        <v>384</v>
      </c>
      <c r="E233" s="15" t="s">
        <v>387</v>
      </c>
    </row>
    <row r="234" spans="1:5" x14ac:dyDescent="0.25">
      <c r="A234" s="30">
        <v>16</v>
      </c>
      <c r="B234" s="15" t="s">
        <v>21</v>
      </c>
      <c r="C234" s="15" t="s">
        <v>507</v>
      </c>
      <c r="D234" s="15" t="s">
        <v>410</v>
      </c>
      <c r="E234" s="15" t="s">
        <v>393</v>
      </c>
    </row>
    <row r="235" spans="1:5" x14ac:dyDescent="0.25">
      <c r="A235" s="30">
        <v>16</v>
      </c>
      <c r="B235" s="15" t="s">
        <v>21</v>
      </c>
      <c r="C235" s="15" t="s">
        <v>554</v>
      </c>
      <c r="D235" s="15" t="s">
        <v>398</v>
      </c>
      <c r="E235" s="15" t="s">
        <v>398</v>
      </c>
    </row>
    <row r="236" spans="1:5" x14ac:dyDescent="0.25">
      <c r="A236" s="30">
        <v>16</v>
      </c>
      <c r="B236" s="15" t="s">
        <v>21</v>
      </c>
      <c r="C236" s="15" t="s">
        <v>555</v>
      </c>
      <c r="D236" s="15" t="s">
        <v>410</v>
      </c>
      <c r="E236" s="15" t="s">
        <v>393</v>
      </c>
    </row>
    <row r="237" spans="1:5" x14ac:dyDescent="0.25">
      <c r="A237" s="30">
        <v>16</v>
      </c>
      <c r="B237" s="15" t="s">
        <v>21</v>
      </c>
      <c r="C237" s="15" t="s">
        <v>556</v>
      </c>
      <c r="D237" s="15" t="s">
        <v>398</v>
      </c>
      <c r="E237" s="15" t="s">
        <v>398</v>
      </c>
    </row>
    <row r="238" spans="1:5" x14ac:dyDescent="0.25">
      <c r="A238" s="30">
        <v>16</v>
      </c>
      <c r="B238" s="15" t="s">
        <v>21</v>
      </c>
      <c r="C238" s="15" t="s">
        <v>430</v>
      </c>
      <c r="D238" s="15" t="s">
        <v>398</v>
      </c>
      <c r="E238" s="15" t="s">
        <v>398</v>
      </c>
    </row>
    <row r="239" spans="1:5" x14ac:dyDescent="0.25">
      <c r="A239" s="30">
        <v>16</v>
      </c>
      <c r="B239" s="15" t="s">
        <v>21</v>
      </c>
      <c r="C239" s="15" t="s">
        <v>431</v>
      </c>
      <c r="D239" s="15" t="s">
        <v>386</v>
      </c>
      <c r="E239" s="15" t="s">
        <v>387</v>
      </c>
    </row>
    <row r="240" spans="1:5" x14ac:dyDescent="0.25">
      <c r="A240" s="30">
        <v>16</v>
      </c>
      <c r="B240" s="15" t="s">
        <v>21</v>
      </c>
      <c r="C240" s="15" t="s">
        <v>557</v>
      </c>
      <c r="D240" s="15" t="s">
        <v>410</v>
      </c>
      <c r="E240" s="15" t="s">
        <v>410</v>
      </c>
    </row>
    <row r="241" spans="1:5" x14ac:dyDescent="0.25">
      <c r="A241" s="30">
        <v>16</v>
      </c>
      <c r="B241" s="15" t="s">
        <v>21</v>
      </c>
      <c r="C241" s="15" t="s">
        <v>558</v>
      </c>
      <c r="D241" s="15" t="s">
        <v>410</v>
      </c>
      <c r="E241" s="15" t="s">
        <v>410</v>
      </c>
    </row>
    <row r="242" spans="1:5" x14ac:dyDescent="0.25">
      <c r="A242" s="30">
        <v>17</v>
      </c>
      <c r="B242" s="15" t="s">
        <v>22</v>
      </c>
      <c r="C242" s="15" t="s">
        <v>559</v>
      </c>
      <c r="D242" s="15" t="s">
        <v>391</v>
      </c>
      <c r="E242" s="15" t="s">
        <v>398</v>
      </c>
    </row>
    <row r="243" spans="1:5" x14ac:dyDescent="0.25">
      <c r="A243" s="30">
        <v>17</v>
      </c>
      <c r="B243" s="15" t="s">
        <v>22</v>
      </c>
      <c r="C243" s="15" t="s">
        <v>560</v>
      </c>
      <c r="D243" s="15" t="s">
        <v>391</v>
      </c>
      <c r="E243" s="15" t="s">
        <v>398</v>
      </c>
    </row>
    <row r="244" spans="1:5" x14ac:dyDescent="0.25">
      <c r="A244" s="30">
        <v>17</v>
      </c>
      <c r="B244" s="15" t="s">
        <v>22</v>
      </c>
      <c r="C244" s="15" t="s">
        <v>561</v>
      </c>
      <c r="D244" s="15" t="s">
        <v>391</v>
      </c>
      <c r="E244" s="15" t="s">
        <v>387</v>
      </c>
    </row>
    <row r="245" spans="1:5" x14ac:dyDescent="0.25">
      <c r="A245" s="30">
        <v>17</v>
      </c>
      <c r="B245" s="15" t="s">
        <v>22</v>
      </c>
      <c r="C245" s="15" t="s">
        <v>562</v>
      </c>
      <c r="D245" s="15" t="s">
        <v>391</v>
      </c>
      <c r="E245" s="15" t="s">
        <v>387</v>
      </c>
    </row>
    <row r="246" spans="1:5" x14ac:dyDescent="0.25">
      <c r="A246" s="30">
        <v>17</v>
      </c>
      <c r="B246" s="15" t="s">
        <v>22</v>
      </c>
      <c r="C246" s="15" t="s">
        <v>488</v>
      </c>
      <c r="D246" s="15" t="s">
        <v>410</v>
      </c>
      <c r="E246" s="15" t="s">
        <v>410</v>
      </c>
    </row>
    <row r="247" spans="1:5" x14ac:dyDescent="0.25">
      <c r="A247" s="30">
        <v>17</v>
      </c>
      <c r="B247" s="15" t="s">
        <v>22</v>
      </c>
      <c r="C247" s="15" t="s">
        <v>563</v>
      </c>
      <c r="D247" s="15" t="s">
        <v>419</v>
      </c>
      <c r="E247" s="15" t="s">
        <v>419</v>
      </c>
    </row>
    <row r="248" spans="1:5" x14ac:dyDescent="0.25">
      <c r="A248" s="30">
        <v>17</v>
      </c>
      <c r="B248" s="15" t="s">
        <v>22</v>
      </c>
      <c r="C248" s="15" t="s">
        <v>511</v>
      </c>
      <c r="D248" s="15" t="s">
        <v>386</v>
      </c>
      <c r="E248" s="15" t="s">
        <v>387</v>
      </c>
    </row>
    <row r="249" spans="1:5" x14ac:dyDescent="0.25">
      <c r="A249" s="30">
        <v>17</v>
      </c>
      <c r="B249" s="15" t="s">
        <v>22</v>
      </c>
      <c r="C249" s="15" t="s">
        <v>456</v>
      </c>
      <c r="D249" s="15" t="s">
        <v>386</v>
      </c>
      <c r="E249" s="15" t="s">
        <v>387</v>
      </c>
    </row>
    <row r="250" spans="1:5" x14ac:dyDescent="0.25">
      <c r="A250" s="30">
        <v>17</v>
      </c>
      <c r="B250" s="15" t="s">
        <v>22</v>
      </c>
      <c r="C250" s="15" t="s">
        <v>564</v>
      </c>
      <c r="D250" s="15" t="s">
        <v>391</v>
      </c>
      <c r="E250" s="15" t="s">
        <v>391</v>
      </c>
    </row>
    <row r="251" spans="1:5" x14ac:dyDescent="0.25">
      <c r="A251" s="30">
        <v>17</v>
      </c>
      <c r="B251" s="15" t="s">
        <v>22</v>
      </c>
      <c r="C251" s="15" t="s">
        <v>436</v>
      </c>
      <c r="D251" s="15" t="s">
        <v>482</v>
      </c>
      <c r="E251" s="15" t="s">
        <v>387</v>
      </c>
    </row>
    <row r="252" spans="1:5" x14ac:dyDescent="0.25">
      <c r="A252" s="30">
        <v>17</v>
      </c>
      <c r="B252" s="15" t="s">
        <v>22</v>
      </c>
      <c r="C252" s="15" t="s">
        <v>436</v>
      </c>
      <c r="D252" s="15" t="s">
        <v>491</v>
      </c>
      <c r="E252" s="15" t="s">
        <v>387</v>
      </c>
    </row>
    <row r="253" spans="1:5" x14ac:dyDescent="0.25">
      <c r="A253" s="30">
        <v>17</v>
      </c>
      <c r="B253" s="15" t="s">
        <v>22</v>
      </c>
      <c r="C253" s="15" t="s">
        <v>565</v>
      </c>
      <c r="D253" s="15" t="s">
        <v>410</v>
      </c>
      <c r="E253" s="15" t="s">
        <v>387</v>
      </c>
    </row>
    <row r="254" spans="1:5" x14ac:dyDescent="0.25">
      <c r="A254" s="30">
        <v>18</v>
      </c>
      <c r="B254" s="15" t="s">
        <v>23</v>
      </c>
      <c r="C254" s="15" t="s">
        <v>566</v>
      </c>
      <c r="D254" s="15" t="s">
        <v>384</v>
      </c>
      <c r="E254" s="15" t="s">
        <v>384</v>
      </c>
    </row>
    <row r="255" spans="1:5" x14ac:dyDescent="0.25">
      <c r="A255" s="30">
        <v>18</v>
      </c>
      <c r="B255" s="15" t="s">
        <v>23</v>
      </c>
      <c r="C255" s="15" t="s">
        <v>567</v>
      </c>
      <c r="D255" s="15" t="s">
        <v>398</v>
      </c>
      <c r="E255" s="15" t="s">
        <v>398</v>
      </c>
    </row>
    <row r="256" spans="1:5" x14ac:dyDescent="0.25">
      <c r="A256" s="30">
        <v>18</v>
      </c>
      <c r="B256" s="15" t="s">
        <v>23</v>
      </c>
      <c r="C256" s="15" t="s">
        <v>468</v>
      </c>
      <c r="D256" s="15" t="s">
        <v>384</v>
      </c>
      <c r="E256" s="15" t="s">
        <v>384</v>
      </c>
    </row>
    <row r="257" spans="1:5" x14ac:dyDescent="0.25">
      <c r="A257" s="30">
        <v>18</v>
      </c>
      <c r="B257" s="15" t="s">
        <v>23</v>
      </c>
      <c r="C257" s="15" t="s">
        <v>470</v>
      </c>
      <c r="D257" s="15" t="s">
        <v>384</v>
      </c>
      <c r="E257" s="15" t="s">
        <v>384</v>
      </c>
    </row>
    <row r="258" spans="1:5" x14ac:dyDescent="0.25">
      <c r="A258" s="30">
        <v>18</v>
      </c>
      <c r="B258" s="15" t="s">
        <v>23</v>
      </c>
      <c r="C258" s="15" t="s">
        <v>424</v>
      </c>
      <c r="D258" s="15" t="s">
        <v>384</v>
      </c>
      <c r="E258" s="15" t="s">
        <v>384</v>
      </c>
    </row>
    <row r="259" spans="1:5" x14ac:dyDescent="0.25">
      <c r="A259" s="30">
        <v>18</v>
      </c>
      <c r="B259" s="15" t="s">
        <v>23</v>
      </c>
      <c r="C259" s="15" t="s">
        <v>528</v>
      </c>
      <c r="D259" s="15" t="s">
        <v>398</v>
      </c>
      <c r="E259" s="15" t="s">
        <v>398</v>
      </c>
    </row>
    <row r="260" spans="1:5" x14ac:dyDescent="0.25">
      <c r="A260" s="30">
        <v>18</v>
      </c>
      <c r="B260" s="15" t="s">
        <v>23</v>
      </c>
      <c r="C260" s="15" t="s">
        <v>568</v>
      </c>
      <c r="D260" s="15" t="s">
        <v>384</v>
      </c>
      <c r="E260" s="15" t="s">
        <v>384</v>
      </c>
    </row>
    <row r="261" spans="1:5" x14ac:dyDescent="0.25">
      <c r="A261" s="30">
        <v>18</v>
      </c>
      <c r="B261" s="15" t="s">
        <v>23</v>
      </c>
      <c r="C261" s="15" t="s">
        <v>459</v>
      </c>
      <c r="D261" s="15" t="s">
        <v>410</v>
      </c>
      <c r="E261" s="15" t="s">
        <v>390</v>
      </c>
    </row>
    <row r="262" spans="1:5" x14ac:dyDescent="0.25">
      <c r="A262" s="30">
        <v>18</v>
      </c>
      <c r="B262" s="15" t="s">
        <v>23</v>
      </c>
      <c r="C262" s="15" t="s">
        <v>569</v>
      </c>
      <c r="D262" s="15" t="s">
        <v>384</v>
      </c>
      <c r="E262" s="15" t="s">
        <v>387</v>
      </c>
    </row>
    <row r="263" spans="1:5" x14ac:dyDescent="0.25">
      <c r="A263" s="30">
        <v>18</v>
      </c>
      <c r="B263" s="15" t="s">
        <v>23</v>
      </c>
      <c r="C263" s="15" t="s">
        <v>445</v>
      </c>
      <c r="D263" s="15" t="s">
        <v>410</v>
      </c>
      <c r="E263" s="15" t="s">
        <v>390</v>
      </c>
    </row>
    <row r="264" spans="1:5" x14ac:dyDescent="0.25">
      <c r="A264" s="30">
        <v>18</v>
      </c>
      <c r="B264" s="15" t="s">
        <v>23</v>
      </c>
      <c r="C264" s="15" t="s">
        <v>553</v>
      </c>
      <c r="D264" s="15" t="s">
        <v>384</v>
      </c>
      <c r="E264" s="15" t="s">
        <v>387</v>
      </c>
    </row>
    <row r="265" spans="1:5" x14ac:dyDescent="0.25">
      <c r="A265" s="30">
        <v>19</v>
      </c>
      <c r="B265" s="15" t="s">
        <v>24</v>
      </c>
      <c r="C265" s="15" t="s">
        <v>570</v>
      </c>
      <c r="D265" s="15" t="s">
        <v>390</v>
      </c>
      <c r="E265" s="15" t="s">
        <v>410</v>
      </c>
    </row>
    <row r="266" spans="1:5" x14ac:dyDescent="0.25">
      <c r="A266" s="30">
        <v>19</v>
      </c>
      <c r="B266" s="15" t="s">
        <v>24</v>
      </c>
      <c r="C266" s="15" t="s">
        <v>571</v>
      </c>
      <c r="D266" s="15" t="s">
        <v>390</v>
      </c>
      <c r="E266" s="15" t="s">
        <v>387</v>
      </c>
    </row>
    <row r="267" spans="1:5" x14ac:dyDescent="0.25">
      <c r="A267" s="30">
        <v>19</v>
      </c>
      <c r="B267" s="15" t="s">
        <v>24</v>
      </c>
      <c r="C267" s="15" t="s">
        <v>572</v>
      </c>
      <c r="D267" s="15" t="s">
        <v>390</v>
      </c>
      <c r="E267" s="15" t="s">
        <v>390</v>
      </c>
    </row>
    <row r="268" spans="1:5" x14ac:dyDescent="0.25">
      <c r="A268" s="30">
        <v>19</v>
      </c>
      <c r="B268" s="15" t="s">
        <v>24</v>
      </c>
      <c r="C268" s="15" t="s">
        <v>556</v>
      </c>
      <c r="D268" s="15" t="s">
        <v>384</v>
      </c>
      <c r="E268" s="15" t="s">
        <v>419</v>
      </c>
    </row>
    <row r="269" spans="1:5" x14ac:dyDescent="0.25">
      <c r="A269" s="30">
        <v>19</v>
      </c>
      <c r="B269" s="15" t="s">
        <v>24</v>
      </c>
      <c r="C269" s="15" t="s">
        <v>544</v>
      </c>
      <c r="D269" s="15" t="s">
        <v>390</v>
      </c>
      <c r="E269" s="15" t="s">
        <v>410</v>
      </c>
    </row>
    <row r="270" spans="1:5" x14ac:dyDescent="0.25">
      <c r="A270" s="30">
        <v>19</v>
      </c>
      <c r="B270" s="15" t="s">
        <v>24</v>
      </c>
      <c r="C270" s="15" t="s">
        <v>511</v>
      </c>
      <c r="D270" s="15" t="s">
        <v>386</v>
      </c>
      <c r="E270" s="15" t="s">
        <v>387</v>
      </c>
    </row>
    <row r="271" spans="1:5" x14ac:dyDescent="0.25">
      <c r="A271" s="30">
        <v>19</v>
      </c>
      <c r="B271" s="15" t="s">
        <v>24</v>
      </c>
      <c r="C271" s="15" t="s">
        <v>457</v>
      </c>
      <c r="D271" s="15" t="s">
        <v>386</v>
      </c>
      <c r="E271" s="15" t="s">
        <v>387</v>
      </c>
    </row>
    <row r="272" spans="1:5" x14ac:dyDescent="0.25">
      <c r="A272" s="30">
        <v>19</v>
      </c>
      <c r="B272" s="15" t="s">
        <v>24</v>
      </c>
      <c r="C272" s="15" t="s">
        <v>573</v>
      </c>
      <c r="D272" s="15" t="s">
        <v>384</v>
      </c>
      <c r="E272" s="15" t="s">
        <v>419</v>
      </c>
    </row>
    <row r="273" spans="1:5" x14ac:dyDescent="0.25">
      <c r="A273" s="30">
        <v>19</v>
      </c>
      <c r="B273" s="15" t="s">
        <v>24</v>
      </c>
      <c r="C273" s="15" t="s">
        <v>574</v>
      </c>
      <c r="D273" s="15" t="s">
        <v>384</v>
      </c>
      <c r="E273" s="15" t="s">
        <v>419</v>
      </c>
    </row>
    <row r="274" spans="1:5" x14ac:dyDescent="0.25">
      <c r="A274" s="30">
        <v>19</v>
      </c>
      <c r="B274" s="15" t="s">
        <v>24</v>
      </c>
      <c r="C274" s="15" t="s">
        <v>575</v>
      </c>
      <c r="D274" s="15" t="s">
        <v>384</v>
      </c>
      <c r="E274" s="15" t="s">
        <v>419</v>
      </c>
    </row>
    <row r="275" spans="1:5" x14ac:dyDescent="0.25">
      <c r="A275" s="30">
        <v>19</v>
      </c>
      <c r="B275" s="15" t="s">
        <v>24</v>
      </c>
      <c r="C275" s="15" t="s">
        <v>462</v>
      </c>
      <c r="D275" s="15" t="s">
        <v>386</v>
      </c>
      <c r="E275" s="15" t="s">
        <v>419</v>
      </c>
    </row>
    <row r="276" spans="1:5" x14ac:dyDescent="0.25">
      <c r="A276" s="30">
        <v>19</v>
      </c>
      <c r="B276" s="15" t="s">
        <v>24</v>
      </c>
      <c r="C276" s="15" t="s">
        <v>576</v>
      </c>
      <c r="D276" s="15" t="s">
        <v>390</v>
      </c>
      <c r="E276" s="15" t="s">
        <v>410</v>
      </c>
    </row>
    <row r="277" spans="1:5" x14ac:dyDescent="0.25">
      <c r="A277" s="30">
        <v>19</v>
      </c>
      <c r="B277" s="15" t="s">
        <v>24</v>
      </c>
      <c r="C277" s="15" t="s">
        <v>577</v>
      </c>
      <c r="D277" s="15" t="s">
        <v>384</v>
      </c>
      <c r="E277" s="15" t="s">
        <v>384</v>
      </c>
    </row>
    <row r="278" spans="1:5" x14ac:dyDescent="0.25">
      <c r="A278" s="30">
        <v>19</v>
      </c>
      <c r="B278" s="15" t="s">
        <v>24</v>
      </c>
      <c r="C278" s="15" t="s">
        <v>578</v>
      </c>
      <c r="D278" s="15" t="s">
        <v>390</v>
      </c>
      <c r="E278" s="15" t="s">
        <v>410</v>
      </c>
    </row>
    <row r="279" spans="1:5" x14ac:dyDescent="0.25">
      <c r="A279" s="30">
        <v>19</v>
      </c>
      <c r="B279" s="15" t="s">
        <v>24</v>
      </c>
      <c r="C279" s="15" t="s">
        <v>579</v>
      </c>
      <c r="D279" s="15" t="s">
        <v>390</v>
      </c>
      <c r="E279" s="15" t="s">
        <v>390</v>
      </c>
    </row>
    <row r="280" spans="1:5" x14ac:dyDescent="0.25">
      <c r="A280" s="30">
        <v>19</v>
      </c>
      <c r="B280" s="15" t="s">
        <v>24</v>
      </c>
      <c r="C280" s="15" t="s">
        <v>445</v>
      </c>
      <c r="D280" s="15" t="s">
        <v>398</v>
      </c>
      <c r="E280" s="15" t="s">
        <v>387</v>
      </c>
    </row>
    <row r="281" spans="1:5" x14ac:dyDescent="0.25">
      <c r="A281" s="30">
        <v>19</v>
      </c>
      <c r="B281" s="15" t="s">
        <v>24</v>
      </c>
      <c r="C281" s="15" t="s">
        <v>416</v>
      </c>
      <c r="D281" s="15" t="s">
        <v>390</v>
      </c>
      <c r="E281" s="15" t="s">
        <v>387</v>
      </c>
    </row>
    <row r="282" spans="1:5" x14ac:dyDescent="0.25">
      <c r="A282" s="30">
        <v>19</v>
      </c>
      <c r="B282" s="15" t="s">
        <v>24</v>
      </c>
      <c r="C282" s="15" t="s">
        <v>416</v>
      </c>
      <c r="D282" s="15" t="s">
        <v>386</v>
      </c>
      <c r="E282" s="15" t="s">
        <v>387</v>
      </c>
    </row>
    <row r="283" spans="1:5" x14ac:dyDescent="0.25">
      <c r="A283" s="30">
        <v>20</v>
      </c>
      <c r="B283" s="15" t="s">
        <v>25</v>
      </c>
      <c r="C283" s="15" t="s">
        <v>580</v>
      </c>
      <c r="D283" s="15" t="s">
        <v>393</v>
      </c>
      <c r="E283" s="15" t="s">
        <v>390</v>
      </c>
    </row>
    <row r="284" spans="1:5" x14ac:dyDescent="0.25">
      <c r="A284" s="30">
        <v>20</v>
      </c>
      <c r="B284" s="15" t="s">
        <v>25</v>
      </c>
      <c r="C284" s="15" t="s">
        <v>581</v>
      </c>
      <c r="D284" s="15" t="s">
        <v>419</v>
      </c>
      <c r="E284" s="15" t="s">
        <v>384</v>
      </c>
    </row>
    <row r="285" spans="1:5" x14ac:dyDescent="0.25">
      <c r="A285" s="30">
        <v>20</v>
      </c>
      <c r="B285" s="15" t="s">
        <v>25</v>
      </c>
      <c r="C285" s="15" t="s">
        <v>545</v>
      </c>
      <c r="D285" s="15" t="s">
        <v>419</v>
      </c>
      <c r="E285" s="15" t="s">
        <v>384</v>
      </c>
    </row>
    <row r="286" spans="1:5" x14ac:dyDescent="0.25">
      <c r="A286" s="30">
        <v>20</v>
      </c>
      <c r="B286" s="15" t="s">
        <v>25</v>
      </c>
      <c r="C286" s="15" t="s">
        <v>582</v>
      </c>
      <c r="D286" s="15" t="s">
        <v>391</v>
      </c>
      <c r="E286" s="15" t="s">
        <v>387</v>
      </c>
    </row>
    <row r="287" spans="1:5" x14ac:dyDescent="0.25">
      <c r="A287" s="30">
        <v>20</v>
      </c>
      <c r="B287" s="15" t="s">
        <v>25</v>
      </c>
      <c r="C287" s="15" t="s">
        <v>583</v>
      </c>
      <c r="D287" s="15" t="s">
        <v>393</v>
      </c>
      <c r="E287" s="15" t="s">
        <v>410</v>
      </c>
    </row>
    <row r="288" spans="1:5" x14ac:dyDescent="0.25">
      <c r="A288" s="30">
        <v>20</v>
      </c>
      <c r="B288" s="15" t="s">
        <v>25</v>
      </c>
      <c r="C288" s="15" t="s">
        <v>535</v>
      </c>
      <c r="D288" s="15" t="s">
        <v>393</v>
      </c>
      <c r="E288" s="15" t="s">
        <v>384</v>
      </c>
    </row>
    <row r="289" spans="1:5" x14ac:dyDescent="0.25">
      <c r="A289" s="30">
        <v>20</v>
      </c>
      <c r="B289" s="15" t="s">
        <v>25</v>
      </c>
      <c r="C289" s="15" t="s">
        <v>519</v>
      </c>
      <c r="D289" s="15" t="s">
        <v>391</v>
      </c>
      <c r="E289" s="15" t="s">
        <v>402</v>
      </c>
    </row>
    <row r="290" spans="1:5" x14ac:dyDescent="0.25">
      <c r="A290" s="30">
        <v>20</v>
      </c>
      <c r="B290" s="15" t="s">
        <v>25</v>
      </c>
      <c r="C290" s="15" t="s">
        <v>584</v>
      </c>
      <c r="D290" s="15" t="s">
        <v>393</v>
      </c>
      <c r="E290" s="15" t="s">
        <v>390</v>
      </c>
    </row>
    <row r="291" spans="1:5" x14ac:dyDescent="0.25">
      <c r="A291" s="30">
        <v>20</v>
      </c>
      <c r="B291" s="15" t="s">
        <v>25</v>
      </c>
      <c r="C291" s="15" t="s">
        <v>585</v>
      </c>
      <c r="D291" s="15" t="s">
        <v>391</v>
      </c>
      <c r="E291" s="15" t="s">
        <v>402</v>
      </c>
    </row>
    <row r="292" spans="1:5" x14ac:dyDescent="0.25">
      <c r="A292" s="30">
        <v>20</v>
      </c>
      <c r="B292" s="15" t="s">
        <v>25</v>
      </c>
      <c r="C292" s="15" t="s">
        <v>586</v>
      </c>
      <c r="D292" s="15" t="s">
        <v>482</v>
      </c>
      <c r="E292" s="15" t="s">
        <v>387</v>
      </c>
    </row>
    <row r="293" spans="1:5" x14ac:dyDescent="0.25">
      <c r="A293" s="30">
        <v>20</v>
      </c>
      <c r="B293" s="15" t="s">
        <v>25</v>
      </c>
      <c r="C293" s="15" t="s">
        <v>586</v>
      </c>
      <c r="D293" s="15" t="s">
        <v>414</v>
      </c>
      <c r="E293" s="15" t="s">
        <v>387</v>
      </c>
    </row>
    <row r="294" spans="1:5" x14ac:dyDescent="0.25">
      <c r="A294" s="30">
        <v>21</v>
      </c>
      <c r="B294" s="15" t="s">
        <v>26</v>
      </c>
      <c r="C294" s="15" t="s">
        <v>587</v>
      </c>
      <c r="D294" s="15" t="s">
        <v>410</v>
      </c>
      <c r="E294" s="15" t="s">
        <v>387</v>
      </c>
    </row>
    <row r="295" spans="1:5" x14ac:dyDescent="0.25">
      <c r="A295" s="30">
        <v>21</v>
      </c>
      <c r="B295" s="15" t="s">
        <v>26</v>
      </c>
      <c r="C295" s="15" t="s">
        <v>588</v>
      </c>
      <c r="D295" s="15" t="s">
        <v>419</v>
      </c>
      <c r="E295" s="15" t="s">
        <v>419</v>
      </c>
    </row>
    <row r="296" spans="1:5" x14ac:dyDescent="0.25">
      <c r="A296" s="30">
        <v>21</v>
      </c>
      <c r="B296" s="15" t="s">
        <v>26</v>
      </c>
      <c r="C296" s="15" t="s">
        <v>589</v>
      </c>
      <c r="D296" s="15" t="s">
        <v>590</v>
      </c>
      <c r="E296" s="15" t="s">
        <v>402</v>
      </c>
    </row>
    <row r="297" spans="1:5" x14ac:dyDescent="0.25">
      <c r="A297" s="30">
        <v>21</v>
      </c>
      <c r="B297" s="15" t="s">
        <v>26</v>
      </c>
      <c r="C297" s="15" t="s">
        <v>468</v>
      </c>
      <c r="D297" s="15" t="s">
        <v>590</v>
      </c>
      <c r="E297" s="15" t="s">
        <v>402</v>
      </c>
    </row>
    <row r="298" spans="1:5" x14ac:dyDescent="0.25">
      <c r="A298" s="30">
        <v>21</v>
      </c>
      <c r="B298" s="15" t="s">
        <v>26</v>
      </c>
      <c r="C298" s="15" t="s">
        <v>487</v>
      </c>
      <c r="D298" s="15" t="s">
        <v>398</v>
      </c>
      <c r="E298" s="15" t="s">
        <v>398</v>
      </c>
    </row>
    <row r="299" spans="1:5" x14ac:dyDescent="0.25">
      <c r="A299" s="30">
        <v>21</v>
      </c>
      <c r="B299" s="15" t="s">
        <v>26</v>
      </c>
      <c r="C299" s="15" t="s">
        <v>543</v>
      </c>
      <c r="D299" s="15" t="s">
        <v>410</v>
      </c>
      <c r="E299" s="15" t="s">
        <v>393</v>
      </c>
    </row>
    <row r="300" spans="1:5" x14ac:dyDescent="0.25">
      <c r="A300" s="30">
        <v>21</v>
      </c>
      <c r="B300" s="15" t="s">
        <v>26</v>
      </c>
      <c r="C300" s="15" t="s">
        <v>451</v>
      </c>
      <c r="D300" s="15" t="s">
        <v>410</v>
      </c>
      <c r="E300" s="15" t="s">
        <v>393</v>
      </c>
    </row>
    <row r="301" spans="1:5" x14ac:dyDescent="0.25">
      <c r="A301" s="30">
        <v>21</v>
      </c>
      <c r="B301" s="15" t="s">
        <v>26</v>
      </c>
      <c r="C301" s="15" t="s">
        <v>591</v>
      </c>
      <c r="D301" s="15" t="s">
        <v>419</v>
      </c>
      <c r="E301" s="15" t="s">
        <v>419</v>
      </c>
    </row>
    <row r="302" spans="1:5" x14ac:dyDescent="0.25">
      <c r="A302" s="30">
        <v>21</v>
      </c>
      <c r="B302" s="15" t="s">
        <v>26</v>
      </c>
      <c r="C302" s="15" t="s">
        <v>427</v>
      </c>
      <c r="D302" s="15" t="s">
        <v>590</v>
      </c>
      <c r="E302" s="15" t="s">
        <v>402</v>
      </c>
    </row>
    <row r="303" spans="1:5" x14ac:dyDescent="0.25">
      <c r="A303" s="30">
        <v>21</v>
      </c>
      <c r="B303" s="15" t="s">
        <v>26</v>
      </c>
      <c r="C303" s="15" t="s">
        <v>592</v>
      </c>
      <c r="D303" s="15" t="s">
        <v>410</v>
      </c>
      <c r="E303" s="15" t="s">
        <v>393</v>
      </c>
    </row>
    <row r="304" spans="1:5" x14ac:dyDescent="0.25">
      <c r="A304" s="30">
        <v>21</v>
      </c>
      <c r="B304" s="15" t="s">
        <v>26</v>
      </c>
      <c r="C304" s="15" t="s">
        <v>413</v>
      </c>
      <c r="D304" s="15" t="s">
        <v>419</v>
      </c>
      <c r="E304" s="15" t="s">
        <v>402</v>
      </c>
    </row>
    <row r="305" spans="1:5" x14ac:dyDescent="0.25">
      <c r="A305" s="30">
        <v>21</v>
      </c>
      <c r="B305" s="15" t="s">
        <v>26</v>
      </c>
      <c r="C305" s="15" t="s">
        <v>565</v>
      </c>
      <c r="D305" s="15" t="s">
        <v>590</v>
      </c>
      <c r="E305" s="15" t="s">
        <v>402</v>
      </c>
    </row>
    <row r="306" spans="1:5" x14ac:dyDescent="0.25">
      <c r="A306" s="30">
        <v>21</v>
      </c>
      <c r="B306" s="15" t="s">
        <v>26</v>
      </c>
      <c r="C306" s="15" t="s">
        <v>593</v>
      </c>
      <c r="D306" s="15" t="s">
        <v>398</v>
      </c>
      <c r="E306" s="15" t="s">
        <v>391</v>
      </c>
    </row>
    <row r="307" spans="1:5" x14ac:dyDescent="0.25">
      <c r="A307" s="30">
        <v>21</v>
      </c>
      <c r="B307" s="15" t="s">
        <v>26</v>
      </c>
      <c r="C307" s="15" t="s">
        <v>594</v>
      </c>
      <c r="D307" s="15" t="s">
        <v>398</v>
      </c>
      <c r="E307" s="15" t="s">
        <v>391</v>
      </c>
    </row>
    <row r="308" spans="1:5" x14ac:dyDescent="0.25">
      <c r="A308" s="30">
        <v>22</v>
      </c>
      <c r="B308" s="15" t="s">
        <v>27</v>
      </c>
      <c r="C308" s="15" t="s">
        <v>566</v>
      </c>
      <c r="D308" s="15" t="s">
        <v>410</v>
      </c>
      <c r="E308" s="15" t="s">
        <v>410</v>
      </c>
    </row>
    <row r="309" spans="1:5" x14ac:dyDescent="0.25">
      <c r="A309" s="30">
        <v>22</v>
      </c>
      <c r="B309" s="15" t="s">
        <v>27</v>
      </c>
      <c r="C309" s="15" t="s">
        <v>471</v>
      </c>
      <c r="D309" s="15" t="s">
        <v>410</v>
      </c>
      <c r="E309" s="15" t="s">
        <v>387</v>
      </c>
    </row>
    <row r="310" spans="1:5" x14ac:dyDescent="0.25">
      <c r="A310" s="30">
        <v>22</v>
      </c>
      <c r="B310" s="15" t="s">
        <v>27</v>
      </c>
      <c r="C310" s="15" t="s">
        <v>412</v>
      </c>
      <c r="D310" s="15" t="s">
        <v>393</v>
      </c>
      <c r="E310" s="15" t="s">
        <v>387</v>
      </c>
    </row>
    <row r="311" spans="1:5" x14ac:dyDescent="0.25">
      <c r="A311" s="30">
        <v>22</v>
      </c>
      <c r="B311" s="15" t="s">
        <v>27</v>
      </c>
      <c r="C311" s="15" t="s">
        <v>428</v>
      </c>
      <c r="D311" s="15" t="s">
        <v>410</v>
      </c>
      <c r="E311" s="15" t="s">
        <v>410</v>
      </c>
    </row>
    <row r="312" spans="1:5" x14ac:dyDescent="0.25">
      <c r="A312" s="30">
        <v>22</v>
      </c>
      <c r="B312" s="15" t="s">
        <v>27</v>
      </c>
      <c r="C312" s="15" t="s">
        <v>406</v>
      </c>
      <c r="D312" s="15" t="s">
        <v>419</v>
      </c>
      <c r="E312" s="15" t="s">
        <v>398</v>
      </c>
    </row>
    <row r="313" spans="1:5" x14ac:dyDescent="0.25">
      <c r="A313" s="30">
        <v>22</v>
      </c>
      <c r="B313" s="15" t="s">
        <v>27</v>
      </c>
      <c r="C313" s="15" t="s">
        <v>433</v>
      </c>
      <c r="D313" s="15" t="s">
        <v>410</v>
      </c>
      <c r="E313" s="15" t="s">
        <v>410</v>
      </c>
    </row>
    <row r="314" spans="1:5" x14ac:dyDescent="0.25">
      <c r="A314" s="30">
        <v>22</v>
      </c>
      <c r="B314" s="15" t="s">
        <v>27</v>
      </c>
      <c r="C314" s="15" t="s">
        <v>433</v>
      </c>
      <c r="D314" s="15" t="s">
        <v>391</v>
      </c>
      <c r="E314" s="15" t="s">
        <v>391</v>
      </c>
    </row>
    <row r="315" spans="1:5" x14ac:dyDescent="0.25">
      <c r="A315" s="30">
        <v>22</v>
      </c>
      <c r="B315" s="15" t="s">
        <v>27</v>
      </c>
      <c r="C315" s="15" t="s">
        <v>595</v>
      </c>
      <c r="D315" s="15" t="s">
        <v>419</v>
      </c>
      <c r="E315" s="15" t="s">
        <v>398</v>
      </c>
    </row>
    <row r="316" spans="1:5" x14ac:dyDescent="0.25">
      <c r="A316" s="30">
        <v>22</v>
      </c>
      <c r="B316" s="15" t="s">
        <v>27</v>
      </c>
      <c r="C316" s="15" t="s">
        <v>490</v>
      </c>
      <c r="D316" s="15" t="s">
        <v>410</v>
      </c>
      <c r="E316" s="15" t="s">
        <v>410</v>
      </c>
    </row>
    <row r="317" spans="1:5" x14ac:dyDescent="0.25">
      <c r="A317" s="30">
        <v>22</v>
      </c>
      <c r="B317" s="15" t="s">
        <v>27</v>
      </c>
      <c r="C317" s="15" t="s">
        <v>596</v>
      </c>
      <c r="D317" s="15" t="s">
        <v>391</v>
      </c>
      <c r="E317" s="15" t="s">
        <v>387</v>
      </c>
    </row>
    <row r="318" spans="1:5" x14ac:dyDescent="0.25">
      <c r="A318" s="30">
        <v>22</v>
      </c>
      <c r="B318" s="15" t="s">
        <v>27</v>
      </c>
      <c r="C318" s="15" t="s">
        <v>573</v>
      </c>
      <c r="D318" s="15" t="s">
        <v>491</v>
      </c>
      <c r="E318" s="15" t="s">
        <v>387</v>
      </c>
    </row>
    <row r="319" spans="1:5" x14ac:dyDescent="0.25">
      <c r="A319" s="30">
        <v>22</v>
      </c>
      <c r="B319" s="15" t="s">
        <v>27</v>
      </c>
      <c r="C319" s="15" t="s">
        <v>573</v>
      </c>
      <c r="D319" s="15" t="s">
        <v>410</v>
      </c>
      <c r="E319" s="15" t="s">
        <v>387</v>
      </c>
    </row>
    <row r="320" spans="1:5" x14ac:dyDescent="0.25">
      <c r="A320" s="30">
        <v>22</v>
      </c>
      <c r="B320" s="15" t="s">
        <v>27</v>
      </c>
      <c r="C320" s="15" t="s">
        <v>480</v>
      </c>
      <c r="D320" s="15" t="s">
        <v>491</v>
      </c>
      <c r="E320" s="15" t="s">
        <v>384</v>
      </c>
    </row>
    <row r="321" spans="1:5" x14ac:dyDescent="0.25">
      <c r="A321" s="30">
        <v>22</v>
      </c>
      <c r="B321" s="15" t="s">
        <v>27</v>
      </c>
      <c r="C321" s="15" t="s">
        <v>597</v>
      </c>
      <c r="D321" s="15" t="s">
        <v>393</v>
      </c>
      <c r="E321" s="15" t="s">
        <v>384</v>
      </c>
    </row>
    <row r="322" spans="1:5" x14ac:dyDescent="0.25">
      <c r="A322" s="30">
        <v>23</v>
      </c>
      <c r="B322" s="15" t="s">
        <v>28</v>
      </c>
      <c r="C322" s="15" t="s">
        <v>598</v>
      </c>
      <c r="D322" s="15" t="s">
        <v>390</v>
      </c>
      <c r="E322" s="15" t="s">
        <v>390</v>
      </c>
    </row>
    <row r="323" spans="1:5" x14ac:dyDescent="0.25">
      <c r="A323" s="30">
        <v>23</v>
      </c>
      <c r="B323" s="15" t="s">
        <v>28</v>
      </c>
      <c r="C323" s="15" t="s">
        <v>466</v>
      </c>
      <c r="D323" s="15" t="s">
        <v>393</v>
      </c>
      <c r="E323" s="15" t="s">
        <v>410</v>
      </c>
    </row>
    <row r="324" spans="1:5" x14ac:dyDescent="0.25">
      <c r="A324" s="30">
        <v>23</v>
      </c>
      <c r="B324" s="15" t="s">
        <v>28</v>
      </c>
      <c r="C324" s="15" t="s">
        <v>446</v>
      </c>
      <c r="D324" s="15" t="s">
        <v>402</v>
      </c>
      <c r="E324" s="15" t="s">
        <v>402</v>
      </c>
    </row>
    <row r="325" spans="1:5" x14ac:dyDescent="0.25">
      <c r="A325" s="30">
        <v>23</v>
      </c>
      <c r="B325" s="15" t="s">
        <v>28</v>
      </c>
      <c r="C325" s="15" t="s">
        <v>507</v>
      </c>
      <c r="D325" s="15" t="s">
        <v>393</v>
      </c>
      <c r="E325" s="15" t="s">
        <v>410</v>
      </c>
    </row>
    <row r="326" spans="1:5" x14ac:dyDescent="0.25">
      <c r="A326" s="30">
        <v>23</v>
      </c>
      <c r="B326" s="15" t="s">
        <v>28</v>
      </c>
      <c r="C326" s="15" t="s">
        <v>599</v>
      </c>
      <c r="D326" s="15" t="s">
        <v>393</v>
      </c>
      <c r="E326" s="15" t="s">
        <v>393</v>
      </c>
    </row>
    <row r="327" spans="1:5" x14ac:dyDescent="0.25">
      <c r="A327" s="30">
        <v>23</v>
      </c>
      <c r="B327" s="15" t="s">
        <v>28</v>
      </c>
      <c r="C327" s="15" t="s">
        <v>329</v>
      </c>
      <c r="D327" s="15" t="s">
        <v>402</v>
      </c>
      <c r="E327" s="15" t="s">
        <v>398</v>
      </c>
    </row>
    <row r="328" spans="1:5" x14ac:dyDescent="0.25">
      <c r="A328" s="30">
        <v>23</v>
      </c>
      <c r="B328" s="15" t="s">
        <v>28</v>
      </c>
      <c r="C328" s="15" t="s">
        <v>600</v>
      </c>
      <c r="D328" s="15" t="s">
        <v>402</v>
      </c>
      <c r="E328" s="15" t="s">
        <v>398</v>
      </c>
    </row>
    <row r="329" spans="1:5" x14ac:dyDescent="0.25">
      <c r="A329" s="30">
        <v>23</v>
      </c>
      <c r="B329" s="15" t="s">
        <v>28</v>
      </c>
      <c r="C329" s="15" t="s">
        <v>488</v>
      </c>
      <c r="D329" s="15" t="s">
        <v>390</v>
      </c>
      <c r="E329" s="15" t="s">
        <v>387</v>
      </c>
    </row>
    <row r="330" spans="1:5" x14ac:dyDescent="0.25">
      <c r="A330" s="30">
        <v>23</v>
      </c>
      <c r="B330" s="15" t="s">
        <v>28</v>
      </c>
      <c r="C330" s="15" t="s">
        <v>488</v>
      </c>
      <c r="D330" s="15" t="s">
        <v>393</v>
      </c>
      <c r="E330" s="15" t="s">
        <v>387</v>
      </c>
    </row>
    <row r="331" spans="1:5" x14ac:dyDescent="0.25">
      <c r="A331" s="30">
        <v>24</v>
      </c>
      <c r="B331" s="15" t="s">
        <v>29</v>
      </c>
      <c r="C331" s="15" t="s">
        <v>503</v>
      </c>
      <c r="D331" s="15" t="s">
        <v>391</v>
      </c>
      <c r="E331" s="15" t="s">
        <v>391</v>
      </c>
    </row>
    <row r="332" spans="1:5" x14ac:dyDescent="0.25">
      <c r="A332" s="30">
        <v>24</v>
      </c>
      <c r="B332" s="15" t="s">
        <v>29</v>
      </c>
      <c r="C332" s="15" t="s">
        <v>467</v>
      </c>
      <c r="D332" s="15" t="s">
        <v>393</v>
      </c>
      <c r="E332" s="15" t="s">
        <v>410</v>
      </c>
    </row>
    <row r="333" spans="1:5" x14ac:dyDescent="0.25">
      <c r="A333" s="30">
        <v>24</v>
      </c>
      <c r="B333" s="15" t="s">
        <v>29</v>
      </c>
      <c r="C333" s="15" t="s">
        <v>333</v>
      </c>
      <c r="D333" s="15" t="s">
        <v>402</v>
      </c>
      <c r="E333" s="15" t="s">
        <v>402</v>
      </c>
    </row>
    <row r="334" spans="1:5" x14ac:dyDescent="0.25">
      <c r="A334" s="30">
        <v>24</v>
      </c>
      <c r="B334" s="15" t="s">
        <v>29</v>
      </c>
      <c r="C334" s="15" t="s">
        <v>507</v>
      </c>
      <c r="D334" s="15" t="s">
        <v>402</v>
      </c>
      <c r="E334" s="15" t="s">
        <v>402</v>
      </c>
    </row>
    <row r="335" spans="1:5" x14ac:dyDescent="0.25">
      <c r="A335" s="30">
        <v>24</v>
      </c>
      <c r="B335" s="15" t="s">
        <v>29</v>
      </c>
      <c r="C335" s="15" t="s">
        <v>426</v>
      </c>
      <c r="D335" s="15" t="s">
        <v>391</v>
      </c>
      <c r="E335" s="15" t="s">
        <v>398</v>
      </c>
    </row>
    <row r="336" spans="1:5" x14ac:dyDescent="0.25">
      <c r="A336" s="30">
        <v>24</v>
      </c>
      <c r="B336" s="15" t="s">
        <v>29</v>
      </c>
      <c r="C336" s="15" t="s">
        <v>601</v>
      </c>
      <c r="D336" s="15" t="s">
        <v>393</v>
      </c>
      <c r="E336" s="15" t="s">
        <v>393</v>
      </c>
    </row>
    <row r="337" spans="1:5" x14ac:dyDescent="0.25">
      <c r="A337" s="30">
        <v>24</v>
      </c>
      <c r="B337" s="15" t="s">
        <v>29</v>
      </c>
      <c r="C337" s="15" t="s">
        <v>602</v>
      </c>
      <c r="D337" s="15" t="s">
        <v>402</v>
      </c>
      <c r="E337" s="15" t="s">
        <v>402</v>
      </c>
    </row>
    <row r="338" spans="1:5" x14ac:dyDescent="0.25">
      <c r="A338" s="30">
        <v>24</v>
      </c>
      <c r="B338" s="15" t="s">
        <v>29</v>
      </c>
      <c r="C338" s="15" t="s">
        <v>603</v>
      </c>
      <c r="D338" s="15" t="s">
        <v>391</v>
      </c>
      <c r="E338" s="15" t="s">
        <v>391</v>
      </c>
    </row>
    <row r="339" spans="1:5" x14ac:dyDescent="0.25">
      <c r="A339" s="30">
        <v>24</v>
      </c>
      <c r="B339" s="15" t="s">
        <v>29</v>
      </c>
      <c r="C339" s="15" t="s">
        <v>604</v>
      </c>
      <c r="D339" s="15" t="s">
        <v>393</v>
      </c>
      <c r="E339" s="15" t="s">
        <v>393</v>
      </c>
    </row>
    <row r="340" spans="1:5" x14ac:dyDescent="0.25">
      <c r="A340" s="30">
        <v>24</v>
      </c>
      <c r="B340" s="15" t="s">
        <v>29</v>
      </c>
      <c r="C340" s="15" t="s">
        <v>442</v>
      </c>
      <c r="D340" s="15" t="s">
        <v>393</v>
      </c>
      <c r="E340" s="15" t="s">
        <v>393</v>
      </c>
    </row>
    <row r="341" spans="1:5" x14ac:dyDescent="0.25">
      <c r="A341" s="30">
        <v>24</v>
      </c>
      <c r="B341" s="15" t="s">
        <v>29</v>
      </c>
      <c r="C341" s="15" t="s">
        <v>605</v>
      </c>
      <c r="D341" s="15" t="s">
        <v>386</v>
      </c>
      <c r="E341" s="15" t="s">
        <v>387</v>
      </c>
    </row>
    <row r="342" spans="1:5" x14ac:dyDescent="0.25">
      <c r="A342" s="30">
        <v>24</v>
      </c>
      <c r="B342" s="15" t="s">
        <v>29</v>
      </c>
      <c r="C342" s="15" t="s">
        <v>606</v>
      </c>
      <c r="D342" s="15" t="s">
        <v>391</v>
      </c>
      <c r="E342" s="15" t="s">
        <v>387</v>
      </c>
    </row>
    <row r="343" spans="1:5" x14ac:dyDescent="0.25">
      <c r="A343" s="30">
        <v>24</v>
      </c>
      <c r="B343" s="15" t="s">
        <v>29</v>
      </c>
      <c r="C343" s="15" t="s">
        <v>607</v>
      </c>
      <c r="D343" s="15" t="s">
        <v>393</v>
      </c>
      <c r="E343" s="15" t="s">
        <v>387</v>
      </c>
    </row>
    <row r="344" spans="1:5" x14ac:dyDescent="0.25">
      <c r="A344" s="30">
        <v>24</v>
      </c>
      <c r="B344" s="15" t="s">
        <v>29</v>
      </c>
      <c r="C344" s="15" t="s">
        <v>607</v>
      </c>
      <c r="D344" s="15" t="s">
        <v>402</v>
      </c>
      <c r="E344" s="15" t="s">
        <v>387</v>
      </c>
    </row>
    <row r="345" spans="1:5" x14ac:dyDescent="0.25">
      <c r="A345" s="30">
        <v>24</v>
      </c>
      <c r="B345" s="15" t="s">
        <v>29</v>
      </c>
      <c r="C345" s="15" t="s">
        <v>463</v>
      </c>
      <c r="D345" s="15" t="s">
        <v>393</v>
      </c>
      <c r="E345" s="15" t="s">
        <v>387</v>
      </c>
    </row>
    <row r="346" spans="1:5" x14ac:dyDescent="0.25">
      <c r="A346" s="30">
        <v>24</v>
      </c>
      <c r="B346" s="15" t="s">
        <v>29</v>
      </c>
      <c r="C346" s="15" t="s">
        <v>463</v>
      </c>
      <c r="D346" s="15" t="s">
        <v>402</v>
      </c>
      <c r="E346" s="15" t="s">
        <v>387</v>
      </c>
    </row>
    <row r="347" spans="1:5" x14ac:dyDescent="0.25">
      <c r="A347" s="30">
        <v>25</v>
      </c>
      <c r="B347" s="15" t="s">
        <v>30</v>
      </c>
      <c r="C347" s="15" t="s">
        <v>608</v>
      </c>
      <c r="D347" s="15" t="s">
        <v>391</v>
      </c>
      <c r="E347" s="15" t="s">
        <v>391</v>
      </c>
    </row>
    <row r="348" spans="1:5" x14ac:dyDescent="0.25">
      <c r="A348" s="30">
        <v>25</v>
      </c>
      <c r="B348" s="15" t="s">
        <v>30</v>
      </c>
      <c r="C348" s="15" t="s">
        <v>421</v>
      </c>
      <c r="D348" s="15" t="s">
        <v>419</v>
      </c>
      <c r="E348" s="15" t="s">
        <v>419</v>
      </c>
    </row>
    <row r="349" spans="1:5" x14ac:dyDescent="0.25">
      <c r="A349" s="30">
        <v>25</v>
      </c>
      <c r="B349" s="15" t="s">
        <v>30</v>
      </c>
      <c r="C349" s="15" t="s">
        <v>609</v>
      </c>
      <c r="D349" s="15" t="s">
        <v>410</v>
      </c>
      <c r="E349" s="15" t="s">
        <v>410</v>
      </c>
    </row>
    <row r="350" spans="1:5" x14ac:dyDescent="0.25">
      <c r="A350" s="30">
        <v>25</v>
      </c>
      <c r="B350" s="15" t="s">
        <v>30</v>
      </c>
      <c r="C350" s="15" t="s">
        <v>422</v>
      </c>
      <c r="D350" s="15" t="s">
        <v>402</v>
      </c>
      <c r="E350" s="15" t="s">
        <v>387</v>
      </c>
    </row>
    <row r="351" spans="1:5" x14ac:dyDescent="0.25">
      <c r="A351" s="30">
        <v>25</v>
      </c>
      <c r="B351" s="15" t="s">
        <v>30</v>
      </c>
      <c r="C351" s="15" t="s">
        <v>324</v>
      </c>
      <c r="D351" s="15" t="s">
        <v>410</v>
      </c>
      <c r="E351" s="15" t="s">
        <v>410</v>
      </c>
    </row>
    <row r="352" spans="1:5" x14ac:dyDescent="0.25">
      <c r="A352" s="30">
        <v>25</v>
      </c>
      <c r="B352" s="15" t="s">
        <v>30</v>
      </c>
      <c r="C352" s="15" t="s">
        <v>610</v>
      </c>
      <c r="D352" s="15" t="s">
        <v>419</v>
      </c>
      <c r="E352" s="15" t="s">
        <v>419</v>
      </c>
    </row>
    <row r="353" spans="1:5" x14ac:dyDescent="0.25">
      <c r="A353" s="30">
        <v>25</v>
      </c>
      <c r="B353" s="15" t="s">
        <v>30</v>
      </c>
      <c r="C353" s="15" t="s">
        <v>611</v>
      </c>
      <c r="D353" s="15" t="s">
        <v>402</v>
      </c>
      <c r="E353" s="15" t="s">
        <v>387</v>
      </c>
    </row>
    <row r="354" spans="1:5" x14ac:dyDescent="0.25">
      <c r="A354" s="30">
        <v>25</v>
      </c>
      <c r="B354" s="15" t="s">
        <v>30</v>
      </c>
      <c r="C354" s="15" t="s">
        <v>612</v>
      </c>
      <c r="D354" s="15" t="s">
        <v>419</v>
      </c>
      <c r="E354" s="15" t="s">
        <v>387</v>
      </c>
    </row>
    <row r="355" spans="1:5" x14ac:dyDescent="0.25">
      <c r="A355" s="30">
        <v>26</v>
      </c>
      <c r="B355" s="15" t="s">
        <v>31</v>
      </c>
      <c r="C355" s="15" t="s">
        <v>527</v>
      </c>
      <c r="D355" s="15" t="s">
        <v>384</v>
      </c>
      <c r="E355" s="15" t="s">
        <v>384</v>
      </c>
    </row>
    <row r="356" spans="1:5" x14ac:dyDescent="0.25">
      <c r="A356" s="30">
        <v>26</v>
      </c>
      <c r="B356" s="15" t="s">
        <v>31</v>
      </c>
      <c r="C356" s="15" t="s">
        <v>613</v>
      </c>
      <c r="D356" s="15" t="s">
        <v>398</v>
      </c>
      <c r="E356" s="15" t="s">
        <v>398</v>
      </c>
    </row>
    <row r="357" spans="1:5" x14ac:dyDescent="0.25">
      <c r="A357" s="30">
        <v>26</v>
      </c>
      <c r="B357" s="15" t="s">
        <v>31</v>
      </c>
      <c r="C357" s="15" t="s">
        <v>614</v>
      </c>
      <c r="D357" s="15" t="s">
        <v>390</v>
      </c>
      <c r="E357" s="15" t="s">
        <v>390</v>
      </c>
    </row>
    <row r="358" spans="1:5" x14ac:dyDescent="0.25">
      <c r="A358" s="30">
        <v>26</v>
      </c>
      <c r="B358" s="15" t="s">
        <v>31</v>
      </c>
      <c r="C358" s="15" t="s">
        <v>615</v>
      </c>
      <c r="D358" s="15" t="s">
        <v>398</v>
      </c>
      <c r="E358" s="15" t="s">
        <v>391</v>
      </c>
    </row>
    <row r="359" spans="1:5" x14ac:dyDescent="0.25">
      <c r="A359" s="30">
        <v>26</v>
      </c>
      <c r="B359" s="15" t="s">
        <v>31</v>
      </c>
      <c r="C359" s="15" t="s">
        <v>616</v>
      </c>
      <c r="D359" s="15" t="s">
        <v>384</v>
      </c>
      <c r="E359" s="15" t="s">
        <v>410</v>
      </c>
    </row>
    <row r="360" spans="1:5" x14ac:dyDescent="0.25">
      <c r="A360" s="30">
        <v>26</v>
      </c>
      <c r="B360" s="15" t="s">
        <v>31</v>
      </c>
      <c r="C360" s="15" t="s">
        <v>448</v>
      </c>
      <c r="D360" s="15" t="s">
        <v>390</v>
      </c>
      <c r="E360" s="15" t="s">
        <v>390</v>
      </c>
    </row>
    <row r="361" spans="1:5" x14ac:dyDescent="0.25">
      <c r="A361" s="30">
        <v>26</v>
      </c>
      <c r="B361" s="15" t="s">
        <v>31</v>
      </c>
      <c r="C361" s="15" t="s">
        <v>428</v>
      </c>
      <c r="D361" s="15" t="s">
        <v>384</v>
      </c>
      <c r="E361" s="15" t="s">
        <v>387</v>
      </c>
    </row>
    <row r="362" spans="1:5" x14ac:dyDescent="0.25">
      <c r="A362" s="30">
        <v>26</v>
      </c>
      <c r="B362" s="15" t="s">
        <v>31</v>
      </c>
      <c r="C362" s="15" t="s">
        <v>406</v>
      </c>
      <c r="D362" s="15" t="s">
        <v>617</v>
      </c>
      <c r="E362" s="15" t="s">
        <v>391</v>
      </c>
    </row>
    <row r="363" spans="1:5" x14ac:dyDescent="0.25">
      <c r="A363" s="30">
        <v>26</v>
      </c>
      <c r="B363" s="15" t="s">
        <v>31</v>
      </c>
      <c r="C363" s="15" t="s">
        <v>490</v>
      </c>
      <c r="D363" s="15" t="s">
        <v>384</v>
      </c>
      <c r="E363" s="15" t="s">
        <v>384</v>
      </c>
    </row>
    <row r="364" spans="1:5" x14ac:dyDescent="0.25">
      <c r="A364" s="30">
        <v>26</v>
      </c>
      <c r="B364" s="15" t="s">
        <v>31</v>
      </c>
      <c r="C364" s="15" t="s">
        <v>435</v>
      </c>
      <c r="D364" s="15" t="s">
        <v>390</v>
      </c>
      <c r="E364" s="15" t="s">
        <v>391</v>
      </c>
    </row>
    <row r="365" spans="1:5" x14ac:dyDescent="0.25">
      <c r="A365" s="30">
        <v>26</v>
      </c>
      <c r="B365" s="15" t="s">
        <v>31</v>
      </c>
      <c r="C365" s="15" t="s">
        <v>438</v>
      </c>
      <c r="D365" s="15" t="s">
        <v>398</v>
      </c>
      <c r="E365" s="15" t="s">
        <v>398</v>
      </c>
    </row>
    <row r="366" spans="1:5" x14ac:dyDescent="0.25">
      <c r="A366" s="30">
        <v>26</v>
      </c>
      <c r="B366" s="15" t="s">
        <v>31</v>
      </c>
      <c r="C366" s="15" t="s">
        <v>618</v>
      </c>
      <c r="D366" s="15" t="s">
        <v>390</v>
      </c>
      <c r="E366" s="15" t="s">
        <v>390</v>
      </c>
    </row>
    <row r="367" spans="1:5" x14ac:dyDescent="0.25">
      <c r="A367" s="30">
        <v>26</v>
      </c>
      <c r="B367" s="15" t="s">
        <v>31</v>
      </c>
      <c r="C367" s="15" t="s">
        <v>582</v>
      </c>
      <c r="D367" s="15" t="s">
        <v>398</v>
      </c>
      <c r="E367" s="15" t="s">
        <v>398</v>
      </c>
    </row>
    <row r="368" spans="1:5" x14ac:dyDescent="0.25">
      <c r="A368" s="30">
        <v>26</v>
      </c>
      <c r="B368" s="15" t="s">
        <v>31</v>
      </c>
      <c r="C368" s="15" t="s">
        <v>619</v>
      </c>
      <c r="D368" s="15" t="s">
        <v>384</v>
      </c>
      <c r="E368" s="15" t="s">
        <v>384</v>
      </c>
    </row>
    <row r="369" spans="1:5" x14ac:dyDescent="0.25">
      <c r="A369" s="30">
        <v>26</v>
      </c>
      <c r="B369" s="15" t="s">
        <v>31</v>
      </c>
      <c r="C369" s="15" t="s">
        <v>619</v>
      </c>
      <c r="D369" s="15" t="s">
        <v>398</v>
      </c>
      <c r="E369" s="15" t="s">
        <v>398</v>
      </c>
    </row>
    <row r="370" spans="1:5" x14ac:dyDescent="0.25">
      <c r="A370" s="30">
        <v>26</v>
      </c>
      <c r="B370" s="15" t="s">
        <v>31</v>
      </c>
      <c r="C370" s="15" t="s">
        <v>620</v>
      </c>
      <c r="D370" s="15" t="s">
        <v>390</v>
      </c>
      <c r="E370" s="15" t="s">
        <v>391</v>
      </c>
    </row>
    <row r="371" spans="1:5" x14ac:dyDescent="0.25">
      <c r="A371" s="30">
        <v>26</v>
      </c>
      <c r="B371" s="15" t="s">
        <v>31</v>
      </c>
      <c r="C371" s="15" t="s">
        <v>621</v>
      </c>
      <c r="D371" s="15" t="s">
        <v>384</v>
      </c>
      <c r="E371" s="15" t="s">
        <v>384</v>
      </c>
    </row>
    <row r="372" spans="1:5" x14ac:dyDescent="0.25">
      <c r="A372" s="30">
        <v>26</v>
      </c>
      <c r="B372" s="15" t="s">
        <v>31</v>
      </c>
      <c r="C372" s="15" t="s">
        <v>465</v>
      </c>
      <c r="D372" s="15" t="s">
        <v>390</v>
      </c>
      <c r="E372" s="15" t="s">
        <v>387</v>
      </c>
    </row>
    <row r="373" spans="1:5" x14ac:dyDescent="0.25">
      <c r="A373" s="30">
        <v>26</v>
      </c>
      <c r="B373" s="15" t="s">
        <v>31</v>
      </c>
      <c r="C373" s="15" t="s">
        <v>465</v>
      </c>
      <c r="D373" s="15" t="s">
        <v>398</v>
      </c>
      <c r="E373" s="15" t="s">
        <v>387</v>
      </c>
    </row>
    <row r="374" spans="1:5" x14ac:dyDescent="0.25">
      <c r="A374" s="30">
        <v>26</v>
      </c>
      <c r="B374" s="15" t="s">
        <v>31</v>
      </c>
      <c r="C374" s="15" t="s">
        <v>553</v>
      </c>
      <c r="D374" s="15" t="s">
        <v>384</v>
      </c>
      <c r="E374" s="15" t="s">
        <v>384</v>
      </c>
    </row>
    <row r="375" spans="1:5" x14ac:dyDescent="0.25">
      <c r="A375" s="30">
        <v>26</v>
      </c>
      <c r="B375" s="15" t="s">
        <v>31</v>
      </c>
      <c r="C375" s="15" t="s">
        <v>553</v>
      </c>
      <c r="D375" s="15" t="s">
        <v>504</v>
      </c>
      <c r="E375" s="15" t="s">
        <v>419</v>
      </c>
    </row>
    <row r="376" spans="1:5" x14ac:dyDescent="0.25">
      <c r="A376" s="30">
        <v>27</v>
      </c>
      <c r="B376" s="15" t="s">
        <v>32</v>
      </c>
      <c r="C376" s="15" t="s">
        <v>333</v>
      </c>
      <c r="D376" s="15" t="s">
        <v>391</v>
      </c>
      <c r="E376" s="15" t="s">
        <v>391</v>
      </c>
    </row>
    <row r="377" spans="1:5" x14ac:dyDescent="0.25">
      <c r="A377" s="30">
        <v>27</v>
      </c>
      <c r="B377" s="15" t="s">
        <v>32</v>
      </c>
      <c r="C377" s="15" t="s">
        <v>612</v>
      </c>
      <c r="D377" s="15" t="s">
        <v>391</v>
      </c>
      <c r="E377" s="15" t="s">
        <v>390</v>
      </c>
    </row>
    <row r="378" spans="1:5" x14ac:dyDescent="0.25">
      <c r="A378" s="30">
        <v>27</v>
      </c>
      <c r="B378" s="15" t="s">
        <v>32</v>
      </c>
      <c r="C378" s="15" t="s">
        <v>622</v>
      </c>
      <c r="D378" s="15" t="s">
        <v>393</v>
      </c>
      <c r="E378" s="15" t="s">
        <v>429</v>
      </c>
    </row>
    <row r="379" spans="1:5" x14ac:dyDescent="0.25">
      <c r="A379" s="30">
        <v>27</v>
      </c>
      <c r="B379" s="15" t="s">
        <v>32</v>
      </c>
      <c r="C379" s="15" t="s">
        <v>468</v>
      </c>
      <c r="D379" s="15" t="s">
        <v>391</v>
      </c>
      <c r="E379" s="15" t="s">
        <v>391</v>
      </c>
    </row>
    <row r="380" spans="1:5" x14ac:dyDescent="0.25">
      <c r="A380" s="30">
        <v>27</v>
      </c>
      <c r="B380" s="15" t="s">
        <v>32</v>
      </c>
      <c r="C380" s="15" t="s">
        <v>623</v>
      </c>
      <c r="D380" s="15" t="s">
        <v>391</v>
      </c>
      <c r="E380" s="15" t="s">
        <v>391</v>
      </c>
    </row>
    <row r="381" spans="1:5" x14ac:dyDescent="0.25">
      <c r="A381" s="30">
        <v>27</v>
      </c>
      <c r="B381" s="15" t="s">
        <v>32</v>
      </c>
      <c r="C381" s="15" t="s">
        <v>329</v>
      </c>
      <c r="D381" s="15" t="s">
        <v>393</v>
      </c>
      <c r="E381" s="15" t="s">
        <v>429</v>
      </c>
    </row>
    <row r="382" spans="1:5" x14ac:dyDescent="0.25">
      <c r="A382" s="30">
        <v>27</v>
      </c>
      <c r="B382" s="15" t="s">
        <v>32</v>
      </c>
      <c r="C382" s="15" t="s">
        <v>624</v>
      </c>
      <c r="D382" s="15" t="s">
        <v>391</v>
      </c>
      <c r="E382" s="15" t="s">
        <v>391</v>
      </c>
    </row>
    <row r="383" spans="1:5" x14ac:dyDescent="0.25">
      <c r="A383" s="30">
        <v>27</v>
      </c>
      <c r="B383" s="15" t="s">
        <v>32</v>
      </c>
      <c r="C383" s="15" t="s">
        <v>625</v>
      </c>
      <c r="D383" s="15" t="s">
        <v>391</v>
      </c>
      <c r="E383" s="15" t="s">
        <v>391</v>
      </c>
    </row>
    <row r="384" spans="1:5" x14ac:dyDescent="0.25">
      <c r="A384" s="30">
        <v>27</v>
      </c>
      <c r="B384" s="15" t="s">
        <v>32</v>
      </c>
      <c r="C384" s="15" t="s">
        <v>492</v>
      </c>
      <c r="D384" s="15" t="s">
        <v>384</v>
      </c>
      <c r="E384" s="15" t="s">
        <v>387</v>
      </c>
    </row>
    <row r="385" spans="1:5" x14ac:dyDescent="0.25">
      <c r="A385" s="30">
        <v>27</v>
      </c>
      <c r="B385" s="15" t="s">
        <v>32</v>
      </c>
      <c r="C385" s="15" t="s">
        <v>492</v>
      </c>
      <c r="D385" s="15" t="s">
        <v>419</v>
      </c>
      <c r="E385" s="15" t="s">
        <v>387</v>
      </c>
    </row>
    <row r="386" spans="1:5" x14ac:dyDescent="0.25">
      <c r="A386" s="30">
        <v>28</v>
      </c>
      <c r="B386" s="15" t="s">
        <v>33</v>
      </c>
      <c r="C386" s="15" t="s">
        <v>385</v>
      </c>
      <c r="D386" s="15" t="s">
        <v>390</v>
      </c>
      <c r="E386" s="15" t="s">
        <v>410</v>
      </c>
    </row>
    <row r="387" spans="1:5" x14ac:dyDescent="0.25">
      <c r="A387" s="30">
        <v>28</v>
      </c>
      <c r="B387" s="15" t="s">
        <v>33</v>
      </c>
      <c r="C387" s="15" t="s">
        <v>333</v>
      </c>
      <c r="D387" s="15" t="s">
        <v>390</v>
      </c>
      <c r="E387" s="15" t="s">
        <v>390</v>
      </c>
    </row>
    <row r="388" spans="1:5" x14ac:dyDescent="0.25">
      <c r="A388" s="30">
        <v>28</v>
      </c>
      <c r="B388" s="15" t="s">
        <v>33</v>
      </c>
      <c r="C388" s="15" t="s">
        <v>323</v>
      </c>
      <c r="D388" s="15" t="s">
        <v>402</v>
      </c>
      <c r="E388" s="15" t="s">
        <v>402</v>
      </c>
    </row>
    <row r="389" spans="1:5" x14ac:dyDescent="0.25">
      <c r="A389" s="30">
        <v>28</v>
      </c>
      <c r="B389" s="15" t="s">
        <v>33</v>
      </c>
      <c r="C389" s="15" t="s">
        <v>626</v>
      </c>
      <c r="D389" s="15" t="s">
        <v>390</v>
      </c>
      <c r="E389" s="15" t="s">
        <v>390</v>
      </c>
    </row>
    <row r="390" spans="1:5" x14ac:dyDescent="0.25">
      <c r="A390" s="30">
        <v>28</v>
      </c>
      <c r="B390" s="15" t="s">
        <v>33</v>
      </c>
      <c r="C390" s="15" t="s">
        <v>627</v>
      </c>
      <c r="D390" s="15" t="s">
        <v>402</v>
      </c>
      <c r="E390" s="15" t="s">
        <v>419</v>
      </c>
    </row>
    <row r="391" spans="1:5" x14ac:dyDescent="0.25">
      <c r="A391" s="30">
        <v>28</v>
      </c>
      <c r="B391" s="15" t="s">
        <v>33</v>
      </c>
      <c r="C391" s="15" t="s">
        <v>628</v>
      </c>
      <c r="D391" s="15" t="s">
        <v>402</v>
      </c>
      <c r="E391" s="15" t="s">
        <v>419</v>
      </c>
    </row>
    <row r="392" spans="1:5" x14ac:dyDescent="0.25">
      <c r="A392" s="30">
        <v>28</v>
      </c>
      <c r="B392" s="15" t="s">
        <v>33</v>
      </c>
      <c r="C392" s="15" t="s">
        <v>629</v>
      </c>
      <c r="D392" s="15" t="s">
        <v>393</v>
      </c>
      <c r="E392" s="15" t="s">
        <v>393</v>
      </c>
    </row>
    <row r="393" spans="1:5" x14ac:dyDescent="0.25">
      <c r="A393" s="30">
        <v>28</v>
      </c>
      <c r="B393" s="15" t="s">
        <v>33</v>
      </c>
      <c r="C393" s="15" t="s">
        <v>630</v>
      </c>
      <c r="D393" s="15" t="s">
        <v>402</v>
      </c>
      <c r="E393" s="15" t="s">
        <v>387</v>
      </c>
    </row>
    <row r="394" spans="1:5" x14ac:dyDescent="0.25">
      <c r="A394" s="30">
        <v>28</v>
      </c>
      <c r="B394" s="15" t="s">
        <v>33</v>
      </c>
      <c r="C394" s="15" t="s">
        <v>630</v>
      </c>
      <c r="D394" s="15" t="s">
        <v>393</v>
      </c>
      <c r="E394" s="15" t="s">
        <v>631</v>
      </c>
    </row>
    <row r="395" spans="1:5" x14ac:dyDescent="0.25">
      <c r="A395" s="30">
        <v>28</v>
      </c>
      <c r="B395" s="15" t="s">
        <v>33</v>
      </c>
      <c r="C395" s="15" t="s">
        <v>436</v>
      </c>
      <c r="D395" s="15" t="s">
        <v>402</v>
      </c>
      <c r="E395" s="15" t="s">
        <v>387</v>
      </c>
    </row>
    <row r="396" spans="1:5" x14ac:dyDescent="0.25">
      <c r="A396" s="30">
        <v>28</v>
      </c>
      <c r="B396" s="15" t="s">
        <v>33</v>
      </c>
      <c r="C396" s="15" t="s">
        <v>565</v>
      </c>
      <c r="D396" s="15" t="s">
        <v>390</v>
      </c>
      <c r="E396" s="15" t="s">
        <v>387</v>
      </c>
    </row>
    <row r="397" spans="1:5" x14ac:dyDescent="0.25">
      <c r="A397" s="30">
        <v>29</v>
      </c>
      <c r="B397" s="15" t="s">
        <v>34</v>
      </c>
      <c r="C397" s="15" t="s">
        <v>487</v>
      </c>
      <c r="D397" s="15" t="s">
        <v>402</v>
      </c>
      <c r="E397" s="15" t="s">
        <v>402</v>
      </c>
    </row>
    <row r="398" spans="1:5" x14ac:dyDescent="0.25">
      <c r="A398" s="30">
        <v>29</v>
      </c>
      <c r="B398" s="15" t="s">
        <v>34</v>
      </c>
      <c r="C398" s="15" t="s">
        <v>624</v>
      </c>
      <c r="D398" s="15" t="s">
        <v>410</v>
      </c>
      <c r="E398" s="15" t="s">
        <v>390</v>
      </c>
    </row>
    <row r="399" spans="1:5" x14ac:dyDescent="0.25">
      <c r="A399" s="30">
        <v>29</v>
      </c>
      <c r="B399" s="15" t="s">
        <v>34</v>
      </c>
      <c r="C399" s="15" t="s">
        <v>561</v>
      </c>
      <c r="D399" s="15" t="s">
        <v>402</v>
      </c>
      <c r="E399" s="15" t="s">
        <v>391</v>
      </c>
    </row>
    <row r="400" spans="1:5" x14ac:dyDescent="0.25">
      <c r="A400" s="30">
        <v>29</v>
      </c>
      <c r="B400" s="15" t="s">
        <v>34</v>
      </c>
      <c r="C400" s="15" t="s">
        <v>632</v>
      </c>
      <c r="D400" s="15" t="s">
        <v>402</v>
      </c>
      <c r="E400" s="15" t="s">
        <v>402</v>
      </c>
    </row>
    <row r="401" spans="1:5" x14ac:dyDescent="0.25">
      <c r="A401" s="30">
        <v>29</v>
      </c>
      <c r="B401" s="15" t="s">
        <v>34</v>
      </c>
      <c r="C401" s="15" t="s">
        <v>406</v>
      </c>
      <c r="D401" s="15" t="s">
        <v>410</v>
      </c>
      <c r="E401" s="15" t="s">
        <v>393</v>
      </c>
    </row>
    <row r="402" spans="1:5" x14ac:dyDescent="0.25">
      <c r="A402" s="30">
        <v>29</v>
      </c>
      <c r="B402" s="15" t="s">
        <v>34</v>
      </c>
      <c r="C402" s="15" t="s">
        <v>563</v>
      </c>
      <c r="D402" s="15" t="s">
        <v>391</v>
      </c>
      <c r="E402" s="15" t="s">
        <v>390</v>
      </c>
    </row>
    <row r="403" spans="1:5" x14ac:dyDescent="0.25">
      <c r="A403" s="30">
        <v>29</v>
      </c>
      <c r="B403" s="15" t="s">
        <v>34</v>
      </c>
      <c r="C403" s="15" t="s">
        <v>489</v>
      </c>
      <c r="D403" s="15" t="s">
        <v>384</v>
      </c>
      <c r="E403" s="15" t="s">
        <v>419</v>
      </c>
    </row>
    <row r="404" spans="1:5" x14ac:dyDescent="0.25">
      <c r="A404" s="30">
        <v>29</v>
      </c>
      <c r="B404" s="15" t="s">
        <v>34</v>
      </c>
      <c r="C404" s="15" t="s">
        <v>462</v>
      </c>
      <c r="D404" s="15" t="s">
        <v>384</v>
      </c>
      <c r="E404" s="15" t="s">
        <v>419</v>
      </c>
    </row>
    <row r="405" spans="1:5" x14ac:dyDescent="0.25">
      <c r="A405" s="30">
        <v>29</v>
      </c>
      <c r="B405" s="15" t="s">
        <v>34</v>
      </c>
      <c r="C405" s="15" t="s">
        <v>606</v>
      </c>
      <c r="D405" s="15" t="s">
        <v>402</v>
      </c>
      <c r="E405" s="15" t="s">
        <v>387</v>
      </c>
    </row>
    <row r="406" spans="1:5" x14ac:dyDescent="0.25">
      <c r="A406" s="30">
        <v>29</v>
      </c>
      <c r="B406" s="15" t="s">
        <v>34</v>
      </c>
      <c r="C406" s="15" t="s">
        <v>606</v>
      </c>
      <c r="D406" s="15" t="s">
        <v>390</v>
      </c>
      <c r="E406" s="15" t="s">
        <v>387</v>
      </c>
    </row>
    <row r="407" spans="1:5" x14ac:dyDescent="0.25">
      <c r="A407" s="30">
        <v>30</v>
      </c>
      <c r="B407" s="15" t="s">
        <v>35</v>
      </c>
      <c r="C407" s="15" t="s">
        <v>323</v>
      </c>
      <c r="D407" s="15" t="s">
        <v>419</v>
      </c>
      <c r="E407" s="15" t="s">
        <v>387</v>
      </c>
    </row>
    <row r="408" spans="1:5" x14ac:dyDescent="0.25">
      <c r="A408" s="30">
        <v>30</v>
      </c>
      <c r="B408" s="15" t="s">
        <v>35</v>
      </c>
      <c r="C408" s="15" t="s">
        <v>623</v>
      </c>
      <c r="D408" s="15" t="s">
        <v>393</v>
      </c>
      <c r="E408" s="15" t="s">
        <v>393</v>
      </c>
    </row>
    <row r="409" spans="1:5" x14ac:dyDescent="0.25">
      <c r="A409" s="30">
        <v>30</v>
      </c>
      <c r="B409" s="15" t="s">
        <v>35</v>
      </c>
      <c r="C409" s="15" t="s">
        <v>328</v>
      </c>
      <c r="D409" s="15" t="s">
        <v>419</v>
      </c>
      <c r="E409" s="15" t="s">
        <v>384</v>
      </c>
    </row>
    <row r="410" spans="1:5" x14ac:dyDescent="0.25">
      <c r="A410" s="30">
        <v>30</v>
      </c>
      <c r="B410" s="15" t="s">
        <v>35</v>
      </c>
      <c r="C410" s="15" t="s">
        <v>411</v>
      </c>
      <c r="D410" s="15" t="s">
        <v>393</v>
      </c>
      <c r="E410" s="15" t="s">
        <v>393</v>
      </c>
    </row>
    <row r="411" spans="1:5" x14ac:dyDescent="0.25">
      <c r="A411" s="30">
        <v>30</v>
      </c>
      <c r="B411" s="15" t="s">
        <v>35</v>
      </c>
      <c r="C411" s="15" t="s">
        <v>633</v>
      </c>
      <c r="D411" s="15" t="s">
        <v>393</v>
      </c>
      <c r="E411" s="15" t="s">
        <v>393</v>
      </c>
    </row>
    <row r="412" spans="1:5" x14ac:dyDescent="0.25">
      <c r="A412" s="30">
        <v>30</v>
      </c>
      <c r="B412" s="15" t="s">
        <v>35</v>
      </c>
      <c r="C412" s="15" t="s">
        <v>634</v>
      </c>
      <c r="D412" s="15" t="s">
        <v>393</v>
      </c>
      <c r="E412" s="15" t="s">
        <v>393</v>
      </c>
    </row>
    <row r="413" spans="1:5" x14ac:dyDescent="0.25">
      <c r="A413" s="30">
        <v>30</v>
      </c>
      <c r="B413" s="15" t="s">
        <v>35</v>
      </c>
      <c r="C413" s="15" t="s">
        <v>556</v>
      </c>
      <c r="D413" s="15" t="s">
        <v>419</v>
      </c>
      <c r="E413" s="15" t="s">
        <v>387</v>
      </c>
    </row>
    <row r="414" spans="1:5" x14ac:dyDescent="0.25">
      <c r="A414" s="30">
        <v>30</v>
      </c>
      <c r="B414" s="15" t="s">
        <v>35</v>
      </c>
      <c r="C414" s="15" t="s">
        <v>413</v>
      </c>
      <c r="D414" s="15" t="s">
        <v>393</v>
      </c>
      <c r="E414" s="15" t="s">
        <v>410</v>
      </c>
    </row>
    <row r="415" spans="1:5" x14ac:dyDescent="0.25">
      <c r="A415" s="30">
        <v>30</v>
      </c>
      <c r="B415" s="15" t="s">
        <v>35</v>
      </c>
      <c r="C415" s="15" t="s">
        <v>530</v>
      </c>
      <c r="D415" s="15" t="s">
        <v>393</v>
      </c>
      <c r="E415" s="15" t="s">
        <v>393</v>
      </c>
    </row>
    <row r="416" spans="1:5" x14ac:dyDescent="0.25">
      <c r="A416" s="30">
        <v>30</v>
      </c>
      <c r="B416" s="15" t="s">
        <v>35</v>
      </c>
      <c r="C416" s="15" t="s">
        <v>438</v>
      </c>
      <c r="D416" s="15" t="s">
        <v>391</v>
      </c>
      <c r="E416" s="15" t="s">
        <v>387</v>
      </c>
    </row>
    <row r="417" spans="1:5" x14ac:dyDescent="0.25">
      <c r="A417" s="30">
        <v>30</v>
      </c>
      <c r="B417" s="15" t="s">
        <v>35</v>
      </c>
      <c r="C417" s="15" t="s">
        <v>565</v>
      </c>
      <c r="D417" s="15" t="s">
        <v>491</v>
      </c>
      <c r="E417" s="15" t="s">
        <v>387</v>
      </c>
    </row>
    <row r="418" spans="1:5" x14ac:dyDescent="0.25">
      <c r="A418" s="30">
        <v>30</v>
      </c>
      <c r="B418" s="15" t="s">
        <v>35</v>
      </c>
      <c r="C418" s="15" t="s">
        <v>565</v>
      </c>
      <c r="D418" s="15" t="s">
        <v>483</v>
      </c>
      <c r="E418" s="15" t="s">
        <v>387</v>
      </c>
    </row>
    <row r="419" spans="1:5" x14ac:dyDescent="0.25">
      <c r="A419" s="30">
        <v>30</v>
      </c>
      <c r="B419" s="15" t="s">
        <v>35</v>
      </c>
      <c r="C419" s="15" t="s">
        <v>635</v>
      </c>
      <c r="D419" s="15" t="s">
        <v>393</v>
      </c>
      <c r="E419" s="15" t="s">
        <v>410</v>
      </c>
    </row>
    <row r="420" spans="1:5" x14ac:dyDescent="0.25">
      <c r="A420" s="30">
        <v>31</v>
      </c>
      <c r="B420" s="15" t="s">
        <v>36</v>
      </c>
      <c r="C420" s="15" t="s">
        <v>331</v>
      </c>
      <c r="D420" s="15" t="s">
        <v>419</v>
      </c>
      <c r="E420" s="15" t="s">
        <v>387</v>
      </c>
    </row>
    <row r="421" spans="1:5" x14ac:dyDescent="0.25">
      <c r="A421" s="30">
        <v>31</v>
      </c>
      <c r="B421" s="15" t="s">
        <v>36</v>
      </c>
      <c r="C421" s="15" t="s">
        <v>636</v>
      </c>
      <c r="D421" s="15" t="s">
        <v>393</v>
      </c>
      <c r="E421" s="15" t="s">
        <v>384</v>
      </c>
    </row>
    <row r="422" spans="1:5" x14ac:dyDescent="0.25">
      <c r="A422" s="30">
        <v>31</v>
      </c>
      <c r="B422" s="15" t="s">
        <v>36</v>
      </c>
      <c r="C422" s="15" t="s">
        <v>637</v>
      </c>
      <c r="D422" s="15" t="s">
        <v>402</v>
      </c>
      <c r="E422" s="15" t="s">
        <v>398</v>
      </c>
    </row>
    <row r="423" spans="1:5" x14ac:dyDescent="0.25">
      <c r="A423" s="30">
        <v>31</v>
      </c>
      <c r="B423" s="15" t="s">
        <v>36</v>
      </c>
      <c r="C423" s="15" t="s">
        <v>638</v>
      </c>
      <c r="D423" s="15" t="s">
        <v>393</v>
      </c>
      <c r="E423" s="15" t="s">
        <v>384</v>
      </c>
    </row>
    <row r="424" spans="1:5" x14ac:dyDescent="0.25">
      <c r="A424" s="30">
        <v>31</v>
      </c>
      <c r="B424" s="15" t="s">
        <v>36</v>
      </c>
      <c r="C424" s="15" t="s">
        <v>324</v>
      </c>
      <c r="D424" s="15" t="s">
        <v>391</v>
      </c>
      <c r="E424" s="15" t="s">
        <v>393</v>
      </c>
    </row>
    <row r="425" spans="1:5" x14ac:dyDescent="0.25">
      <c r="A425" s="30">
        <v>31</v>
      </c>
      <c r="B425" s="15" t="s">
        <v>36</v>
      </c>
      <c r="C425" s="15" t="s">
        <v>639</v>
      </c>
      <c r="D425" s="15" t="s">
        <v>393</v>
      </c>
      <c r="E425" s="15" t="s">
        <v>410</v>
      </c>
    </row>
    <row r="426" spans="1:5" x14ac:dyDescent="0.25">
      <c r="A426" s="30">
        <v>31</v>
      </c>
      <c r="B426" s="15" t="s">
        <v>36</v>
      </c>
      <c r="C426" s="15" t="s">
        <v>453</v>
      </c>
      <c r="D426" s="15" t="s">
        <v>391</v>
      </c>
      <c r="E426" s="15" t="s">
        <v>391</v>
      </c>
    </row>
    <row r="427" spans="1:5" x14ac:dyDescent="0.25">
      <c r="A427" s="30">
        <v>31</v>
      </c>
      <c r="B427" s="15" t="s">
        <v>36</v>
      </c>
      <c r="C427" s="15" t="s">
        <v>562</v>
      </c>
      <c r="D427" s="15" t="s">
        <v>393</v>
      </c>
      <c r="E427" s="15" t="s">
        <v>393</v>
      </c>
    </row>
    <row r="428" spans="1:5" x14ac:dyDescent="0.25">
      <c r="A428" s="30">
        <v>31</v>
      </c>
      <c r="B428" s="15" t="s">
        <v>36</v>
      </c>
      <c r="C428" s="15" t="s">
        <v>640</v>
      </c>
      <c r="D428" s="15" t="s">
        <v>393</v>
      </c>
      <c r="E428" s="15" t="s">
        <v>419</v>
      </c>
    </row>
    <row r="429" spans="1:5" x14ac:dyDescent="0.25">
      <c r="A429" s="30">
        <v>31</v>
      </c>
      <c r="B429" s="15" t="s">
        <v>36</v>
      </c>
      <c r="C429" s="15" t="s">
        <v>430</v>
      </c>
      <c r="D429" s="15" t="s">
        <v>391</v>
      </c>
      <c r="E429" s="15" t="s">
        <v>391</v>
      </c>
    </row>
    <row r="430" spans="1:5" x14ac:dyDescent="0.25">
      <c r="A430" s="30">
        <v>31</v>
      </c>
      <c r="B430" s="15" t="s">
        <v>36</v>
      </c>
      <c r="C430" s="15" t="s">
        <v>632</v>
      </c>
      <c r="D430" s="15" t="s">
        <v>386</v>
      </c>
      <c r="E430" s="15" t="s">
        <v>387</v>
      </c>
    </row>
    <row r="431" spans="1:5" x14ac:dyDescent="0.25">
      <c r="A431" s="30">
        <v>31</v>
      </c>
      <c r="B431" s="15" t="s">
        <v>36</v>
      </c>
      <c r="C431" s="15" t="s">
        <v>413</v>
      </c>
      <c r="D431" s="15" t="s">
        <v>402</v>
      </c>
      <c r="E431" s="15" t="s">
        <v>402</v>
      </c>
    </row>
    <row r="432" spans="1:5" x14ac:dyDescent="0.25">
      <c r="A432" s="30">
        <v>31</v>
      </c>
      <c r="B432" s="15" t="s">
        <v>36</v>
      </c>
      <c r="C432" s="15" t="s">
        <v>641</v>
      </c>
      <c r="D432" s="15" t="s">
        <v>393</v>
      </c>
      <c r="E432" s="15" t="s">
        <v>393</v>
      </c>
    </row>
    <row r="433" spans="1:5" x14ac:dyDescent="0.25">
      <c r="A433" s="30">
        <v>31</v>
      </c>
      <c r="B433" s="15" t="s">
        <v>36</v>
      </c>
      <c r="C433" s="15" t="s">
        <v>642</v>
      </c>
      <c r="D433" s="15" t="s">
        <v>386</v>
      </c>
      <c r="E433" s="15" t="s">
        <v>387</v>
      </c>
    </row>
    <row r="434" spans="1:5" x14ac:dyDescent="0.25">
      <c r="A434" s="30">
        <v>31</v>
      </c>
      <c r="B434" s="15" t="s">
        <v>36</v>
      </c>
      <c r="C434" s="15" t="s">
        <v>437</v>
      </c>
      <c r="D434" s="15" t="s">
        <v>393</v>
      </c>
      <c r="E434" s="15" t="s">
        <v>387</v>
      </c>
    </row>
    <row r="435" spans="1:5" x14ac:dyDescent="0.25">
      <c r="A435" s="30">
        <v>31</v>
      </c>
      <c r="B435" s="15" t="s">
        <v>36</v>
      </c>
      <c r="C435" s="15" t="s">
        <v>437</v>
      </c>
      <c r="D435" s="15" t="s">
        <v>402</v>
      </c>
      <c r="E435" s="15" t="s">
        <v>387</v>
      </c>
    </row>
    <row r="436" spans="1:5" x14ac:dyDescent="0.25">
      <c r="A436" s="30">
        <v>31</v>
      </c>
      <c r="B436" s="15" t="s">
        <v>36</v>
      </c>
      <c r="C436" s="15" t="s">
        <v>437</v>
      </c>
      <c r="D436" s="15" t="s">
        <v>391</v>
      </c>
      <c r="E436" s="15" t="s">
        <v>387</v>
      </c>
    </row>
    <row r="437" spans="1:5" x14ac:dyDescent="0.25">
      <c r="A437" s="30">
        <v>32</v>
      </c>
      <c r="B437" s="15" t="s">
        <v>37</v>
      </c>
      <c r="C437" s="15" t="s">
        <v>609</v>
      </c>
      <c r="D437" s="15" t="s">
        <v>398</v>
      </c>
      <c r="E437" s="15" t="s">
        <v>432</v>
      </c>
    </row>
    <row r="438" spans="1:5" x14ac:dyDescent="0.25">
      <c r="A438" s="30">
        <v>32</v>
      </c>
      <c r="B438" s="15" t="s">
        <v>37</v>
      </c>
      <c r="C438" s="15" t="s">
        <v>643</v>
      </c>
      <c r="D438" s="15" t="s">
        <v>398</v>
      </c>
      <c r="E438" s="15" t="s">
        <v>432</v>
      </c>
    </row>
    <row r="439" spans="1:5" x14ac:dyDescent="0.25">
      <c r="A439" s="30">
        <v>32</v>
      </c>
      <c r="B439" s="15" t="s">
        <v>37</v>
      </c>
      <c r="C439" s="15" t="s">
        <v>644</v>
      </c>
      <c r="D439" s="15" t="s">
        <v>419</v>
      </c>
      <c r="E439" s="15" t="s">
        <v>393</v>
      </c>
    </row>
    <row r="440" spans="1:5" x14ac:dyDescent="0.25">
      <c r="A440" s="30">
        <v>32</v>
      </c>
      <c r="B440" s="15" t="s">
        <v>37</v>
      </c>
      <c r="C440" s="15" t="s">
        <v>428</v>
      </c>
      <c r="D440" s="15" t="s">
        <v>398</v>
      </c>
      <c r="E440" s="15" t="s">
        <v>387</v>
      </c>
    </row>
    <row r="441" spans="1:5" x14ac:dyDescent="0.25">
      <c r="A441" s="30">
        <v>32</v>
      </c>
      <c r="B441" s="15" t="s">
        <v>37</v>
      </c>
      <c r="C441" s="15" t="s">
        <v>645</v>
      </c>
      <c r="D441" s="15" t="s">
        <v>410</v>
      </c>
      <c r="E441" s="15" t="s">
        <v>390</v>
      </c>
    </row>
    <row r="442" spans="1:5" x14ac:dyDescent="0.25">
      <c r="A442" s="30">
        <v>32</v>
      </c>
      <c r="B442" s="15" t="s">
        <v>37</v>
      </c>
      <c r="C442" s="15" t="s">
        <v>434</v>
      </c>
      <c r="D442" s="15" t="s">
        <v>419</v>
      </c>
      <c r="E442" s="15" t="s">
        <v>393</v>
      </c>
    </row>
    <row r="443" spans="1:5" x14ac:dyDescent="0.25">
      <c r="A443" s="30">
        <v>32</v>
      </c>
      <c r="B443" s="15" t="s">
        <v>37</v>
      </c>
      <c r="C443" s="15" t="s">
        <v>490</v>
      </c>
      <c r="D443" s="15" t="s">
        <v>410</v>
      </c>
      <c r="E443" s="15" t="s">
        <v>390</v>
      </c>
    </row>
    <row r="444" spans="1:5" x14ac:dyDescent="0.25">
      <c r="A444" s="30">
        <v>32</v>
      </c>
      <c r="B444" s="15" t="s">
        <v>37</v>
      </c>
      <c r="C444" s="15" t="s">
        <v>409</v>
      </c>
      <c r="D444" s="15" t="s">
        <v>398</v>
      </c>
      <c r="E444" s="15" t="s">
        <v>387</v>
      </c>
    </row>
    <row r="445" spans="1:5" x14ac:dyDescent="0.25">
      <c r="A445" s="30">
        <v>32</v>
      </c>
      <c r="B445" s="15" t="s">
        <v>37</v>
      </c>
      <c r="C445" s="15" t="s">
        <v>409</v>
      </c>
      <c r="D445" s="15" t="s">
        <v>419</v>
      </c>
      <c r="E445" s="15" t="s">
        <v>387</v>
      </c>
    </row>
    <row r="446" spans="1:5" x14ac:dyDescent="0.25">
      <c r="A446" s="30">
        <v>32</v>
      </c>
      <c r="B446" s="15" t="s">
        <v>37</v>
      </c>
      <c r="C446" s="15" t="s">
        <v>437</v>
      </c>
      <c r="D446" s="15" t="s">
        <v>531</v>
      </c>
      <c r="E446" s="15" t="s">
        <v>387</v>
      </c>
    </row>
    <row r="447" spans="1:5" x14ac:dyDescent="0.25">
      <c r="A447" s="30">
        <v>33</v>
      </c>
      <c r="B447" s="15" t="s">
        <v>38</v>
      </c>
      <c r="C447" s="15" t="s">
        <v>646</v>
      </c>
      <c r="D447" s="15" t="s">
        <v>393</v>
      </c>
      <c r="E447" s="15" t="s">
        <v>387</v>
      </c>
    </row>
    <row r="448" spans="1:5" x14ac:dyDescent="0.25">
      <c r="A448" s="30">
        <v>33</v>
      </c>
      <c r="B448" s="15" t="s">
        <v>38</v>
      </c>
      <c r="C448" s="15" t="s">
        <v>647</v>
      </c>
      <c r="D448" s="15" t="s">
        <v>648</v>
      </c>
      <c r="E448" s="15" t="s">
        <v>387</v>
      </c>
    </row>
    <row r="449" spans="1:5" x14ac:dyDescent="0.25">
      <c r="A449" s="30">
        <v>33</v>
      </c>
      <c r="B449" s="15" t="s">
        <v>38</v>
      </c>
      <c r="C449" s="15" t="s">
        <v>649</v>
      </c>
      <c r="D449" s="15" t="s">
        <v>648</v>
      </c>
      <c r="E449" s="15" t="s">
        <v>410</v>
      </c>
    </row>
    <row r="450" spans="1:5" x14ac:dyDescent="0.25">
      <c r="A450" s="30">
        <v>33</v>
      </c>
      <c r="B450" s="15" t="s">
        <v>38</v>
      </c>
      <c r="C450" s="15" t="s">
        <v>555</v>
      </c>
      <c r="D450" s="15" t="s">
        <v>393</v>
      </c>
      <c r="E450" s="15" t="s">
        <v>387</v>
      </c>
    </row>
    <row r="451" spans="1:5" x14ac:dyDescent="0.25">
      <c r="A451" s="30">
        <v>33</v>
      </c>
      <c r="B451" s="15" t="s">
        <v>38</v>
      </c>
      <c r="C451" s="15" t="s">
        <v>453</v>
      </c>
      <c r="D451" s="15" t="s">
        <v>402</v>
      </c>
      <c r="E451" s="15" t="s">
        <v>402</v>
      </c>
    </row>
    <row r="452" spans="1:5" x14ac:dyDescent="0.25">
      <c r="A452" s="30">
        <v>33</v>
      </c>
      <c r="B452" s="15" t="s">
        <v>38</v>
      </c>
      <c r="C452" s="15" t="s">
        <v>644</v>
      </c>
      <c r="D452" s="15" t="s">
        <v>391</v>
      </c>
      <c r="E452" s="15" t="s">
        <v>391</v>
      </c>
    </row>
    <row r="453" spans="1:5" x14ac:dyDescent="0.25">
      <c r="A453" s="30">
        <v>33</v>
      </c>
      <c r="B453" s="15" t="s">
        <v>38</v>
      </c>
      <c r="C453" s="15" t="s">
        <v>434</v>
      </c>
      <c r="D453" s="15" t="s">
        <v>391</v>
      </c>
      <c r="E453" s="15" t="s">
        <v>391</v>
      </c>
    </row>
    <row r="454" spans="1:5" x14ac:dyDescent="0.25">
      <c r="A454" s="30">
        <v>33</v>
      </c>
      <c r="B454" s="15" t="s">
        <v>38</v>
      </c>
      <c r="C454" s="15" t="s">
        <v>476</v>
      </c>
      <c r="D454" s="15" t="s">
        <v>393</v>
      </c>
      <c r="E454" s="15" t="s">
        <v>393</v>
      </c>
    </row>
    <row r="455" spans="1:5" x14ac:dyDescent="0.25">
      <c r="A455" s="30">
        <v>33</v>
      </c>
      <c r="B455" s="15" t="s">
        <v>38</v>
      </c>
      <c r="C455" s="15" t="s">
        <v>602</v>
      </c>
      <c r="D455" s="15" t="s">
        <v>391</v>
      </c>
      <c r="E455" s="15" t="s">
        <v>391</v>
      </c>
    </row>
    <row r="456" spans="1:5" x14ac:dyDescent="0.25">
      <c r="A456" s="30">
        <v>33</v>
      </c>
      <c r="B456" s="15" t="s">
        <v>38</v>
      </c>
      <c r="C456" s="15" t="s">
        <v>415</v>
      </c>
      <c r="D456" s="15" t="s">
        <v>393</v>
      </c>
      <c r="E456" s="15" t="s">
        <v>393</v>
      </c>
    </row>
    <row r="457" spans="1:5" x14ac:dyDescent="0.25">
      <c r="A457" s="30">
        <v>33</v>
      </c>
      <c r="B457" s="15" t="s">
        <v>38</v>
      </c>
      <c r="C457" s="15" t="s">
        <v>532</v>
      </c>
      <c r="D457" s="15" t="s">
        <v>504</v>
      </c>
      <c r="E457" s="15" t="s">
        <v>387</v>
      </c>
    </row>
    <row r="458" spans="1:5" x14ac:dyDescent="0.25">
      <c r="A458" s="30">
        <v>33</v>
      </c>
      <c r="B458" s="15" t="s">
        <v>38</v>
      </c>
      <c r="C458" s="15" t="s">
        <v>480</v>
      </c>
      <c r="D458" s="15" t="s">
        <v>402</v>
      </c>
      <c r="E458" s="15" t="s">
        <v>402</v>
      </c>
    </row>
    <row r="459" spans="1:5" x14ac:dyDescent="0.25">
      <c r="A459" s="30">
        <v>33</v>
      </c>
      <c r="B459" s="15" t="s">
        <v>38</v>
      </c>
      <c r="C459" s="15" t="s">
        <v>650</v>
      </c>
      <c r="D459" s="15" t="s">
        <v>393</v>
      </c>
      <c r="E459" s="15" t="s">
        <v>393</v>
      </c>
    </row>
    <row r="460" spans="1:5" x14ac:dyDescent="0.25">
      <c r="A460" s="30">
        <v>33</v>
      </c>
      <c r="B460" s="15" t="s">
        <v>38</v>
      </c>
      <c r="C460" s="15" t="s">
        <v>460</v>
      </c>
      <c r="D460" s="15" t="s">
        <v>482</v>
      </c>
      <c r="E460" s="15" t="s">
        <v>387</v>
      </c>
    </row>
    <row r="461" spans="1:5" x14ac:dyDescent="0.25">
      <c r="A461" s="30">
        <v>33</v>
      </c>
      <c r="B461" s="15" t="s">
        <v>38</v>
      </c>
      <c r="C461" s="15" t="s">
        <v>442</v>
      </c>
      <c r="D461" s="15" t="s">
        <v>393</v>
      </c>
      <c r="E461" s="15" t="s">
        <v>387</v>
      </c>
    </row>
    <row r="462" spans="1:5" x14ac:dyDescent="0.25">
      <c r="A462" s="30">
        <v>33</v>
      </c>
      <c r="B462" s="15" t="s">
        <v>38</v>
      </c>
      <c r="C462" s="15" t="s">
        <v>442</v>
      </c>
      <c r="D462" s="15" t="s">
        <v>402</v>
      </c>
      <c r="E462" s="15" t="s">
        <v>387</v>
      </c>
    </row>
    <row r="463" spans="1:5" x14ac:dyDescent="0.25">
      <c r="A463" s="30">
        <v>33</v>
      </c>
      <c r="B463" s="15" t="s">
        <v>38</v>
      </c>
      <c r="C463" s="15" t="s">
        <v>651</v>
      </c>
      <c r="D463" s="15" t="s">
        <v>391</v>
      </c>
      <c r="E463" s="15" t="s">
        <v>387</v>
      </c>
    </row>
    <row r="464" spans="1:5" x14ac:dyDescent="0.25">
      <c r="A464" s="30">
        <v>34</v>
      </c>
      <c r="B464" s="15" t="s">
        <v>39</v>
      </c>
      <c r="C464" s="15" t="s">
        <v>446</v>
      </c>
      <c r="D464" s="15" t="s">
        <v>384</v>
      </c>
      <c r="E464" s="15" t="s">
        <v>393</v>
      </c>
    </row>
    <row r="465" spans="1:5" x14ac:dyDescent="0.25">
      <c r="A465" s="30">
        <v>34</v>
      </c>
      <c r="B465" s="15" t="s">
        <v>39</v>
      </c>
      <c r="C465" s="15" t="s">
        <v>652</v>
      </c>
      <c r="D465" s="15" t="s">
        <v>398</v>
      </c>
      <c r="E465" s="15" t="s">
        <v>387</v>
      </c>
    </row>
    <row r="466" spans="1:5" x14ac:dyDescent="0.25">
      <c r="A466" s="30">
        <v>34</v>
      </c>
      <c r="B466" s="15" t="s">
        <v>39</v>
      </c>
      <c r="C466" s="15" t="s">
        <v>649</v>
      </c>
      <c r="D466" s="15" t="s">
        <v>410</v>
      </c>
      <c r="E466" s="15" t="s">
        <v>390</v>
      </c>
    </row>
    <row r="467" spans="1:5" x14ac:dyDescent="0.25">
      <c r="A467" s="30">
        <v>34</v>
      </c>
      <c r="B467" s="15" t="s">
        <v>39</v>
      </c>
      <c r="C467" s="15" t="s">
        <v>471</v>
      </c>
      <c r="D467" s="15" t="s">
        <v>398</v>
      </c>
      <c r="E467" s="15" t="s">
        <v>398</v>
      </c>
    </row>
    <row r="468" spans="1:5" x14ac:dyDescent="0.25">
      <c r="A468" s="30">
        <v>34</v>
      </c>
      <c r="B468" s="15" t="s">
        <v>39</v>
      </c>
      <c r="C468" s="15" t="s">
        <v>626</v>
      </c>
      <c r="D468" s="15" t="s">
        <v>398</v>
      </c>
      <c r="E468" s="15" t="s">
        <v>419</v>
      </c>
    </row>
    <row r="469" spans="1:5" x14ac:dyDescent="0.25">
      <c r="A469" s="30">
        <v>34</v>
      </c>
      <c r="B469" s="15" t="s">
        <v>39</v>
      </c>
      <c r="C469" s="15" t="s">
        <v>653</v>
      </c>
      <c r="D469" s="15" t="s">
        <v>384</v>
      </c>
      <c r="E469" s="15" t="s">
        <v>384</v>
      </c>
    </row>
    <row r="470" spans="1:5" x14ac:dyDescent="0.25">
      <c r="A470" s="30">
        <v>34</v>
      </c>
      <c r="B470" s="15" t="s">
        <v>39</v>
      </c>
      <c r="C470" s="15" t="s">
        <v>654</v>
      </c>
      <c r="D470" s="15" t="s">
        <v>398</v>
      </c>
      <c r="E470" s="15" t="s">
        <v>398</v>
      </c>
    </row>
    <row r="471" spans="1:5" x14ac:dyDescent="0.25">
      <c r="A471" s="30">
        <v>34</v>
      </c>
      <c r="B471" s="15" t="s">
        <v>39</v>
      </c>
      <c r="C471" s="15" t="s">
        <v>528</v>
      </c>
      <c r="D471" s="15" t="s">
        <v>410</v>
      </c>
      <c r="E471" s="15" t="s">
        <v>387</v>
      </c>
    </row>
    <row r="472" spans="1:5" x14ac:dyDescent="0.25">
      <c r="A472" s="30">
        <v>34</v>
      </c>
      <c r="B472" s="15" t="s">
        <v>39</v>
      </c>
      <c r="C472" s="15" t="s">
        <v>428</v>
      </c>
      <c r="D472" s="15" t="s">
        <v>410</v>
      </c>
      <c r="E472" s="15" t="s">
        <v>410</v>
      </c>
    </row>
    <row r="473" spans="1:5" x14ac:dyDescent="0.25">
      <c r="A473" s="30">
        <v>34</v>
      </c>
      <c r="B473" s="15" t="s">
        <v>39</v>
      </c>
      <c r="C473" s="15" t="s">
        <v>428</v>
      </c>
      <c r="D473" s="15" t="s">
        <v>384</v>
      </c>
      <c r="E473" s="15" t="s">
        <v>384</v>
      </c>
    </row>
    <row r="474" spans="1:5" x14ac:dyDescent="0.25">
      <c r="A474" s="30">
        <v>34</v>
      </c>
      <c r="B474" s="15" t="s">
        <v>39</v>
      </c>
      <c r="C474" s="15" t="s">
        <v>430</v>
      </c>
      <c r="D474" s="15" t="s">
        <v>410</v>
      </c>
      <c r="E474" s="15" t="s">
        <v>387</v>
      </c>
    </row>
    <row r="475" spans="1:5" x14ac:dyDescent="0.25">
      <c r="A475" s="30">
        <v>35</v>
      </c>
      <c r="B475" s="15" t="s">
        <v>40</v>
      </c>
      <c r="C475" s="15" t="s">
        <v>411</v>
      </c>
      <c r="D475" s="15" t="s">
        <v>384</v>
      </c>
      <c r="E475" s="15" t="s">
        <v>384</v>
      </c>
    </row>
    <row r="476" spans="1:5" x14ac:dyDescent="0.25">
      <c r="A476" s="30">
        <v>35</v>
      </c>
      <c r="B476" s="15" t="s">
        <v>40</v>
      </c>
      <c r="C476" s="15" t="s">
        <v>455</v>
      </c>
      <c r="D476" s="15" t="s">
        <v>384</v>
      </c>
      <c r="E476" s="15" t="s">
        <v>384</v>
      </c>
    </row>
    <row r="477" spans="1:5" x14ac:dyDescent="0.25">
      <c r="A477" s="30">
        <v>35</v>
      </c>
      <c r="B477" s="15" t="s">
        <v>40</v>
      </c>
      <c r="C477" s="15" t="s">
        <v>428</v>
      </c>
      <c r="D477" s="15" t="s">
        <v>390</v>
      </c>
      <c r="E477" s="15" t="s">
        <v>387</v>
      </c>
    </row>
    <row r="478" spans="1:5" x14ac:dyDescent="0.25">
      <c r="A478" s="30">
        <v>35</v>
      </c>
      <c r="B478" s="15" t="s">
        <v>40</v>
      </c>
      <c r="C478" s="15" t="s">
        <v>605</v>
      </c>
      <c r="D478" s="15" t="s">
        <v>390</v>
      </c>
      <c r="E478" s="15" t="s">
        <v>393</v>
      </c>
    </row>
    <row r="479" spans="1:5" x14ac:dyDescent="0.25">
      <c r="A479" s="30">
        <v>35</v>
      </c>
      <c r="B479" s="15" t="s">
        <v>40</v>
      </c>
      <c r="C479" s="15" t="s">
        <v>655</v>
      </c>
      <c r="D479" s="15" t="s">
        <v>402</v>
      </c>
      <c r="E479" s="15" t="s">
        <v>398</v>
      </c>
    </row>
    <row r="480" spans="1:5" x14ac:dyDescent="0.25">
      <c r="A480" s="30">
        <v>35</v>
      </c>
      <c r="B480" s="15" t="s">
        <v>40</v>
      </c>
      <c r="C480" s="15" t="s">
        <v>551</v>
      </c>
      <c r="D480" s="15" t="s">
        <v>384</v>
      </c>
      <c r="E480" s="15" t="s">
        <v>387</v>
      </c>
    </row>
    <row r="481" spans="1:5" x14ac:dyDescent="0.25">
      <c r="A481" s="30">
        <v>35</v>
      </c>
      <c r="B481" s="15" t="s">
        <v>40</v>
      </c>
      <c r="C481" s="15" t="s">
        <v>444</v>
      </c>
      <c r="D481" s="15" t="s">
        <v>390</v>
      </c>
      <c r="E481" s="15" t="s">
        <v>390</v>
      </c>
    </row>
    <row r="482" spans="1:5" x14ac:dyDescent="0.25">
      <c r="A482" s="30">
        <v>35</v>
      </c>
      <c r="B482" s="15" t="s">
        <v>40</v>
      </c>
      <c r="C482" s="15" t="s">
        <v>534</v>
      </c>
      <c r="D482" s="15" t="s">
        <v>390</v>
      </c>
      <c r="E482" s="15" t="s">
        <v>387</v>
      </c>
    </row>
    <row r="483" spans="1:5" x14ac:dyDescent="0.25">
      <c r="A483" s="30">
        <v>35</v>
      </c>
      <c r="B483" s="15" t="s">
        <v>40</v>
      </c>
      <c r="C483" s="15" t="s">
        <v>656</v>
      </c>
      <c r="D483" s="15" t="s">
        <v>402</v>
      </c>
      <c r="E483" s="15" t="s">
        <v>402</v>
      </c>
    </row>
    <row r="484" spans="1:5" x14ac:dyDescent="0.25">
      <c r="A484" s="30">
        <v>35</v>
      </c>
      <c r="B484" s="15" t="s">
        <v>40</v>
      </c>
      <c r="C484" s="15" t="s">
        <v>552</v>
      </c>
      <c r="D484" s="15" t="s">
        <v>402</v>
      </c>
      <c r="E484" s="15" t="s">
        <v>398</v>
      </c>
    </row>
    <row r="485" spans="1:5" x14ac:dyDescent="0.25">
      <c r="A485" s="30">
        <v>35</v>
      </c>
      <c r="B485" s="15" t="s">
        <v>40</v>
      </c>
      <c r="C485" s="15" t="s">
        <v>445</v>
      </c>
      <c r="D485" s="15" t="s">
        <v>447</v>
      </c>
      <c r="E485" s="15" t="s">
        <v>387</v>
      </c>
    </row>
    <row r="486" spans="1:5" x14ac:dyDescent="0.25">
      <c r="A486" s="30">
        <v>35</v>
      </c>
      <c r="B486" s="15" t="s">
        <v>40</v>
      </c>
      <c r="C486" s="15" t="s">
        <v>445</v>
      </c>
      <c r="D486" s="15" t="s">
        <v>414</v>
      </c>
      <c r="E486" s="15" t="s">
        <v>387</v>
      </c>
    </row>
    <row r="487" spans="1:5" x14ac:dyDescent="0.25">
      <c r="A487" s="30">
        <v>35</v>
      </c>
      <c r="B487" s="15" t="s">
        <v>40</v>
      </c>
      <c r="C487" s="15" t="s">
        <v>553</v>
      </c>
      <c r="D487" s="15" t="s">
        <v>384</v>
      </c>
      <c r="E487" s="15" t="s">
        <v>387</v>
      </c>
    </row>
    <row r="488" spans="1:5" x14ac:dyDescent="0.25">
      <c r="A488" s="30">
        <v>36</v>
      </c>
      <c r="B488" s="15" t="s">
        <v>41</v>
      </c>
      <c r="C488" s="15" t="s">
        <v>637</v>
      </c>
      <c r="D488" s="15" t="s">
        <v>402</v>
      </c>
      <c r="E488" s="15" t="s">
        <v>387</v>
      </c>
    </row>
    <row r="489" spans="1:5" x14ac:dyDescent="0.25">
      <c r="A489" s="30">
        <v>36</v>
      </c>
      <c r="B489" s="15" t="s">
        <v>41</v>
      </c>
      <c r="C489" s="15" t="s">
        <v>560</v>
      </c>
      <c r="D489" s="15" t="s">
        <v>390</v>
      </c>
      <c r="E489" s="15" t="s">
        <v>387</v>
      </c>
    </row>
    <row r="490" spans="1:5" x14ac:dyDescent="0.25">
      <c r="A490" s="30">
        <v>36</v>
      </c>
      <c r="B490" s="15" t="s">
        <v>41</v>
      </c>
      <c r="C490" s="15" t="s">
        <v>657</v>
      </c>
      <c r="D490" s="15" t="s">
        <v>393</v>
      </c>
      <c r="E490" s="15" t="s">
        <v>387</v>
      </c>
    </row>
    <row r="491" spans="1:5" x14ac:dyDescent="0.25">
      <c r="A491" s="30">
        <v>36</v>
      </c>
      <c r="B491" s="15" t="s">
        <v>41</v>
      </c>
      <c r="C491" s="15" t="s">
        <v>611</v>
      </c>
      <c r="D491" s="15" t="s">
        <v>390</v>
      </c>
      <c r="E491" s="15" t="s">
        <v>390</v>
      </c>
    </row>
    <row r="492" spans="1:5" x14ac:dyDescent="0.25">
      <c r="A492" s="30">
        <v>36</v>
      </c>
      <c r="B492" s="15" t="s">
        <v>41</v>
      </c>
      <c r="C492" s="15" t="s">
        <v>639</v>
      </c>
      <c r="D492" s="15" t="s">
        <v>402</v>
      </c>
      <c r="E492" s="15" t="s">
        <v>402</v>
      </c>
    </row>
    <row r="493" spans="1:5" x14ac:dyDescent="0.25">
      <c r="A493" s="30">
        <v>36</v>
      </c>
      <c r="B493" s="15" t="s">
        <v>41</v>
      </c>
      <c r="C493" s="15" t="s">
        <v>658</v>
      </c>
      <c r="D493" s="15" t="s">
        <v>390</v>
      </c>
      <c r="E493" s="15" t="s">
        <v>387</v>
      </c>
    </row>
    <row r="494" spans="1:5" x14ac:dyDescent="0.25">
      <c r="A494" s="30">
        <v>36</v>
      </c>
      <c r="B494" s="15" t="s">
        <v>41</v>
      </c>
      <c r="C494" s="15" t="s">
        <v>653</v>
      </c>
      <c r="D494" s="15" t="s">
        <v>402</v>
      </c>
      <c r="E494" s="15" t="s">
        <v>387</v>
      </c>
    </row>
    <row r="495" spans="1:5" x14ac:dyDescent="0.25">
      <c r="A495" s="30">
        <v>36</v>
      </c>
      <c r="B495" s="15" t="s">
        <v>41</v>
      </c>
      <c r="C495" s="15" t="s">
        <v>528</v>
      </c>
      <c r="D495" s="15" t="s">
        <v>386</v>
      </c>
      <c r="E495" s="15" t="s">
        <v>387</v>
      </c>
    </row>
    <row r="496" spans="1:5" x14ac:dyDescent="0.25">
      <c r="A496" s="30">
        <v>36</v>
      </c>
      <c r="B496" s="15" t="s">
        <v>41</v>
      </c>
      <c r="C496" s="15" t="s">
        <v>659</v>
      </c>
      <c r="D496" s="15" t="s">
        <v>393</v>
      </c>
      <c r="E496" s="15" t="s">
        <v>393</v>
      </c>
    </row>
    <row r="497" spans="1:5" x14ac:dyDescent="0.25">
      <c r="A497" s="30">
        <v>36</v>
      </c>
      <c r="B497" s="15" t="s">
        <v>41</v>
      </c>
      <c r="C497" s="15" t="s">
        <v>640</v>
      </c>
      <c r="D497" s="15" t="s">
        <v>393</v>
      </c>
      <c r="E497" s="15" t="s">
        <v>410</v>
      </c>
    </row>
    <row r="498" spans="1:5" x14ac:dyDescent="0.25">
      <c r="A498" s="30">
        <v>36</v>
      </c>
      <c r="B498" s="15" t="s">
        <v>41</v>
      </c>
      <c r="C498" s="15" t="s">
        <v>632</v>
      </c>
      <c r="D498" s="15" t="s">
        <v>390</v>
      </c>
      <c r="E498" s="15" t="s">
        <v>390</v>
      </c>
    </row>
    <row r="499" spans="1:5" x14ac:dyDescent="0.25">
      <c r="A499" s="30">
        <v>36</v>
      </c>
      <c r="B499" s="15" t="s">
        <v>41</v>
      </c>
      <c r="C499" s="15" t="s">
        <v>413</v>
      </c>
      <c r="D499" s="15" t="s">
        <v>402</v>
      </c>
      <c r="E499" s="15" t="s">
        <v>402</v>
      </c>
    </row>
    <row r="500" spans="1:5" x14ac:dyDescent="0.25">
      <c r="A500" s="30">
        <v>36</v>
      </c>
      <c r="B500" s="15" t="s">
        <v>41</v>
      </c>
      <c r="C500" s="15" t="s">
        <v>641</v>
      </c>
      <c r="D500" s="15" t="s">
        <v>402</v>
      </c>
      <c r="E500" s="15" t="s">
        <v>402</v>
      </c>
    </row>
    <row r="501" spans="1:5" x14ac:dyDescent="0.25">
      <c r="A501" s="30">
        <v>36</v>
      </c>
      <c r="B501" s="15" t="s">
        <v>41</v>
      </c>
      <c r="C501" s="15" t="s">
        <v>630</v>
      </c>
      <c r="D501" s="15" t="s">
        <v>390</v>
      </c>
      <c r="E501" s="15" t="s">
        <v>387</v>
      </c>
    </row>
    <row r="502" spans="1:5" x14ac:dyDescent="0.25">
      <c r="A502" s="30">
        <v>36</v>
      </c>
      <c r="B502" s="15" t="s">
        <v>41</v>
      </c>
      <c r="C502" s="15" t="s">
        <v>438</v>
      </c>
      <c r="D502" s="15" t="s">
        <v>393</v>
      </c>
      <c r="E502" s="15" t="s">
        <v>410</v>
      </c>
    </row>
    <row r="503" spans="1:5" x14ac:dyDescent="0.25">
      <c r="A503" s="30">
        <v>36</v>
      </c>
      <c r="B503" s="15" t="s">
        <v>41</v>
      </c>
      <c r="C503" s="15" t="s">
        <v>438</v>
      </c>
      <c r="D503" s="15" t="s">
        <v>402</v>
      </c>
      <c r="E503" s="15" t="s">
        <v>402</v>
      </c>
    </row>
    <row r="504" spans="1:5" x14ac:dyDescent="0.25">
      <c r="A504" s="30">
        <v>36</v>
      </c>
      <c r="B504" s="15" t="s">
        <v>41</v>
      </c>
      <c r="C504" s="15" t="s">
        <v>409</v>
      </c>
      <c r="D504" s="15" t="s">
        <v>402</v>
      </c>
      <c r="E504" s="15" t="s">
        <v>387</v>
      </c>
    </row>
    <row r="505" spans="1:5" x14ac:dyDescent="0.25">
      <c r="A505" s="30">
        <v>36</v>
      </c>
      <c r="B505" s="15" t="s">
        <v>41</v>
      </c>
      <c r="C505" s="15" t="s">
        <v>409</v>
      </c>
      <c r="D505" s="15" t="s">
        <v>390</v>
      </c>
      <c r="E505" s="15" t="s">
        <v>387</v>
      </c>
    </row>
    <row r="506" spans="1:5" x14ac:dyDescent="0.25">
      <c r="A506" s="30">
        <v>36</v>
      </c>
      <c r="B506" s="15" t="s">
        <v>41</v>
      </c>
      <c r="C506" s="15" t="s">
        <v>492</v>
      </c>
      <c r="D506" s="15" t="s">
        <v>393</v>
      </c>
      <c r="E506" s="15" t="s">
        <v>387</v>
      </c>
    </row>
    <row r="507" spans="1:5" x14ac:dyDescent="0.25">
      <c r="A507" s="30">
        <v>37</v>
      </c>
      <c r="B507" s="15" t="s">
        <v>42</v>
      </c>
      <c r="C507" s="15" t="s">
        <v>660</v>
      </c>
      <c r="D507" s="15" t="s">
        <v>384</v>
      </c>
      <c r="E507" s="15" t="s">
        <v>661</v>
      </c>
    </row>
    <row r="508" spans="1:5" x14ac:dyDescent="0.25">
      <c r="A508" s="30">
        <v>37</v>
      </c>
      <c r="B508" s="15" t="s">
        <v>42</v>
      </c>
      <c r="C508" s="15" t="s">
        <v>609</v>
      </c>
      <c r="D508" s="15" t="s">
        <v>390</v>
      </c>
      <c r="E508" s="15" t="s">
        <v>390</v>
      </c>
    </row>
    <row r="509" spans="1:5" x14ac:dyDescent="0.25">
      <c r="A509" s="30">
        <v>37</v>
      </c>
      <c r="B509" s="15" t="s">
        <v>42</v>
      </c>
      <c r="C509" s="15" t="s">
        <v>662</v>
      </c>
      <c r="D509" s="15" t="s">
        <v>390</v>
      </c>
      <c r="E509" s="15" t="s">
        <v>390</v>
      </c>
    </row>
    <row r="510" spans="1:5" x14ac:dyDescent="0.25">
      <c r="A510" s="30">
        <v>37</v>
      </c>
      <c r="B510" s="15" t="s">
        <v>42</v>
      </c>
      <c r="C510" s="15" t="s">
        <v>663</v>
      </c>
      <c r="D510" s="15" t="s">
        <v>384</v>
      </c>
      <c r="E510" s="15" t="s">
        <v>419</v>
      </c>
    </row>
    <row r="511" spans="1:5" x14ac:dyDescent="0.25">
      <c r="A511" s="30">
        <v>37</v>
      </c>
      <c r="B511" s="15" t="s">
        <v>42</v>
      </c>
      <c r="C511" s="15" t="s">
        <v>663</v>
      </c>
      <c r="D511" s="15" t="s">
        <v>402</v>
      </c>
      <c r="E511" s="15" t="s">
        <v>398</v>
      </c>
    </row>
    <row r="512" spans="1:5" x14ac:dyDescent="0.25">
      <c r="A512" s="30">
        <v>37</v>
      </c>
      <c r="B512" s="15" t="s">
        <v>42</v>
      </c>
      <c r="C512" s="15" t="s">
        <v>610</v>
      </c>
      <c r="D512" s="15" t="s">
        <v>390</v>
      </c>
      <c r="E512" s="15" t="s">
        <v>390</v>
      </c>
    </row>
    <row r="513" spans="1:5" x14ac:dyDescent="0.25">
      <c r="A513" s="30">
        <v>37</v>
      </c>
      <c r="B513" s="15" t="s">
        <v>42</v>
      </c>
      <c r="C513" s="15" t="s">
        <v>616</v>
      </c>
      <c r="D513" s="15" t="s">
        <v>402</v>
      </c>
      <c r="E513" s="15" t="s">
        <v>403</v>
      </c>
    </row>
    <row r="514" spans="1:5" x14ac:dyDescent="0.25">
      <c r="A514" s="30">
        <v>37</v>
      </c>
      <c r="B514" s="15" t="s">
        <v>42</v>
      </c>
      <c r="C514" s="15" t="s">
        <v>571</v>
      </c>
      <c r="D514" s="15" t="s">
        <v>402</v>
      </c>
      <c r="E514" s="15" t="s">
        <v>387</v>
      </c>
    </row>
    <row r="515" spans="1:5" x14ac:dyDescent="0.25">
      <c r="A515" s="30">
        <v>37</v>
      </c>
      <c r="B515" s="15" t="s">
        <v>42</v>
      </c>
      <c r="C515" s="15" t="s">
        <v>571</v>
      </c>
      <c r="D515" s="15" t="s">
        <v>391</v>
      </c>
      <c r="E515" s="15" t="s">
        <v>387</v>
      </c>
    </row>
    <row r="516" spans="1:5" x14ac:dyDescent="0.25">
      <c r="A516" s="30">
        <v>37</v>
      </c>
      <c r="B516" s="15" t="s">
        <v>42</v>
      </c>
      <c r="C516" s="15" t="s">
        <v>571</v>
      </c>
      <c r="D516" s="15" t="s">
        <v>384</v>
      </c>
      <c r="E516" s="15" t="s">
        <v>387</v>
      </c>
    </row>
    <row r="517" spans="1:5" x14ac:dyDescent="0.25">
      <c r="A517" s="30">
        <v>37</v>
      </c>
      <c r="B517" s="15" t="s">
        <v>42</v>
      </c>
      <c r="C517" s="15" t="s">
        <v>471</v>
      </c>
      <c r="D517" s="15" t="s">
        <v>390</v>
      </c>
      <c r="E517" s="15" t="s">
        <v>390</v>
      </c>
    </row>
    <row r="518" spans="1:5" x14ac:dyDescent="0.25">
      <c r="A518" s="30">
        <v>37</v>
      </c>
      <c r="B518" s="15" t="s">
        <v>42</v>
      </c>
      <c r="C518" s="15" t="s">
        <v>404</v>
      </c>
      <c r="D518" s="15" t="s">
        <v>402</v>
      </c>
      <c r="E518" s="15" t="s">
        <v>403</v>
      </c>
    </row>
    <row r="519" spans="1:5" x14ac:dyDescent="0.25">
      <c r="A519" s="30">
        <v>37</v>
      </c>
      <c r="B519" s="15" t="s">
        <v>42</v>
      </c>
      <c r="C519" s="15" t="s">
        <v>404</v>
      </c>
      <c r="D519" s="15" t="s">
        <v>390</v>
      </c>
      <c r="E519" s="15" t="s">
        <v>387</v>
      </c>
    </row>
    <row r="520" spans="1:5" x14ac:dyDescent="0.25">
      <c r="A520" s="30">
        <v>37</v>
      </c>
      <c r="B520" s="15" t="s">
        <v>42</v>
      </c>
      <c r="C520" s="15" t="s">
        <v>404</v>
      </c>
      <c r="D520" s="15" t="s">
        <v>384</v>
      </c>
      <c r="E520" s="15" t="s">
        <v>387</v>
      </c>
    </row>
    <row r="521" spans="1:5" x14ac:dyDescent="0.25">
      <c r="A521" s="30">
        <v>38</v>
      </c>
      <c r="B521" s="15" t="s">
        <v>43</v>
      </c>
      <c r="C521" s="15" t="s">
        <v>664</v>
      </c>
      <c r="D521" s="15" t="s">
        <v>393</v>
      </c>
      <c r="E521" s="15" t="s">
        <v>393</v>
      </c>
    </row>
    <row r="522" spans="1:5" x14ac:dyDescent="0.25">
      <c r="A522" s="30">
        <v>38</v>
      </c>
      <c r="B522" s="15" t="s">
        <v>43</v>
      </c>
      <c r="C522" s="15" t="s">
        <v>637</v>
      </c>
      <c r="D522" s="15" t="s">
        <v>398</v>
      </c>
      <c r="E522" s="15" t="s">
        <v>391</v>
      </c>
    </row>
    <row r="523" spans="1:5" x14ac:dyDescent="0.25">
      <c r="A523" s="30">
        <v>38</v>
      </c>
      <c r="B523" s="15" t="s">
        <v>43</v>
      </c>
      <c r="C523" s="15" t="s">
        <v>658</v>
      </c>
      <c r="D523" s="15" t="s">
        <v>447</v>
      </c>
      <c r="E523" s="15" t="s">
        <v>387</v>
      </c>
    </row>
    <row r="524" spans="1:5" x14ac:dyDescent="0.25">
      <c r="A524" s="30">
        <v>38</v>
      </c>
      <c r="B524" s="15" t="s">
        <v>43</v>
      </c>
      <c r="C524" s="15" t="s">
        <v>328</v>
      </c>
      <c r="D524" s="15" t="s">
        <v>483</v>
      </c>
      <c r="E524" s="15" t="s">
        <v>483</v>
      </c>
    </row>
    <row r="525" spans="1:5" x14ac:dyDescent="0.25">
      <c r="A525" s="30">
        <v>38</v>
      </c>
      <c r="B525" s="15" t="s">
        <v>43</v>
      </c>
      <c r="C525" s="15" t="s">
        <v>653</v>
      </c>
      <c r="D525" s="15" t="s">
        <v>447</v>
      </c>
      <c r="E525" s="15" t="s">
        <v>387</v>
      </c>
    </row>
    <row r="526" spans="1:5" x14ac:dyDescent="0.25">
      <c r="A526" s="30">
        <v>38</v>
      </c>
      <c r="B526" s="15" t="s">
        <v>43</v>
      </c>
      <c r="C526" s="15" t="s">
        <v>424</v>
      </c>
      <c r="D526" s="15" t="s">
        <v>410</v>
      </c>
      <c r="E526" s="15" t="s">
        <v>387</v>
      </c>
    </row>
    <row r="527" spans="1:5" x14ac:dyDescent="0.25">
      <c r="A527" s="30">
        <v>38</v>
      </c>
      <c r="B527" s="15" t="s">
        <v>43</v>
      </c>
      <c r="C527" s="15" t="s">
        <v>424</v>
      </c>
      <c r="D527" s="15" t="s">
        <v>398</v>
      </c>
      <c r="E527" s="15" t="s">
        <v>387</v>
      </c>
    </row>
    <row r="528" spans="1:5" x14ac:dyDescent="0.25">
      <c r="A528" s="30">
        <v>39</v>
      </c>
      <c r="B528" s="15" t="s">
        <v>44</v>
      </c>
      <c r="C528" s="15" t="s">
        <v>665</v>
      </c>
      <c r="D528" s="15" t="s">
        <v>419</v>
      </c>
      <c r="E528" s="15" t="s">
        <v>384</v>
      </c>
    </row>
    <row r="529" spans="1:5" x14ac:dyDescent="0.25">
      <c r="A529" s="30">
        <v>39</v>
      </c>
      <c r="B529" s="15" t="s">
        <v>44</v>
      </c>
      <c r="C529" s="15" t="s">
        <v>666</v>
      </c>
      <c r="D529" s="15" t="s">
        <v>410</v>
      </c>
      <c r="E529" s="15" t="s">
        <v>410</v>
      </c>
    </row>
    <row r="530" spans="1:5" x14ac:dyDescent="0.25">
      <c r="A530" s="30">
        <v>39</v>
      </c>
      <c r="B530" s="15" t="s">
        <v>44</v>
      </c>
      <c r="C530" s="15" t="s">
        <v>642</v>
      </c>
      <c r="D530" s="15" t="s">
        <v>410</v>
      </c>
      <c r="E530" s="15" t="s">
        <v>410</v>
      </c>
    </row>
    <row r="531" spans="1:5" x14ac:dyDescent="0.25">
      <c r="A531" s="30">
        <v>39</v>
      </c>
      <c r="B531" s="15" t="s">
        <v>44</v>
      </c>
      <c r="C531" s="15" t="s">
        <v>457</v>
      </c>
      <c r="D531" s="15" t="s">
        <v>410</v>
      </c>
      <c r="E531" s="15" t="s">
        <v>410</v>
      </c>
    </row>
    <row r="532" spans="1:5" x14ac:dyDescent="0.25">
      <c r="A532" s="30">
        <v>39</v>
      </c>
      <c r="B532" s="15" t="s">
        <v>44</v>
      </c>
      <c r="C532" s="15" t="s">
        <v>457</v>
      </c>
      <c r="D532" s="15" t="s">
        <v>386</v>
      </c>
      <c r="E532" s="15" t="s">
        <v>391</v>
      </c>
    </row>
    <row r="533" spans="1:5" x14ac:dyDescent="0.25">
      <c r="A533" s="30">
        <v>39</v>
      </c>
      <c r="B533" s="15" t="s">
        <v>44</v>
      </c>
      <c r="C533" s="15" t="s">
        <v>618</v>
      </c>
      <c r="D533" s="15" t="s">
        <v>410</v>
      </c>
      <c r="E533" s="15" t="s">
        <v>390</v>
      </c>
    </row>
    <row r="534" spans="1:5" x14ac:dyDescent="0.25">
      <c r="A534" s="30">
        <v>39</v>
      </c>
      <c r="B534" s="15" t="s">
        <v>44</v>
      </c>
      <c r="C534" s="15" t="s">
        <v>667</v>
      </c>
      <c r="D534" s="15" t="s">
        <v>410</v>
      </c>
      <c r="E534" s="15" t="s">
        <v>410</v>
      </c>
    </row>
    <row r="535" spans="1:5" x14ac:dyDescent="0.25">
      <c r="A535" s="30">
        <v>39</v>
      </c>
      <c r="B535" s="15" t="s">
        <v>44</v>
      </c>
      <c r="C535" s="15" t="s">
        <v>667</v>
      </c>
      <c r="D535" s="15" t="s">
        <v>391</v>
      </c>
      <c r="E535" s="15" t="s">
        <v>390</v>
      </c>
    </row>
    <row r="536" spans="1:5" x14ac:dyDescent="0.25">
      <c r="A536" s="30">
        <v>39</v>
      </c>
      <c r="B536" s="15" t="s">
        <v>44</v>
      </c>
      <c r="C536" s="15" t="s">
        <v>481</v>
      </c>
      <c r="D536" s="15" t="s">
        <v>410</v>
      </c>
      <c r="E536" s="15" t="s">
        <v>390</v>
      </c>
    </row>
    <row r="537" spans="1:5" x14ac:dyDescent="0.25">
      <c r="A537" s="30">
        <v>40</v>
      </c>
      <c r="B537" s="15" t="s">
        <v>45</v>
      </c>
      <c r="C537" s="15" t="s">
        <v>400</v>
      </c>
      <c r="D537" s="15" t="s">
        <v>402</v>
      </c>
      <c r="E537" s="15" t="s">
        <v>387</v>
      </c>
    </row>
    <row r="538" spans="1:5" x14ac:dyDescent="0.25">
      <c r="A538" s="30">
        <v>40</v>
      </c>
      <c r="B538" s="15" t="s">
        <v>45</v>
      </c>
      <c r="C538" s="15" t="s">
        <v>615</v>
      </c>
      <c r="D538" s="15" t="s">
        <v>402</v>
      </c>
      <c r="E538" s="15" t="s">
        <v>402</v>
      </c>
    </row>
    <row r="539" spans="1:5" x14ac:dyDescent="0.25">
      <c r="A539" s="30">
        <v>40</v>
      </c>
      <c r="B539" s="15" t="s">
        <v>45</v>
      </c>
      <c r="C539" s="15" t="s">
        <v>615</v>
      </c>
      <c r="D539" s="15" t="s">
        <v>384</v>
      </c>
      <c r="E539" s="15" t="s">
        <v>384</v>
      </c>
    </row>
    <row r="540" spans="1:5" x14ac:dyDescent="0.25">
      <c r="A540" s="30">
        <v>40</v>
      </c>
      <c r="B540" s="15" t="s">
        <v>45</v>
      </c>
      <c r="C540" s="15" t="s">
        <v>502</v>
      </c>
      <c r="D540" s="15" t="s">
        <v>390</v>
      </c>
      <c r="E540" s="15" t="s">
        <v>398</v>
      </c>
    </row>
    <row r="541" spans="1:5" x14ac:dyDescent="0.25">
      <c r="A541" s="30">
        <v>40</v>
      </c>
      <c r="B541" s="15" t="s">
        <v>45</v>
      </c>
      <c r="C541" s="15" t="s">
        <v>401</v>
      </c>
      <c r="D541" s="15" t="s">
        <v>402</v>
      </c>
      <c r="E541" s="15" t="s">
        <v>419</v>
      </c>
    </row>
    <row r="542" spans="1:5" x14ac:dyDescent="0.25">
      <c r="A542" s="30">
        <v>40</v>
      </c>
      <c r="B542" s="15" t="s">
        <v>45</v>
      </c>
      <c r="C542" s="15" t="s">
        <v>644</v>
      </c>
      <c r="D542" s="15" t="s">
        <v>384</v>
      </c>
      <c r="E542" s="15" t="s">
        <v>384</v>
      </c>
    </row>
    <row r="543" spans="1:5" x14ac:dyDescent="0.25">
      <c r="A543" s="30">
        <v>40</v>
      </c>
      <c r="B543" s="15" t="s">
        <v>45</v>
      </c>
      <c r="C543" s="15" t="s">
        <v>644</v>
      </c>
      <c r="D543" s="15" t="s">
        <v>390</v>
      </c>
      <c r="E543" s="15" t="s">
        <v>410</v>
      </c>
    </row>
    <row r="544" spans="1:5" x14ac:dyDescent="0.25">
      <c r="A544" s="30">
        <v>40</v>
      </c>
      <c r="B544" s="15" t="s">
        <v>45</v>
      </c>
      <c r="C544" s="15" t="s">
        <v>440</v>
      </c>
      <c r="D544" s="15" t="s">
        <v>402</v>
      </c>
      <c r="E544" s="15" t="s">
        <v>387</v>
      </c>
    </row>
    <row r="545" spans="1:5" x14ac:dyDescent="0.25">
      <c r="A545" s="30">
        <v>40</v>
      </c>
      <c r="B545" s="15" t="s">
        <v>45</v>
      </c>
      <c r="C545" s="15" t="s">
        <v>601</v>
      </c>
      <c r="D545" s="15" t="s">
        <v>402</v>
      </c>
      <c r="E545" s="15" t="s">
        <v>402</v>
      </c>
    </row>
    <row r="546" spans="1:5" x14ac:dyDescent="0.25">
      <c r="A546" s="30">
        <v>40</v>
      </c>
      <c r="B546" s="15" t="s">
        <v>45</v>
      </c>
      <c r="C546" s="15" t="s">
        <v>415</v>
      </c>
      <c r="D546" s="15" t="s">
        <v>668</v>
      </c>
      <c r="E546" s="15" t="s">
        <v>387</v>
      </c>
    </row>
    <row r="547" spans="1:5" x14ac:dyDescent="0.25">
      <c r="A547" s="30">
        <v>40</v>
      </c>
      <c r="B547" s="15" t="s">
        <v>45</v>
      </c>
      <c r="C547" s="15" t="s">
        <v>576</v>
      </c>
      <c r="D547" s="15" t="s">
        <v>402</v>
      </c>
      <c r="E547" s="15" t="s">
        <v>402</v>
      </c>
    </row>
    <row r="548" spans="1:5" x14ac:dyDescent="0.25">
      <c r="A548" s="30">
        <v>40</v>
      </c>
      <c r="B548" s="15" t="s">
        <v>45</v>
      </c>
      <c r="C548" s="15" t="s">
        <v>516</v>
      </c>
      <c r="D548" s="15" t="s">
        <v>669</v>
      </c>
      <c r="E548" s="15" t="s">
        <v>387</v>
      </c>
    </row>
    <row r="549" spans="1:5" x14ac:dyDescent="0.25">
      <c r="A549" s="30">
        <v>40</v>
      </c>
      <c r="B549" s="15" t="s">
        <v>45</v>
      </c>
      <c r="C549" s="15" t="s">
        <v>670</v>
      </c>
      <c r="D549" s="15" t="s">
        <v>384</v>
      </c>
      <c r="E549" s="15" t="s">
        <v>387</v>
      </c>
    </row>
    <row r="550" spans="1:5" x14ac:dyDescent="0.25">
      <c r="A550" s="30">
        <v>40</v>
      </c>
      <c r="B550" s="15" t="s">
        <v>45</v>
      </c>
      <c r="C550" s="15" t="s">
        <v>670</v>
      </c>
      <c r="D550" s="15" t="s">
        <v>390</v>
      </c>
      <c r="E550" s="15" t="s">
        <v>387</v>
      </c>
    </row>
    <row r="551" spans="1:5" x14ac:dyDescent="0.25">
      <c r="A551" s="30">
        <v>40</v>
      </c>
      <c r="B551" s="15" t="s">
        <v>45</v>
      </c>
      <c r="C551" s="15" t="s">
        <v>521</v>
      </c>
      <c r="D551" s="15" t="s">
        <v>390</v>
      </c>
      <c r="E551" s="15" t="s">
        <v>387</v>
      </c>
    </row>
    <row r="552" spans="1:5" x14ac:dyDescent="0.25">
      <c r="A552" s="30">
        <v>40</v>
      </c>
      <c r="B552" s="15" t="s">
        <v>45</v>
      </c>
      <c r="C552" s="15" t="s">
        <v>525</v>
      </c>
      <c r="D552" s="15" t="s">
        <v>384</v>
      </c>
      <c r="E552" s="15" t="s">
        <v>387</v>
      </c>
    </row>
    <row r="553" spans="1:5" x14ac:dyDescent="0.25">
      <c r="A553" s="30">
        <v>40</v>
      </c>
      <c r="B553" s="15" t="s">
        <v>45</v>
      </c>
      <c r="C553" s="15" t="s">
        <v>525</v>
      </c>
      <c r="D553" s="15" t="s">
        <v>671</v>
      </c>
      <c r="E553" s="15" t="s">
        <v>387</v>
      </c>
    </row>
    <row r="554" spans="1:5" x14ac:dyDescent="0.25">
      <c r="A554" s="30">
        <v>41</v>
      </c>
      <c r="B554" s="15" t="s">
        <v>46</v>
      </c>
      <c r="C554" s="15" t="s">
        <v>672</v>
      </c>
      <c r="D554" s="15" t="s">
        <v>384</v>
      </c>
      <c r="E554" s="15" t="s">
        <v>387</v>
      </c>
    </row>
    <row r="555" spans="1:5" x14ac:dyDescent="0.25">
      <c r="A555" s="30">
        <v>41</v>
      </c>
      <c r="B555" s="15" t="s">
        <v>46</v>
      </c>
      <c r="C555" s="15" t="s">
        <v>673</v>
      </c>
      <c r="D555" s="15" t="s">
        <v>384</v>
      </c>
      <c r="E555" s="15" t="s">
        <v>387</v>
      </c>
    </row>
    <row r="556" spans="1:5" x14ac:dyDescent="0.25">
      <c r="A556" s="30">
        <v>41</v>
      </c>
      <c r="B556" s="15" t="s">
        <v>46</v>
      </c>
      <c r="C556" s="15" t="s">
        <v>613</v>
      </c>
      <c r="D556" s="15" t="s">
        <v>390</v>
      </c>
      <c r="E556" s="15" t="s">
        <v>387</v>
      </c>
    </row>
    <row r="557" spans="1:5" x14ac:dyDescent="0.25">
      <c r="A557" s="30">
        <v>41</v>
      </c>
      <c r="B557" s="15" t="s">
        <v>46</v>
      </c>
      <c r="C557" s="15" t="s">
        <v>567</v>
      </c>
      <c r="D557" s="15" t="s">
        <v>386</v>
      </c>
      <c r="E557" s="15" t="s">
        <v>419</v>
      </c>
    </row>
    <row r="558" spans="1:5" x14ac:dyDescent="0.25">
      <c r="A558" s="30">
        <v>41</v>
      </c>
      <c r="B558" s="15" t="s">
        <v>46</v>
      </c>
      <c r="C558" s="15" t="s">
        <v>664</v>
      </c>
      <c r="D558" s="15" t="s">
        <v>402</v>
      </c>
      <c r="E558" s="15" t="s">
        <v>387</v>
      </c>
    </row>
    <row r="559" spans="1:5" x14ac:dyDescent="0.25">
      <c r="A559" s="30">
        <v>41</v>
      </c>
      <c r="B559" s="15" t="s">
        <v>46</v>
      </c>
      <c r="C559" s="15" t="s">
        <v>674</v>
      </c>
      <c r="D559" s="15" t="s">
        <v>384</v>
      </c>
      <c r="E559" s="15" t="s">
        <v>387</v>
      </c>
    </row>
    <row r="560" spans="1:5" x14ac:dyDescent="0.25">
      <c r="A560" s="30">
        <v>41</v>
      </c>
      <c r="B560" s="15" t="s">
        <v>46</v>
      </c>
      <c r="C560" s="15" t="s">
        <v>675</v>
      </c>
      <c r="D560" s="15" t="s">
        <v>390</v>
      </c>
      <c r="E560" s="15" t="s">
        <v>387</v>
      </c>
    </row>
    <row r="561" spans="1:5" x14ac:dyDescent="0.25">
      <c r="A561" s="30">
        <v>42</v>
      </c>
      <c r="B561" s="15" t="s">
        <v>47</v>
      </c>
      <c r="C561" s="15" t="s">
        <v>676</v>
      </c>
      <c r="D561" s="15" t="s">
        <v>393</v>
      </c>
      <c r="E561" s="15" t="s">
        <v>387</v>
      </c>
    </row>
    <row r="562" spans="1:5" x14ac:dyDescent="0.25">
      <c r="A562" s="30">
        <v>42</v>
      </c>
      <c r="B562" s="15" t="s">
        <v>47</v>
      </c>
      <c r="C562" s="15" t="s">
        <v>677</v>
      </c>
      <c r="D562" s="15" t="s">
        <v>419</v>
      </c>
      <c r="E562" s="15" t="s">
        <v>384</v>
      </c>
    </row>
    <row r="563" spans="1:5" x14ac:dyDescent="0.25">
      <c r="A563" s="30">
        <v>42</v>
      </c>
      <c r="B563" s="15" t="s">
        <v>47</v>
      </c>
      <c r="C563" s="15" t="s">
        <v>678</v>
      </c>
      <c r="D563" s="15" t="s">
        <v>419</v>
      </c>
      <c r="E563" s="15" t="s">
        <v>387</v>
      </c>
    </row>
    <row r="564" spans="1:5" x14ac:dyDescent="0.25">
      <c r="A564" s="30">
        <v>42</v>
      </c>
      <c r="B564" s="15" t="s">
        <v>47</v>
      </c>
      <c r="C564" s="15" t="s">
        <v>679</v>
      </c>
      <c r="D564" s="15" t="s">
        <v>386</v>
      </c>
      <c r="E564" s="15" t="s">
        <v>387</v>
      </c>
    </row>
    <row r="565" spans="1:5" x14ac:dyDescent="0.25">
      <c r="A565" s="30">
        <v>42</v>
      </c>
      <c r="B565" s="15" t="s">
        <v>47</v>
      </c>
      <c r="C565" s="15" t="s">
        <v>680</v>
      </c>
      <c r="D565" s="15" t="s">
        <v>398</v>
      </c>
      <c r="E565" s="15" t="s">
        <v>387</v>
      </c>
    </row>
    <row r="566" spans="1:5" x14ac:dyDescent="0.25">
      <c r="A566" s="30">
        <v>42</v>
      </c>
      <c r="B566" s="15" t="s">
        <v>47</v>
      </c>
      <c r="C566" s="15" t="s">
        <v>681</v>
      </c>
      <c r="D566" s="15" t="s">
        <v>398</v>
      </c>
      <c r="E566" s="15" t="s">
        <v>391</v>
      </c>
    </row>
    <row r="567" spans="1:5" x14ac:dyDescent="0.25">
      <c r="A567" s="30">
        <v>42</v>
      </c>
      <c r="B567" s="15" t="s">
        <v>47</v>
      </c>
      <c r="C567" s="15" t="s">
        <v>331</v>
      </c>
      <c r="D567" s="15" t="s">
        <v>386</v>
      </c>
      <c r="E567" s="15" t="s">
        <v>398</v>
      </c>
    </row>
    <row r="568" spans="1:5" x14ac:dyDescent="0.25">
      <c r="A568" s="30">
        <v>42</v>
      </c>
      <c r="B568" s="15" t="s">
        <v>47</v>
      </c>
      <c r="C568" s="15" t="s">
        <v>682</v>
      </c>
      <c r="D568" s="15" t="s">
        <v>386</v>
      </c>
      <c r="E568" s="15" t="s">
        <v>391</v>
      </c>
    </row>
    <row r="569" spans="1:5" x14ac:dyDescent="0.25">
      <c r="A569" s="30">
        <v>42</v>
      </c>
      <c r="B569" s="15" t="s">
        <v>47</v>
      </c>
      <c r="C569" s="15" t="s">
        <v>683</v>
      </c>
      <c r="D569" s="15" t="s">
        <v>393</v>
      </c>
      <c r="E569" s="15" t="s">
        <v>384</v>
      </c>
    </row>
    <row r="570" spans="1:5" x14ac:dyDescent="0.25">
      <c r="A570" s="30">
        <v>42</v>
      </c>
      <c r="B570" s="15" t="s">
        <v>47</v>
      </c>
      <c r="C570" s="15" t="s">
        <v>675</v>
      </c>
      <c r="D570" s="15" t="s">
        <v>419</v>
      </c>
      <c r="E570" s="15" t="s">
        <v>384</v>
      </c>
    </row>
    <row r="571" spans="1:5" x14ac:dyDescent="0.25">
      <c r="A571" s="30">
        <v>42</v>
      </c>
      <c r="B571" s="15" t="s">
        <v>47</v>
      </c>
      <c r="C571" s="15" t="s">
        <v>318</v>
      </c>
      <c r="D571" s="15" t="s">
        <v>393</v>
      </c>
      <c r="E571" s="15" t="s">
        <v>387</v>
      </c>
    </row>
    <row r="572" spans="1:5" x14ac:dyDescent="0.25">
      <c r="A572" s="30">
        <v>43</v>
      </c>
      <c r="B572" s="15" t="s">
        <v>48</v>
      </c>
      <c r="C572" s="15" t="s">
        <v>684</v>
      </c>
      <c r="D572" s="15" t="s">
        <v>398</v>
      </c>
      <c r="E572" s="15" t="s">
        <v>398</v>
      </c>
    </row>
    <row r="573" spans="1:5" x14ac:dyDescent="0.25">
      <c r="A573" s="30">
        <v>43</v>
      </c>
      <c r="B573" s="15" t="s">
        <v>48</v>
      </c>
      <c r="C573" s="15" t="s">
        <v>505</v>
      </c>
      <c r="D573" s="15" t="s">
        <v>419</v>
      </c>
      <c r="E573" s="15" t="s">
        <v>387</v>
      </c>
    </row>
    <row r="574" spans="1:5" x14ac:dyDescent="0.25">
      <c r="A574" s="30">
        <v>43</v>
      </c>
      <c r="B574" s="15" t="s">
        <v>48</v>
      </c>
      <c r="C574" s="15" t="s">
        <v>328</v>
      </c>
      <c r="D574" s="15" t="s">
        <v>419</v>
      </c>
      <c r="E574" s="15" t="s">
        <v>387</v>
      </c>
    </row>
    <row r="575" spans="1:5" x14ac:dyDescent="0.25">
      <c r="A575" s="30">
        <v>43</v>
      </c>
      <c r="B575" s="15" t="s">
        <v>48</v>
      </c>
      <c r="C575" s="15" t="s">
        <v>654</v>
      </c>
      <c r="D575" s="15" t="s">
        <v>419</v>
      </c>
      <c r="E575" s="15" t="s">
        <v>387</v>
      </c>
    </row>
    <row r="576" spans="1:5" x14ac:dyDescent="0.25">
      <c r="A576" s="30">
        <v>43</v>
      </c>
      <c r="B576" s="15" t="s">
        <v>48</v>
      </c>
      <c r="C576" s="15" t="s">
        <v>475</v>
      </c>
      <c r="D576" s="15" t="s">
        <v>419</v>
      </c>
      <c r="E576" s="15" t="s">
        <v>387</v>
      </c>
    </row>
    <row r="577" spans="1:5" x14ac:dyDescent="0.25">
      <c r="A577" s="30">
        <v>43</v>
      </c>
      <c r="B577" s="15" t="s">
        <v>48</v>
      </c>
      <c r="C577" s="15" t="s">
        <v>628</v>
      </c>
      <c r="D577" s="15" t="s">
        <v>398</v>
      </c>
      <c r="E577" s="15" t="s">
        <v>398</v>
      </c>
    </row>
    <row r="578" spans="1:5" x14ac:dyDescent="0.25">
      <c r="A578" s="30">
        <v>43</v>
      </c>
      <c r="B578" s="15" t="s">
        <v>48</v>
      </c>
      <c r="C578" s="15" t="s">
        <v>490</v>
      </c>
      <c r="D578" s="15" t="s">
        <v>398</v>
      </c>
      <c r="E578" s="15" t="s">
        <v>398</v>
      </c>
    </row>
    <row r="579" spans="1:5" x14ac:dyDescent="0.25">
      <c r="A579" s="30">
        <v>43</v>
      </c>
      <c r="B579" s="15" t="s">
        <v>48</v>
      </c>
      <c r="C579" s="15" t="s">
        <v>456</v>
      </c>
      <c r="D579" s="15" t="s">
        <v>393</v>
      </c>
      <c r="E579" s="15" t="s">
        <v>419</v>
      </c>
    </row>
    <row r="580" spans="1:5" x14ac:dyDescent="0.25">
      <c r="A580" s="30">
        <v>43</v>
      </c>
      <c r="B580" s="15" t="s">
        <v>48</v>
      </c>
      <c r="C580" s="15" t="s">
        <v>456</v>
      </c>
      <c r="D580" s="15" t="s">
        <v>419</v>
      </c>
      <c r="E580" s="15" t="s">
        <v>419</v>
      </c>
    </row>
    <row r="581" spans="1:5" x14ac:dyDescent="0.25">
      <c r="A581" s="30">
        <v>44</v>
      </c>
      <c r="B581" s="15" t="s">
        <v>49</v>
      </c>
      <c r="C581" s="15" t="s">
        <v>676</v>
      </c>
      <c r="D581" s="15" t="s">
        <v>685</v>
      </c>
      <c r="E581" s="15" t="s">
        <v>384</v>
      </c>
    </row>
    <row r="582" spans="1:5" x14ac:dyDescent="0.25">
      <c r="A582" s="30">
        <v>44</v>
      </c>
      <c r="B582" s="15" t="s">
        <v>49</v>
      </c>
      <c r="C582" s="15" t="s">
        <v>676</v>
      </c>
      <c r="D582" s="15" t="s">
        <v>685</v>
      </c>
      <c r="E582" s="15" t="s">
        <v>384</v>
      </c>
    </row>
    <row r="583" spans="1:5" x14ac:dyDescent="0.25">
      <c r="A583" s="30">
        <v>44</v>
      </c>
      <c r="B583" s="15" t="s">
        <v>49</v>
      </c>
      <c r="C583" s="15" t="s">
        <v>500</v>
      </c>
      <c r="D583" s="15" t="s">
        <v>685</v>
      </c>
      <c r="E583" s="15" t="s">
        <v>384</v>
      </c>
    </row>
    <row r="584" spans="1:5" x14ac:dyDescent="0.25">
      <c r="A584" s="30">
        <v>44</v>
      </c>
      <c r="B584" s="15" t="s">
        <v>49</v>
      </c>
      <c r="C584" s="15" t="s">
        <v>638</v>
      </c>
      <c r="D584" s="15" t="s">
        <v>685</v>
      </c>
      <c r="E584" s="15" t="s">
        <v>387</v>
      </c>
    </row>
    <row r="585" spans="1:5" x14ac:dyDescent="0.25">
      <c r="A585" s="30">
        <v>44</v>
      </c>
      <c r="B585" s="15" t="s">
        <v>49</v>
      </c>
      <c r="C585" s="15" t="s">
        <v>638</v>
      </c>
      <c r="D585" s="15" t="s">
        <v>685</v>
      </c>
      <c r="E585" s="15" t="s">
        <v>387</v>
      </c>
    </row>
    <row r="586" spans="1:5" x14ac:dyDescent="0.25">
      <c r="A586" s="30">
        <v>44</v>
      </c>
      <c r="B586" s="15" t="s">
        <v>49</v>
      </c>
      <c r="C586" s="15" t="s">
        <v>502</v>
      </c>
      <c r="D586" s="15" t="s">
        <v>685</v>
      </c>
      <c r="E586" s="15" t="s">
        <v>387</v>
      </c>
    </row>
    <row r="587" spans="1:5" x14ac:dyDescent="0.25">
      <c r="A587" s="30">
        <v>44</v>
      </c>
      <c r="B587" s="15" t="s">
        <v>49</v>
      </c>
      <c r="C587" s="15" t="s">
        <v>502</v>
      </c>
      <c r="D587" s="15" t="s">
        <v>685</v>
      </c>
      <c r="E587" s="15" t="s">
        <v>387</v>
      </c>
    </row>
    <row r="588" spans="1:5" x14ac:dyDescent="0.25">
      <c r="A588" s="30">
        <v>45</v>
      </c>
      <c r="B588" s="15" t="s">
        <v>50</v>
      </c>
      <c r="C588" s="15" t="s">
        <v>563</v>
      </c>
      <c r="D588" s="15" t="s">
        <v>386</v>
      </c>
      <c r="E588" s="15" t="s">
        <v>387</v>
      </c>
    </row>
    <row r="589" spans="1:5" x14ac:dyDescent="0.25">
      <c r="A589" s="30">
        <v>45</v>
      </c>
      <c r="B589" s="15" t="s">
        <v>50</v>
      </c>
      <c r="C589" s="15" t="s">
        <v>686</v>
      </c>
      <c r="D589" s="15" t="s">
        <v>384</v>
      </c>
      <c r="E589" s="15" t="s">
        <v>384</v>
      </c>
    </row>
    <row r="590" spans="1:5" x14ac:dyDescent="0.25">
      <c r="A590" s="30">
        <v>45</v>
      </c>
      <c r="B590" s="15" t="s">
        <v>50</v>
      </c>
      <c r="C590" s="15" t="s">
        <v>603</v>
      </c>
      <c r="D590" s="15" t="s">
        <v>390</v>
      </c>
      <c r="E590" s="15" t="s">
        <v>391</v>
      </c>
    </row>
    <row r="591" spans="1:5" x14ac:dyDescent="0.25">
      <c r="A591" s="30">
        <v>45</v>
      </c>
      <c r="B591" s="15" t="s">
        <v>50</v>
      </c>
      <c r="C591" s="15" t="s">
        <v>514</v>
      </c>
      <c r="D591" s="15" t="s">
        <v>398</v>
      </c>
      <c r="E591" s="15" t="s">
        <v>387</v>
      </c>
    </row>
    <row r="592" spans="1:5" x14ac:dyDescent="0.25">
      <c r="A592" s="30">
        <v>45</v>
      </c>
      <c r="B592" s="15" t="s">
        <v>50</v>
      </c>
      <c r="C592" s="15" t="s">
        <v>514</v>
      </c>
      <c r="D592" s="15" t="s">
        <v>384</v>
      </c>
      <c r="E592" s="15" t="s">
        <v>384</v>
      </c>
    </row>
    <row r="593" spans="1:5" x14ac:dyDescent="0.25">
      <c r="A593" s="30">
        <v>45</v>
      </c>
      <c r="B593" s="15" t="s">
        <v>50</v>
      </c>
      <c r="C593" s="15" t="s">
        <v>605</v>
      </c>
      <c r="D593" s="15" t="s">
        <v>398</v>
      </c>
      <c r="E593" s="15" t="s">
        <v>398</v>
      </c>
    </row>
    <row r="594" spans="1:5" x14ac:dyDescent="0.25">
      <c r="A594" s="30">
        <v>45</v>
      </c>
      <c r="B594" s="15" t="s">
        <v>50</v>
      </c>
      <c r="C594" s="15" t="s">
        <v>687</v>
      </c>
      <c r="D594" s="15" t="s">
        <v>390</v>
      </c>
      <c r="E594" s="15" t="s">
        <v>391</v>
      </c>
    </row>
    <row r="595" spans="1:5" x14ac:dyDescent="0.25">
      <c r="A595" s="30">
        <v>45</v>
      </c>
      <c r="B595" s="15" t="s">
        <v>50</v>
      </c>
      <c r="C595" s="15" t="s">
        <v>688</v>
      </c>
      <c r="D595" s="15" t="s">
        <v>398</v>
      </c>
      <c r="E595" s="15" t="s">
        <v>387</v>
      </c>
    </row>
    <row r="596" spans="1:5" x14ac:dyDescent="0.25">
      <c r="A596" s="30">
        <v>45</v>
      </c>
      <c r="B596" s="15" t="s">
        <v>50</v>
      </c>
      <c r="C596" s="15" t="s">
        <v>464</v>
      </c>
      <c r="D596" s="15" t="s">
        <v>398</v>
      </c>
      <c r="E596" s="15" t="s">
        <v>398</v>
      </c>
    </row>
    <row r="597" spans="1:5" x14ac:dyDescent="0.25">
      <c r="A597" s="30">
        <v>45</v>
      </c>
      <c r="B597" s="15" t="s">
        <v>50</v>
      </c>
      <c r="C597" s="15" t="s">
        <v>689</v>
      </c>
      <c r="D597" s="15" t="s">
        <v>384</v>
      </c>
      <c r="E597" s="15" t="s">
        <v>384</v>
      </c>
    </row>
    <row r="598" spans="1:5" x14ac:dyDescent="0.25">
      <c r="A598" s="30">
        <v>45</v>
      </c>
      <c r="B598" s="15" t="s">
        <v>50</v>
      </c>
      <c r="C598" s="15" t="s">
        <v>690</v>
      </c>
      <c r="D598" s="15" t="s">
        <v>398</v>
      </c>
      <c r="E598" s="15" t="s">
        <v>387</v>
      </c>
    </row>
    <row r="599" spans="1:5" x14ac:dyDescent="0.25">
      <c r="A599" s="30">
        <v>46</v>
      </c>
      <c r="B599" s="15" t="s">
        <v>51</v>
      </c>
      <c r="C599" s="15" t="s">
        <v>395</v>
      </c>
      <c r="D599" s="15" t="s">
        <v>419</v>
      </c>
      <c r="E599" s="15" t="s">
        <v>419</v>
      </c>
    </row>
    <row r="600" spans="1:5" x14ac:dyDescent="0.25">
      <c r="A600" s="30">
        <v>46</v>
      </c>
      <c r="B600" s="15" t="s">
        <v>51</v>
      </c>
      <c r="C600" s="15" t="s">
        <v>691</v>
      </c>
      <c r="D600" s="15" t="s">
        <v>410</v>
      </c>
      <c r="E600" s="15" t="s">
        <v>410</v>
      </c>
    </row>
    <row r="601" spans="1:5" x14ac:dyDescent="0.25">
      <c r="A601" s="30">
        <v>46</v>
      </c>
      <c r="B601" s="15" t="s">
        <v>51</v>
      </c>
      <c r="C601" s="15" t="s">
        <v>396</v>
      </c>
      <c r="D601" s="15" t="s">
        <v>419</v>
      </c>
      <c r="E601" s="15" t="s">
        <v>393</v>
      </c>
    </row>
    <row r="602" spans="1:5" x14ac:dyDescent="0.25">
      <c r="A602" s="30">
        <v>46</v>
      </c>
      <c r="B602" s="15" t="s">
        <v>51</v>
      </c>
      <c r="C602" s="15" t="s">
        <v>322</v>
      </c>
      <c r="D602" s="15" t="s">
        <v>391</v>
      </c>
      <c r="E602" s="15" t="s">
        <v>387</v>
      </c>
    </row>
    <row r="603" spans="1:5" x14ac:dyDescent="0.25">
      <c r="A603" s="30">
        <v>46</v>
      </c>
      <c r="B603" s="15" t="s">
        <v>51</v>
      </c>
      <c r="C603" s="15" t="s">
        <v>692</v>
      </c>
      <c r="D603" s="15" t="s">
        <v>410</v>
      </c>
      <c r="E603" s="15" t="s">
        <v>387</v>
      </c>
    </row>
    <row r="604" spans="1:5" x14ac:dyDescent="0.25">
      <c r="A604" s="30">
        <v>46</v>
      </c>
      <c r="B604" s="15" t="s">
        <v>51</v>
      </c>
      <c r="C604" s="15" t="s">
        <v>496</v>
      </c>
      <c r="D604" s="15" t="s">
        <v>419</v>
      </c>
      <c r="E604" s="15" t="s">
        <v>387</v>
      </c>
    </row>
    <row r="605" spans="1:5" x14ac:dyDescent="0.25">
      <c r="A605" s="30">
        <v>46</v>
      </c>
      <c r="B605" s="15" t="s">
        <v>51</v>
      </c>
      <c r="C605" s="15" t="s">
        <v>321</v>
      </c>
      <c r="D605" s="15" t="s">
        <v>419</v>
      </c>
      <c r="E605" s="15" t="s">
        <v>419</v>
      </c>
    </row>
    <row r="606" spans="1:5" x14ac:dyDescent="0.25">
      <c r="A606" s="30">
        <v>46</v>
      </c>
      <c r="B606" s="15" t="s">
        <v>51</v>
      </c>
      <c r="C606" s="15" t="s">
        <v>626</v>
      </c>
      <c r="D606" s="15" t="s">
        <v>410</v>
      </c>
      <c r="E606" s="15" t="s">
        <v>393</v>
      </c>
    </row>
    <row r="607" spans="1:5" x14ac:dyDescent="0.25">
      <c r="A607" s="30">
        <v>46</v>
      </c>
      <c r="B607" s="15" t="s">
        <v>51</v>
      </c>
      <c r="C607" s="15" t="s">
        <v>561</v>
      </c>
      <c r="D607" s="15" t="s">
        <v>419</v>
      </c>
      <c r="E607" s="15" t="s">
        <v>387</v>
      </c>
    </row>
    <row r="608" spans="1:5" x14ac:dyDescent="0.25">
      <c r="A608" s="30">
        <v>46</v>
      </c>
      <c r="B608" s="15" t="s">
        <v>51</v>
      </c>
      <c r="C608" s="15" t="s">
        <v>562</v>
      </c>
      <c r="D608" s="15" t="s">
        <v>410</v>
      </c>
      <c r="E608" s="15" t="s">
        <v>387</v>
      </c>
    </row>
    <row r="609" spans="1:5" x14ac:dyDescent="0.25">
      <c r="A609" s="30">
        <v>46</v>
      </c>
      <c r="B609" s="15" t="s">
        <v>51</v>
      </c>
      <c r="C609" s="15" t="s">
        <v>562</v>
      </c>
      <c r="D609" s="15" t="s">
        <v>402</v>
      </c>
      <c r="E609" s="15" t="s">
        <v>387</v>
      </c>
    </row>
    <row r="610" spans="1:5" x14ac:dyDescent="0.25">
      <c r="A610" s="30">
        <v>46</v>
      </c>
      <c r="B610" s="15" t="s">
        <v>51</v>
      </c>
      <c r="C610" s="15" t="s">
        <v>630</v>
      </c>
      <c r="D610" s="15" t="s">
        <v>410</v>
      </c>
      <c r="E610" s="15" t="s">
        <v>410</v>
      </c>
    </row>
    <row r="611" spans="1:5" x14ac:dyDescent="0.25">
      <c r="A611" s="30">
        <v>46</v>
      </c>
      <c r="B611" s="15" t="s">
        <v>51</v>
      </c>
      <c r="C611" s="15" t="s">
        <v>565</v>
      </c>
      <c r="D611" s="15" t="s">
        <v>410</v>
      </c>
      <c r="E611" s="15" t="s">
        <v>410</v>
      </c>
    </row>
    <row r="612" spans="1:5" x14ac:dyDescent="0.25">
      <c r="A612" s="26"/>
    </row>
    <row r="613" spans="1:5" x14ac:dyDescent="0.25">
      <c r="A613" s="26"/>
    </row>
    <row r="614" spans="1:5" x14ac:dyDescent="0.25">
      <c r="A614" s="26"/>
    </row>
    <row r="615" spans="1:5" x14ac:dyDescent="0.25">
      <c r="A615" s="26"/>
    </row>
    <row r="616" spans="1:5" x14ac:dyDescent="0.25">
      <c r="A616" s="26"/>
    </row>
    <row r="617" spans="1:5" x14ac:dyDescent="0.25">
      <c r="A617" s="26"/>
    </row>
    <row r="618" spans="1:5" x14ac:dyDescent="0.25">
      <c r="A618" s="26"/>
    </row>
    <row r="619" spans="1:5" x14ac:dyDescent="0.25">
      <c r="A619" s="26"/>
    </row>
    <row r="620" spans="1:5" x14ac:dyDescent="0.25">
      <c r="A620" s="26"/>
    </row>
    <row r="621" spans="1:5" x14ac:dyDescent="0.25">
      <c r="A621" s="26"/>
    </row>
    <row r="622" spans="1:5" x14ac:dyDescent="0.25">
      <c r="A622" s="26"/>
    </row>
    <row r="623" spans="1:5" x14ac:dyDescent="0.25">
      <c r="A623" s="26"/>
    </row>
    <row r="624" spans="1:5" x14ac:dyDescent="0.25">
      <c r="A624" s="26"/>
    </row>
    <row r="625" spans="1:1" x14ac:dyDescent="0.25">
      <c r="A625" s="26"/>
    </row>
    <row r="626" spans="1:1" x14ac:dyDescent="0.25">
      <c r="A626" s="26"/>
    </row>
    <row r="627" spans="1:1" x14ac:dyDescent="0.25">
      <c r="A627" s="26"/>
    </row>
    <row r="628" spans="1:1" x14ac:dyDescent="0.25">
      <c r="A628" s="26"/>
    </row>
    <row r="629" spans="1:1" x14ac:dyDescent="0.25">
      <c r="A629" s="26"/>
    </row>
    <row r="630" spans="1:1" x14ac:dyDescent="0.25">
      <c r="A630" s="26"/>
    </row>
    <row r="631" spans="1:1" x14ac:dyDescent="0.25">
      <c r="A631" s="26"/>
    </row>
    <row r="632" spans="1:1" x14ac:dyDescent="0.25">
      <c r="A632" s="26"/>
    </row>
    <row r="633" spans="1:1" x14ac:dyDescent="0.25">
      <c r="A633" s="26"/>
    </row>
    <row r="634" spans="1:1" x14ac:dyDescent="0.25">
      <c r="A634" s="26"/>
    </row>
    <row r="635" spans="1:1" x14ac:dyDescent="0.25">
      <c r="A635" s="26"/>
    </row>
    <row r="636" spans="1:1" x14ac:dyDescent="0.25">
      <c r="A636" s="26"/>
    </row>
    <row r="637" spans="1:1" x14ac:dyDescent="0.25">
      <c r="A637" s="26"/>
    </row>
    <row r="638" spans="1:1" x14ac:dyDescent="0.25">
      <c r="A638" s="26"/>
    </row>
    <row r="639" spans="1:1" x14ac:dyDescent="0.25">
      <c r="A639" s="26"/>
    </row>
    <row r="640" spans="1:1" x14ac:dyDescent="0.25">
      <c r="A640" s="26"/>
    </row>
    <row r="641" spans="1:1" x14ac:dyDescent="0.25">
      <c r="A641" s="26"/>
    </row>
    <row r="642" spans="1:1" x14ac:dyDescent="0.25">
      <c r="A642" s="26"/>
    </row>
    <row r="643" spans="1:1" x14ac:dyDescent="0.25">
      <c r="A643" s="26"/>
    </row>
    <row r="644" spans="1:1" x14ac:dyDescent="0.25">
      <c r="A644" s="26"/>
    </row>
    <row r="645" spans="1:1" x14ac:dyDescent="0.25">
      <c r="A645" s="26"/>
    </row>
    <row r="646" spans="1:1" x14ac:dyDescent="0.25">
      <c r="A646" s="26"/>
    </row>
    <row r="647" spans="1:1" x14ac:dyDescent="0.25">
      <c r="A647" s="26"/>
    </row>
    <row r="648" spans="1:1" x14ac:dyDescent="0.25">
      <c r="A648" s="26"/>
    </row>
    <row r="649" spans="1:1" x14ac:dyDescent="0.25">
      <c r="A649" s="26"/>
    </row>
    <row r="650" spans="1:1" x14ac:dyDescent="0.25">
      <c r="A650" s="26"/>
    </row>
    <row r="651" spans="1:1" x14ac:dyDescent="0.25">
      <c r="A651" s="26"/>
    </row>
    <row r="652" spans="1:1" x14ac:dyDescent="0.25">
      <c r="A652" s="26"/>
    </row>
    <row r="653" spans="1:1" x14ac:dyDescent="0.25">
      <c r="A653" s="26"/>
    </row>
    <row r="654" spans="1:1" x14ac:dyDescent="0.25">
      <c r="A654" s="26"/>
    </row>
    <row r="655" spans="1:1" x14ac:dyDescent="0.25">
      <c r="A655" s="26"/>
    </row>
    <row r="656" spans="1:1" x14ac:dyDescent="0.25">
      <c r="A656" s="26"/>
    </row>
    <row r="657" spans="1:1" x14ac:dyDescent="0.25">
      <c r="A657" s="26"/>
    </row>
    <row r="658" spans="1:1" x14ac:dyDescent="0.25">
      <c r="A658" s="26"/>
    </row>
    <row r="659" spans="1:1" x14ac:dyDescent="0.25">
      <c r="A659" s="26"/>
    </row>
    <row r="660" spans="1:1" x14ac:dyDescent="0.25">
      <c r="A660" s="26"/>
    </row>
    <row r="661" spans="1:1" x14ac:dyDescent="0.25">
      <c r="A661" s="26"/>
    </row>
    <row r="662" spans="1:1" x14ac:dyDescent="0.25">
      <c r="A662" s="26"/>
    </row>
    <row r="663" spans="1:1" x14ac:dyDescent="0.25">
      <c r="A663" s="26"/>
    </row>
    <row r="664" spans="1:1" x14ac:dyDescent="0.25">
      <c r="A664" s="26"/>
    </row>
    <row r="665" spans="1:1" x14ac:dyDescent="0.25">
      <c r="A665" s="26"/>
    </row>
    <row r="666" spans="1:1" x14ac:dyDescent="0.25">
      <c r="A666" s="26"/>
    </row>
    <row r="667" spans="1:1" x14ac:dyDescent="0.25">
      <c r="A667" s="26"/>
    </row>
    <row r="668" spans="1:1" x14ac:dyDescent="0.25">
      <c r="A668" s="26"/>
    </row>
    <row r="669" spans="1:1" x14ac:dyDescent="0.25">
      <c r="A669" s="26"/>
    </row>
    <row r="670" spans="1:1" x14ac:dyDescent="0.25">
      <c r="A670" s="26"/>
    </row>
    <row r="671" spans="1:1" x14ac:dyDescent="0.25">
      <c r="A671" s="26"/>
    </row>
    <row r="672" spans="1:1" x14ac:dyDescent="0.25">
      <c r="A672" s="26"/>
    </row>
    <row r="673" spans="1:1" x14ac:dyDescent="0.25">
      <c r="A673" s="26"/>
    </row>
    <row r="674" spans="1:1" x14ac:dyDescent="0.25">
      <c r="A674" s="26"/>
    </row>
    <row r="675" spans="1:1" x14ac:dyDescent="0.25">
      <c r="A675" s="26"/>
    </row>
    <row r="676" spans="1:1" x14ac:dyDescent="0.25">
      <c r="A676" s="26"/>
    </row>
    <row r="677" spans="1:1" x14ac:dyDescent="0.25">
      <c r="A677" s="26"/>
    </row>
    <row r="678" spans="1:1" x14ac:dyDescent="0.25">
      <c r="A678" s="26"/>
    </row>
    <row r="679" spans="1:1" x14ac:dyDescent="0.25">
      <c r="A679" s="26"/>
    </row>
    <row r="680" spans="1:1" x14ac:dyDescent="0.25">
      <c r="A680" s="26"/>
    </row>
    <row r="681" spans="1:1" x14ac:dyDescent="0.25">
      <c r="A681" s="26"/>
    </row>
    <row r="682" spans="1:1" x14ac:dyDescent="0.25">
      <c r="A682" s="26"/>
    </row>
    <row r="683" spans="1:1" x14ac:dyDescent="0.25">
      <c r="A683" s="26"/>
    </row>
    <row r="684" spans="1:1" x14ac:dyDescent="0.25">
      <c r="A684" s="26"/>
    </row>
    <row r="685" spans="1:1" x14ac:dyDescent="0.25">
      <c r="A685" s="26"/>
    </row>
    <row r="686" spans="1:1" x14ac:dyDescent="0.25">
      <c r="A686" s="26"/>
    </row>
    <row r="687" spans="1:1" x14ac:dyDescent="0.25">
      <c r="A687" s="26"/>
    </row>
    <row r="688" spans="1:1" x14ac:dyDescent="0.25">
      <c r="A688" s="26"/>
    </row>
    <row r="689" spans="1:1" x14ac:dyDescent="0.25">
      <c r="A689" s="26"/>
    </row>
    <row r="690" spans="1:1" x14ac:dyDescent="0.25">
      <c r="A690" s="26"/>
    </row>
    <row r="691" spans="1:1" x14ac:dyDescent="0.25">
      <c r="A691" s="26"/>
    </row>
    <row r="692" spans="1:1" x14ac:dyDescent="0.25">
      <c r="A692" s="26"/>
    </row>
    <row r="693" spans="1:1" x14ac:dyDescent="0.25">
      <c r="A693" s="26"/>
    </row>
    <row r="694" spans="1:1" x14ac:dyDescent="0.25">
      <c r="A694" s="26"/>
    </row>
    <row r="695" spans="1:1" x14ac:dyDescent="0.25">
      <c r="A695" s="26"/>
    </row>
    <row r="696" spans="1:1" x14ac:dyDescent="0.25">
      <c r="A696" s="26"/>
    </row>
    <row r="697" spans="1:1" x14ac:dyDescent="0.25">
      <c r="A697" s="26"/>
    </row>
    <row r="698" spans="1:1" x14ac:dyDescent="0.25">
      <c r="A698" s="26"/>
    </row>
    <row r="699" spans="1:1" x14ac:dyDescent="0.25">
      <c r="A699" s="26"/>
    </row>
    <row r="700" spans="1:1" x14ac:dyDescent="0.25">
      <c r="A700" s="26"/>
    </row>
    <row r="701" spans="1:1" x14ac:dyDescent="0.25">
      <c r="A701" s="26"/>
    </row>
    <row r="702" spans="1:1" x14ac:dyDescent="0.25">
      <c r="A702" s="26"/>
    </row>
    <row r="703" spans="1:1" x14ac:dyDescent="0.25">
      <c r="A703" s="26"/>
    </row>
    <row r="704" spans="1:1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  <row r="754" spans="1:1" x14ac:dyDescent="0.25">
      <c r="A754" s="26"/>
    </row>
    <row r="755" spans="1:1" x14ac:dyDescent="0.25">
      <c r="A755" s="26"/>
    </row>
    <row r="756" spans="1:1" x14ac:dyDescent="0.25">
      <c r="A756" s="26"/>
    </row>
    <row r="757" spans="1:1" x14ac:dyDescent="0.25">
      <c r="A757" s="26"/>
    </row>
    <row r="758" spans="1:1" x14ac:dyDescent="0.25">
      <c r="A758" s="26"/>
    </row>
    <row r="759" spans="1:1" x14ac:dyDescent="0.25">
      <c r="A759" s="26"/>
    </row>
    <row r="760" spans="1:1" x14ac:dyDescent="0.25">
      <c r="A760" s="26"/>
    </row>
    <row r="761" spans="1:1" x14ac:dyDescent="0.25">
      <c r="A761" s="26"/>
    </row>
    <row r="762" spans="1:1" x14ac:dyDescent="0.25">
      <c r="A762" s="26"/>
    </row>
    <row r="763" spans="1:1" x14ac:dyDescent="0.25">
      <c r="A763" s="26"/>
    </row>
    <row r="764" spans="1:1" x14ac:dyDescent="0.25">
      <c r="A764" s="26"/>
    </row>
    <row r="765" spans="1:1" x14ac:dyDescent="0.25">
      <c r="A765" s="26"/>
    </row>
    <row r="766" spans="1:1" x14ac:dyDescent="0.25">
      <c r="A766" s="26"/>
    </row>
    <row r="767" spans="1:1" x14ac:dyDescent="0.25">
      <c r="A767" s="26"/>
    </row>
    <row r="768" spans="1:1" x14ac:dyDescent="0.25">
      <c r="A768" s="26"/>
    </row>
    <row r="769" spans="1:1" x14ac:dyDescent="0.25">
      <c r="A769" s="26"/>
    </row>
    <row r="770" spans="1:1" x14ac:dyDescent="0.25">
      <c r="A770" s="26"/>
    </row>
    <row r="771" spans="1:1" x14ac:dyDescent="0.25">
      <c r="A771" s="26"/>
    </row>
    <row r="772" spans="1:1" x14ac:dyDescent="0.25">
      <c r="A772" s="26"/>
    </row>
    <row r="773" spans="1:1" x14ac:dyDescent="0.25">
      <c r="A773" s="26"/>
    </row>
    <row r="774" spans="1:1" x14ac:dyDescent="0.25">
      <c r="A774" s="26"/>
    </row>
    <row r="775" spans="1:1" x14ac:dyDescent="0.25">
      <c r="A775" s="26"/>
    </row>
    <row r="776" spans="1:1" x14ac:dyDescent="0.25">
      <c r="A776" s="26"/>
    </row>
    <row r="777" spans="1:1" x14ac:dyDescent="0.25">
      <c r="A777" s="26"/>
    </row>
    <row r="778" spans="1:1" x14ac:dyDescent="0.25">
      <c r="A778" s="26"/>
    </row>
    <row r="779" spans="1:1" x14ac:dyDescent="0.25">
      <c r="A779" s="26"/>
    </row>
    <row r="780" spans="1:1" x14ac:dyDescent="0.25">
      <c r="A780" s="26"/>
    </row>
    <row r="781" spans="1:1" x14ac:dyDescent="0.25">
      <c r="A781" s="26"/>
    </row>
    <row r="782" spans="1:1" x14ac:dyDescent="0.25">
      <c r="A782" s="26"/>
    </row>
    <row r="783" spans="1:1" x14ac:dyDescent="0.25">
      <c r="A783" s="26"/>
    </row>
    <row r="784" spans="1:1" x14ac:dyDescent="0.25">
      <c r="A784" s="26"/>
    </row>
    <row r="785" spans="1:1" x14ac:dyDescent="0.25">
      <c r="A785" s="26"/>
    </row>
    <row r="786" spans="1:1" x14ac:dyDescent="0.25">
      <c r="A786" s="26"/>
    </row>
    <row r="787" spans="1:1" x14ac:dyDescent="0.25">
      <c r="A787" s="26"/>
    </row>
    <row r="788" spans="1:1" x14ac:dyDescent="0.25">
      <c r="A788" s="26"/>
    </row>
    <row r="789" spans="1:1" x14ac:dyDescent="0.25">
      <c r="A789" s="26"/>
    </row>
    <row r="790" spans="1:1" x14ac:dyDescent="0.25">
      <c r="A790" s="26"/>
    </row>
    <row r="791" spans="1:1" x14ac:dyDescent="0.25">
      <c r="A791" s="26"/>
    </row>
    <row r="792" spans="1:1" x14ac:dyDescent="0.25">
      <c r="A792" s="26"/>
    </row>
    <row r="793" spans="1:1" x14ac:dyDescent="0.25">
      <c r="A793" s="26"/>
    </row>
    <row r="794" spans="1:1" x14ac:dyDescent="0.25">
      <c r="A794" s="26"/>
    </row>
    <row r="795" spans="1:1" x14ac:dyDescent="0.25">
      <c r="A795" s="26"/>
    </row>
    <row r="796" spans="1:1" x14ac:dyDescent="0.25">
      <c r="A796" s="26"/>
    </row>
    <row r="797" spans="1:1" x14ac:dyDescent="0.25">
      <c r="A797" s="26"/>
    </row>
    <row r="798" spans="1:1" x14ac:dyDescent="0.25">
      <c r="A798" s="26"/>
    </row>
    <row r="799" spans="1:1" x14ac:dyDescent="0.25">
      <c r="A799" s="26"/>
    </row>
    <row r="800" spans="1:1" x14ac:dyDescent="0.25">
      <c r="A800" s="26"/>
    </row>
    <row r="801" spans="1:1" x14ac:dyDescent="0.25">
      <c r="A801" s="26"/>
    </row>
    <row r="802" spans="1:1" x14ac:dyDescent="0.25">
      <c r="A802" s="26"/>
    </row>
    <row r="803" spans="1:1" x14ac:dyDescent="0.25">
      <c r="A803" s="26"/>
    </row>
    <row r="804" spans="1:1" x14ac:dyDescent="0.25">
      <c r="A804" s="26"/>
    </row>
    <row r="805" spans="1:1" x14ac:dyDescent="0.25">
      <c r="A805" s="26"/>
    </row>
    <row r="806" spans="1:1" x14ac:dyDescent="0.25">
      <c r="A806" s="26"/>
    </row>
    <row r="807" spans="1:1" x14ac:dyDescent="0.25">
      <c r="A807" s="26"/>
    </row>
    <row r="808" spans="1:1" x14ac:dyDescent="0.25">
      <c r="A808" s="26"/>
    </row>
    <row r="809" spans="1:1" x14ac:dyDescent="0.25">
      <c r="A809" s="26"/>
    </row>
    <row r="810" spans="1:1" x14ac:dyDescent="0.25">
      <c r="A810" s="26"/>
    </row>
    <row r="811" spans="1:1" x14ac:dyDescent="0.25">
      <c r="A811" s="26"/>
    </row>
    <row r="812" spans="1:1" x14ac:dyDescent="0.25">
      <c r="A812" s="26"/>
    </row>
    <row r="813" spans="1:1" x14ac:dyDescent="0.25">
      <c r="A813" s="26"/>
    </row>
    <row r="814" spans="1:1" x14ac:dyDescent="0.25">
      <c r="A814" s="26"/>
    </row>
    <row r="815" spans="1:1" x14ac:dyDescent="0.25">
      <c r="A815" s="26"/>
    </row>
    <row r="816" spans="1:1" x14ac:dyDescent="0.25">
      <c r="A816" s="26"/>
    </row>
    <row r="817" spans="1:1" x14ac:dyDescent="0.25">
      <c r="A817" s="26"/>
    </row>
    <row r="818" spans="1:1" x14ac:dyDescent="0.25">
      <c r="A818" s="26"/>
    </row>
    <row r="819" spans="1:1" x14ac:dyDescent="0.25">
      <c r="A819" s="26"/>
    </row>
    <row r="820" spans="1:1" x14ac:dyDescent="0.25">
      <c r="A820" s="26"/>
    </row>
    <row r="821" spans="1:1" x14ac:dyDescent="0.25">
      <c r="A821" s="26"/>
    </row>
    <row r="822" spans="1:1" x14ac:dyDescent="0.25">
      <c r="A822" s="26"/>
    </row>
    <row r="823" spans="1:1" x14ac:dyDescent="0.25">
      <c r="A823" s="26"/>
    </row>
    <row r="824" spans="1:1" x14ac:dyDescent="0.25">
      <c r="A824" s="26"/>
    </row>
    <row r="825" spans="1:1" x14ac:dyDescent="0.25">
      <c r="A825" s="26"/>
    </row>
    <row r="826" spans="1:1" x14ac:dyDescent="0.25">
      <c r="A826" s="26"/>
    </row>
    <row r="827" spans="1:1" x14ac:dyDescent="0.25">
      <c r="A827" s="26"/>
    </row>
    <row r="828" spans="1:1" x14ac:dyDescent="0.25">
      <c r="A828" s="26"/>
    </row>
    <row r="829" spans="1:1" x14ac:dyDescent="0.25">
      <c r="A829" s="26"/>
    </row>
    <row r="830" spans="1:1" x14ac:dyDescent="0.25">
      <c r="A830" s="26"/>
    </row>
    <row r="831" spans="1:1" x14ac:dyDescent="0.25">
      <c r="A831" s="26"/>
    </row>
    <row r="832" spans="1:1" x14ac:dyDescent="0.25">
      <c r="A832" s="26"/>
    </row>
    <row r="833" spans="1:1" x14ac:dyDescent="0.25">
      <c r="A833" s="26"/>
    </row>
    <row r="834" spans="1:1" x14ac:dyDescent="0.25">
      <c r="A834" s="26"/>
    </row>
    <row r="835" spans="1:1" x14ac:dyDescent="0.25">
      <c r="A835" s="26"/>
    </row>
    <row r="836" spans="1:1" x14ac:dyDescent="0.25">
      <c r="A836" s="26"/>
    </row>
    <row r="837" spans="1:1" x14ac:dyDescent="0.25">
      <c r="A837" s="26"/>
    </row>
    <row r="838" spans="1:1" x14ac:dyDescent="0.25">
      <c r="A838" s="26"/>
    </row>
    <row r="839" spans="1:1" x14ac:dyDescent="0.25">
      <c r="A839" s="26"/>
    </row>
    <row r="840" spans="1:1" x14ac:dyDescent="0.25">
      <c r="A840" s="26"/>
    </row>
    <row r="841" spans="1:1" x14ac:dyDescent="0.25">
      <c r="A841" s="26"/>
    </row>
    <row r="842" spans="1:1" x14ac:dyDescent="0.25">
      <c r="A842" s="26"/>
    </row>
    <row r="843" spans="1:1" x14ac:dyDescent="0.25">
      <c r="A843" s="26"/>
    </row>
    <row r="844" spans="1:1" x14ac:dyDescent="0.25">
      <c r="A844" s="26"/>
    </row>
    <row r="845" spans="1:1" x14ac:dyDescent="0.25">
      <c r="A845" s="26"/>
    </row>
    <row r="846" spans="1:1" x14ac:dyDescent="0.25">
      <c r="A846" s="26"/>
    </row>
    <row r="847" spans="1:1" x14ac:dyDescent="0.25">
      <c r="A847" s="26"/>
    </row>
    <row r="848" spans="1:1" x14ac:dyDescent="0.25">
      <c r="A848" s="26"/>
    </row>
    <row r="849" spans="1:1" x14ac:dyDescent="0.25">
      <c r="A849" s="26"/>
    </row>
    <row r="850" spans="1:1" x14ac:dyDescent="0.25">
      <c r="A850" s="26"/>
    </row>
    <row r="851" spans="1:1" x14ac:dyDescent="0.25">
      <c r="A851" s="26"/>
    </row>
    <row r="852" spans="1:1" x14ac:dyDescent="0.25">
      <c r="A852" s="26"/>
    </row>
    <row r="853" spans="1:1" x14ac:dyDescent="0.25">
      <c r="A853" s="26"/>
    </row>
    <row r="854" spans="1:1" x14ac:dyDescent="0.25">
      <c r="A854" s="26"/>
    </row>
    <row r="855" spans="1:1" x14ac:dyDescent="0.25">
      <c r="A855" s="26"/>
    </row>
    <row r="856" spans="1:1" x14ac:dyDescent="0.25">
      <c r="A856" s="26"/>
    </row>
    <row r="857" spans="1:1" x14ac:dyDescent="0.25">
      <c r="A857" s="26"/>
    </row>
    <row r="858" spans="1:1" x14ac:dyDescent="0.25">
      <c r="A858" s="26"/>
    </row>
    <row r="859" spans="1:1" x14ac:dyDescent="0.25">
      <c r="A859" s="26"/>
    </row>
    <row r="860" spans="1:1" x14ac:dyDescent="0.25">
      <c r="A860" s="26"/>
    </row>
    <row r="861" spans="1:1" x14ac:dyDescent="0.25">
      <c r="A861" s="26"/>
    </row>
    <row r="862" spans="1:1" x14ac:dyDescent="0.25">
      <c r="A862" s="26"/>
    </row>
    <row r="863" spans="1:1" x14ac:dyDescent="0.25">
      <c r="A863" s="26"/>
    </row>
    <row r="864" spans="1:1" x14ac:dyDescent="0.25">
      <c r="A864" s="26"/>
    </row>
    <row r="865" spans="1:1" x14ac:dyDescent="0.25">
      <c r="A865" s="26"/>
    </row>
  </sheetData>
  <pageMargins left="0.3" right="0.3" top="0.3" bottom="0.3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/>
  </sheetViews>
  <sheetFormatPr defaultColWidth="9.140625" defaultRowHeight="13.5" x14ac:dyDescent="0.25"/>
  <cols>
    <col min="1" max="1" width="9.140625" style="15"/>
    <col min="2" max="2" width="37.5703125" style="15" customWidth="1"/>
    <col min="3" max="3" width="23.5703125" style="15" customWidth="1"/>
    <col min="4" max="4" width="22.7109375" style="15" customWidth="1"/>
    <col min="5" max="5" width="27.7109375" style="15" customWidth="1"/>
    <col min="6" max="16384" width="9.140625" style="15"/>
  </cols>
  <sheetData>
    <row r="1" spans="1:5" ht="17.25" x14ac:dyDescent="0.3">
      <c r="A1" s="20" t="s">
        <v>744</v>
      </c>
      <c r="B1" s="20"/>
    </row>
    <row r="3" spans="1:5" ht="14.25" x14ac:dyDescent="0.3">
      <c r="A3" s="21" t="s">
        <v>0</v>
      </c>
      <c r="B3" s="21" t="s">
        <v>693</v>
      </c>
      <c r="C3" s="22" t="s">
        <v>694</v>
      </c>
      <c r="D3" s="22" t="s">
        <v>695</v>
      </c>
      <c r="E3" s="22" t="s">
        <v>696</v>
      </c>
    </row>
    <row r="4" spans="1:5" x14ac:dyDescent="0.25">
      <c r="A4" s="31">
        <v>1</v>
      </c>
      <c r="B4" t="s">
        <v>54</v>
      </c>
      <c r="C4" s="23" t="s">
        <v>697</v>
      </c>
      <c r="D4" s="23">
        <v>59.05</v>
      </c>
      <c r="E4" s="23"/>
    </row>
    <row r="5" spans="1:5" x14ac:dyDescent="0.25">
      <c r="A5" s="31">
        <f>A4+1</f>
        <v>2</v>
      </c>
      <c r="B5" t="s">
        <v>55</v>
      </c>
      <c r="C5" s="23" t="s">
        <v>698</v>
      </c>
      <c r="D5" s="23"/>
      <c r="E5" s="23"/>
    </row>
    <row r="6" spans="1:5" x14ac:dyDescent="0.25">
      <c r="A6" s="31">
        <f t="shared" ref="A6:A69" si="0">A5+1</f>
        <v>3</v>
      </c>
      <c r="B6" t="s">
        <v>56</v>
      </c>
      <c r="C6" s="23" t="s">
        <v>699</v>
      </c>
      <c r="D6" s="23"/>
      <c r="E6" s="23"/>
    </row>
    <row r="7" spans="1:5" x14ac:dyDescent="0.25">
      <c r="A7" s="31">
        <f t="shared" si="0"/>
        <v>4</v>
      </c>
      <c r="B7" t="s">
        <v>57</v>
      </c>
      <c r="C7" s="23" t="s">
        <v>700</v>
      </c>
      <c r="D7" s="23"/>
      <c r="E7" s="23"/>
    </row>
    <row r="8" spans="1:5" x14ac:dyDescent="0.25">
      <c r="A8" s="31">
        <f t="shared" si="0"/>
        <v>5</v>
      </c>
      <c r="B8" t="s">
        <v>58</v>
      </c>
      <c r="C8" s="23" t="s">
        <v>701</v>
      </c>
      <c r="D8" s="23">
        <v>226.37</v>
      </c>
      <c r="E8" s="23"/>
    </row>
    <row r="9" spans="1:5" x14ac:dyDescent="0.25">
      <c r="A9" s="31">
        <f t="shared" si="0"/>
        <v>6</v>
      </c>
      <c r="B9" t="s">
        <v>59</v>
      </c>
      <c r="C9" s="23" t="s">
        <v>702</v>
      </c>
      <c r="D9" s="23"/>
      <c r="E9" s="23"/>
    </row>
    <row r="10" spans="1:5" x14ac:dyDescent="0.25">
      <c r="A10" s="31">
        <f t="shared" si="0"/>
        <v>7</v>
      </c>
      <c r="B10" t="s">
        <v>60</v>
      </c>
      <c r="C10" s="23" t="s">
        <v>703</v>
      </c>
      <c r="D10" s="23">
        <v>150</v>
      </c>
      <c r="E10" s="23"/>
    </row>
    <row r="11" spans="1:5" x14ac:dyDescent="0.25">
      <c r="A11" s="31">
        <f t="shared" si="0"/>
        <v>8</v>
      </c>
      <c r="B11" t="s">
        <v>61</v>
      </c>
      <c r="C11" s="23" t="s">
        <v>704</v>
      </c>
      <c r="D11" s="23"/>
      <c r="E11" s="23"/>
    </row>
    <row r="12" spans="1:5" x14ac:dyDescent="0.25">
      <c r="A12" s="31">
        <f t="shared" si="0"/>
        <v>9</v>
      </c>
      <c r="B12" t="s">
        <v>62</v>
      </c>
      <c r="C12" s="23" t="s">
        <v>705</v>
      </c>
      <c r="D12" s="23"/>
      <c r="E12" s="23"/>
    </row>
    <row r="13" spans="1:5" x14ac:dyDescent="0.25">
      <c r="A13" s="31">
        <f t="shared" si="0"/>
        <v>10</v>
      </c>
      <c r="B13" t="s">
        <v>63</v>
      </c>
      <c r="C13" s="23" t="s">
        <v>706</v>
      </c>
      <c r="D13" s="23">
        <v>186.84</v>
      </c>
      <c r="E13" s="23"/>
    </row>
    <row r="14" spans="1:5" x14ac:dyDescent="0.25">
      <c r="A14" s="31">
        <f t="shared" si="0"/>
        <v>11</v>
      </c>
      <c r="B14" t="s">
        <v>64</v>
      </c>
      <c r="C14" s="23" t="s">
        <v>707</v>
      </c>
      <c r="D14" s="23">
        <v>39.369999999999997</v>
      </c>
      <c r="E14" s="23"/>
    </row>
    <row r="15" spans="1:5" x14ac:dyDescent="0.25">
      <c r="A15" s="31">
        <f t="shared" si="0"/>
        <v>12</v>
      </c>
      <c r="B15" t="s">
        <v>65</v>
      </c>
      <c r="C15" s="23" t="s">
        <v>707</v>
      </c>
      <c r="D15" s="23">
        <v>121.39</v>
      </c>
      <c r="E15" s="23"/>
    </row>
    <row r="16" spans="1:5" x14ac:dyDescent="0.25">
      <c r="A16" s="31">
        <f t="shared" si="0"/>
        <v>13</v>
      </c>
      <c r="B16" t="s">
        <v>66</v>
      </c>
      <c r="C16" s="23" t="s">
        <v>698</v>
      </c>
      <c r="D16" s="23"/>
      <c r="E16" s="23"/>
    </row>
    <row r="17" spans="1:5" x14ac:dyDescent="0.25">
      <c r="A17" s="31">
        <f t="shared" si="0"/>
        <v>14</v>
      </c>
      <c r="B17" t="s">
        <v>67</v>
      </c>
      <c r="C17" s="23" t="s">
        <v>699</v>
      </c>
      <c r="D17" s="23">
        <v>200.13</v>
      </c>
      <c r="E17" s="23"/>
    </row>
    <row r="18" spans="1:5" x14ac:dyDescent="0.25">
      <c r="A18" s="31">
        <f t="shared" si="0"/>
        <v>15</v>
      </c>
      <c r="B18" t="s">
        <v>68</v>
      </c>
      <c r="C18" s="23" t="s">
        <v>701</v>
      </c>
      <c r="D18" s="23">
        <v>200.1</v>
      </c>
      <c r="E18" s="23"/>
    </row>
    <row r="19" spans="1:5" x14ac:dyDescent="0.25">
      <c r="A19" s="31">
        <f t="shared" si="0"/>
        <v>16</v>
      </c>
      <c r="B19" t="s">
        <v>69</v>
      </c>
      <c r="C19" s="23" t="s">
        <v>699</v>
      </c>
      <c r="D19" s="23">
        <v>196.8</v>
      </c>
      <c r="E19" s="23"/>
    </row>
    <row r="20" spans="1:5" x14ac:dyDescent="0.25">
      <c r="A20" s="31">
        <f t="shared" si="0"/>
        <v>17</v>
      </c>
      <c r="B20" s="15" t="s">
        <v>70</v>
      </c>
      <c r="C20" s="23" t="s">
        <v>699</v>
      </c>
      <c r="D20" s="23">
        <v>98.42</v>
      </c>
      <c r="E20" s="23"/>
    </row>
    <row r="21" spans="1:5" x14ac:dyDescent="0.25">
      <c r="A21" s="31">
        <f t="shared" si="0"/>
        <v>18</v>
      </c>
      <c r="B21" s="15" t="s">
        <v>71</v>
      </c>
      <c r="C21" s="23" t="s">
        <v>708</v>
      </c>
      <c r="D21" s="23">
        <v>200.13</v>
      </c>
      <c r="E21" s="23"/>
    </row>
    <row r="22" spans="1:5" x14ac:dyDescent="0.25">
      <c r="A22" s="31">
        <f t="shared" si="0"/>
        <v>19</v>
      </c>
      <c r="B22" s="15" t="s">
        <v>72</v>
      </c>
      <c r="C22" s="23" t="s">
        <v>709</v>
      </c>
      <c r="D22" s="23"/>
      <c r="E22" s="23"/>
    </row>
    <row r="23" spans="1:5" x14ac:dyDescent="0.25">
      <c r="A23" s="31">
        <f t="shared" si="0"/>
        <v>20</v>
      </c>
      <c r="B23" s="15" t="s">
        <v>73</v>
      </c>
      <c r="C23" s="23" t="s">
        <v>710</v>
      </c>
      <c r="D23" s="23">
        <v>78.73</v>
      </c>
      <c r="E23" s="23" t="s">
        <v>711</v>
      </c>
    </row>
    <row r="24" spans="1:5" x14ac:dyDescent="0.25">
      <c r="A24" s="31">
        <f t="shared" si="0"/>
        <v>21</v>
      </c>
      <c r="B24" s="15" t="s">
        <v>74</v>
      </c>
      <c r="C24" s="23" t="s">
        <v>707</v>
      </c>
      <c r="D24" s="23"/>
      <c r="E24" s="23"/>
    </row>
    <row r="25" spans="1:5" x14ac:dyDescent="0.25">
      <c r="A25" s="31">
        <f t="shared" si="0"/>
        <v>22</v>
      </c>
      <c r="B25" s="15" t="s">
        <v>75</v>
      </c>
      <c r="C25" s="23" t="s">
        <v>712</v>
      </c>
      <c r="D25" s="23">
        <v>68.89</v>
      </c>
      <c r="E25" s="23"/>
    </row>
    <row r="26" spans="1:5" x14ac:dyDescent="0.25">
      <c r="A26" s="31">
        <f t="shared" si="0"/>
        <v>23</v>
      </c>
      <c r="B26" s="15" t="s">
        <v>76</v>
      </c>
      <c r="C26" s="23" t="s">
        <v>699</v>
      </c>
      <c r="D26" s="23">
        <v>78.739999999999995</v>
      </c>
      <c r="E26" s="23"/>
    </row>
    <row r="27" spans="1:5" x14ac:dyDescent="0.25">
      <c r="A27" s="31">
        <f t="shared" si="0"/>
        <v>24</v>
      </c>
      <c r="B27" s="15" t="s">
        <v>77</v>
      </c>
      <c r="C27" s="23" t="s">
        <v>713</v>
      </c>
      <c r="D27" s="23">
        <v>60</v>
      </c>
      <c r="E27" s="23"/>
    </row>
    <row r="28" spans="1:5" x14ac:dyDescent="0.25">
      <c r="A28" s="31">
        <f t="shared" si="0"/>
        <v>25</v>
      </c>
      <c r="B28" s="15" t="s">
        <v>78</v>
      </c>
      <c r="C28" s="23" t="s">
        <v>713</v>
      </c>
      <c r="D28" s="23">
        <v>50</v>
      </c>
      <c r="E28" s="23"/>
    </row>
    <row r="29" spans="1:5" x14ac:dyDescent="0.25">
      <c r="A29" s="31">
        <f t="shared" si="0"/>
        <v>26</v>
      </c>
      <c r="B29" s="15" t="s">
        <v>79</v>
      </c>
      <c r="C29" s="23" t="s">
        <v>713</v>
      </c>
      <c r="D29" s="23"/>
      <c r="E29" s="23"/>
    </row>
    <row r="30" spans="1:5" x14ac:dyDescent="0.25">
      <c r="A30" s="31">
        <f t="shared" si="0"/>
        <v>27</v>
      </c>
      <c r="B30" s="15" t="s">
        <v>80</v>
      </c>
      <c r="C30" s="23" t="s">
        <v>698</v>
      </c>
      <c r="D30" s="23">
        <v>141.08000000000001</v>
      </c>
      <c r="E30" s="23"/>
    </row>
    <row r="31" spans="1:5" x14ac:dyDescent="0.25">
      <c r="A31" s="31">
        <f t="shared" si="0"/>
        <v>28</v>
      </c>
      <c r="B31" s="15" t="s">
        <v>81</v>
      </c>
      <c r="C31" s="23" t="s">
        <v>714</v>
      </c>
      <c r="D31" s="23">
        <v>29.52</v>
      </c>
      <c r="E31" s="23"/>
    </row>
    <row r="32" spans="1:5" x14ac:dyDescent="0.25">
      <c r="A32" s="31">
        <f t="shared" si="0"/>
        <v>29</v>
      </c>
      <c r="B32" s="15" t="s">
        <v>82</v>
      </c>
      <c r="C32" s="23" t="s">
        <v>699</v>
      </c>
      <c r="D32" s="23">
        <v>52.49</v>
      </c>
      <c r="E32" s="23" t="s">
        <v>715</v>
      </c>
    </row>
    <row r="33" spans="1:5" x14ac:dyDescent="0.25">
      <c r="A33" s="31">
        <f t="shared" si="0"/>
        <v>30</v>
      </c>
      <c r="B33" s="15" t="s">
        <v>83</v>
      </c>
      <c r="C33" s="23" t="s">
        <v>704</v>
      </c>
      <c r="D33" s="23">
        <v>100</v>
      </c>
      <c r="E33" s="23"/>
    </row>
    <row r="34" spans="1:5" x14ac:dyDescent="0.25">
      <c r="A34" s="31">
        <f t="shared" si="0"/>
        <v>31</v>
      </c>
      <c r="B34" s="15" t="s">
        <v>84</v>
      </c>
      <c r="C34" s="23" t="s">
        <v>713</v>
      </c>
      <c r="D34" s="23"/>
      <c r="E34" s="23" t="s">
        <v>716</v>
      </c>
    </row>
    <row r="35" spans="1:5" x14ac:dyDescent="0.25">
      <c r="A35" s="31">
        <f t="shared" si="0"/>
        <v>32</v>
      </c>
      <c r="B35" s="15" t="s">
        <v>85</v>
      </c>
      <c r="C35" s="23" t="s">
        <v>707</v>
      </c>
      <c r="D35" s="23">
        <v>32.799999999999997</v>
      </c>
      <c r="E35" s="23"/>
    </row>
    <row r="36" spans="1:5" x14ac:dyDescent="0.25">
      <c r="A36" s="31">
        <f t="shared" si="0"/>
        <v>33</v>
      </c>
      <c r="B36" s="15" t="s">
        <v>86</v>
      </c>
      <c r="C36" s="23" t="s">
        <v>697</v>
      </c>
      <c r="D36" s="23">
        <v>49.21</v>
      </c>
      <c r="E36" s="23"/>
    </row>
    <row r="37" spans="1:5" x14ac:dyDescent="0.25">
      <c r="A37" s="31">
        <f t="shared" si="0"/>
        <v>34</v>
      </c>
      <c r="B37" s="15" t="s">
        <v>87</v>
      </c>
      <c r="C37" s="23" t="s">
        <v>717</v>
      </c>
      <c r="D37" s="23"/>
      <c r="E37" s="23"/>
    </row>
    <row r="38" spans="1:5" x14ac:dyDescent="0.25">
      <c r="A38" s="31">
        <f t="shared" si="0"/>
        <v>35</v>
      </c>
      <c r="B38" s="15" t="s">
        <v>88</v>
      </c>
      <c r="C38" s="23" t="s">
        <v>704</v>
      </c>
      <c r="D38" s="23"/>
      <c r="E38" s="23"/>
    </row>
    <row r="39" spans="1:5" x14ac:dyDescent="0.25">
      <c r="A39" s="31">
        <f t="shared" si="0"/>
        <v>36</v>
      </c>
      <c r="B39" s="15" t="s">
        <v>89</v>
      </c>
      <c r="C39" s="23" t="s">
        <v>718</v>
      </c>
      <c r="D39" s="23">
        <v>55.93</v>
      </c>
      <c r="E39" s="23" t="s">
        <v>719</v>
      </c>
    </row>
    <row r="40" spans="1:5" x14ac:dyDescent="0.25">
      <c r="A40" s="31">
        <f t="shared" si="0"/>
        <v>37</v>
      </c>
      <c r="B40" s="15" t="s">
        <v>90</v>
      </c>
      <c r="C40" s="23" t="s">
        <v>704</v>
      </c>
      <c r="D40" s="23"/>
      <c r="E40" s="23"/>
    </row>
    <row r="41" spans="1:5" x14ac:dyDescent="0.25">
      <c r="A41" s="31">
        <f t="shared" si="0"/>
        <v>38</v>
      </c>
      <c r="B41" s="15" t="s">
        <v>91</v>
      </c>
      <c r="C41" s="23" t="s">
        <v>699</v>
      </c>
      <c r="D41" s="23">
        <v>75.45</v>
      </c>
      <c r="E41" s="23" t="s">
        <v>720</v>
      </c>
    </row>
    <row r="42" spans="1:5" x14ac:dyDescent="0.25">
      <c r="A42" s="31">
        <f t="shared" si="0"/>
        <v>39</v>
      </c>
      <c r="B42" s="15" t="s">
        <v>92</v>
      </c>
      <c r="C42" s="23" t="s">
        <v>704</v>
      </c>
      <c r="D42" s="23">
        <v>78.739999999999995</v>
      </c>
      <c r="E42" s="23"/>
    </row>
    <row r="43" spans="1:5" x14ac:dyDescent="0.25">
      <c r="A43" s="31">
        <f t="shared" si="0"/>
        <v>40</v>
      </c>
      <c r="B43" s="15" t="s">
        <v>93</v>
      </c>
      <c r="C43" s="23" t="s">
        <v>721</v>
      </c>
      <c r="D43" s="23">
        <v>65.61</v>
      </c>
      <c r="E43" s="23"/>
    </row>
    <row r="44" spans="1:5" x14ac:dyDescent="0.25">
      <c r="A44" s="31">
        <f t="shared" si="0"/>
        <v>41</v>
      </c>
      <c r="B44" s="15" t="s">
        <v>94</v>
      </c>
      <c r="C44" s="23" t="s">
        <v>722</v>
      </c>
      <c r="D44" s="23"/>
      <c r="E44" s="23"/>
    </row>
    <row r="45" spans="1:5" x14ac:dyDescent="0.25">
      <c r="A45" s="31">
        <f t="shared" si="0"/>
        <v>42</v>
      </c>
      <c r="B45" s="15" t="s">
        <v>95</v>
      </c>
      <c r="C45" s="23" t="s">
        <v>713</v>
      </c>
      <c r="D45" s="23"/>
      <c r="E45" s="23" t="s">
        <v>723</v>
      </c>
    </row>
    <row r="46" spans="1:5" x14ac:dyDescent="0.25">
      <c r="A46" s="31">
        <f t="shared" si="0"/>
        <v>43</v>
      </c>
      <c r="B46" s="15" t="s">
        <v>96</v>
      </c>
      <c r="C46" s="23" t="s">
        <v>724</v>
      </c>
      <c r="D46" s="23">
        <v>259.10000000000002</v>
      </c>
      <c r="E46" s="23"/>
    </row>
    <row r="47" spans="1:5" x14ac:dyDescent="0.25">
      <c r="A47" s="31">
        <f t="shared" si="0"/>
        <v>44</v>
      </c>
      <c r="B47" s="15" t="s">
        <v>97</v>
      </c>
      <c r="C47" s="23" t="s">
        <v>713</v>
      </c>
      <c r="D47" s="23">
        <v>75.45</v>
      </c>
      <c r="E47" s="23"/>
    </row>
    <row r="48" spans="1:5" x14ac:dyDescent="0.25">
      <c r="A48" s="31">
        <f t="shared" si="0"/>
        <v>45</v>
      </c>
      <c r="B48" s="15" t="s">
        <v>98</v>
      </c>
      <c r="C48" s="23" t="s">
        <v>713</v>
      </c>
      <c r="D48" s="23"/>
      <c r="E48" s="23"/>
    </row>
    <row r="49" spans="1:5" x14ac:dyDescent="0.25">
      <c r="A49" s="31">
        <f t="shared" si="0"/>
        <v>46</v>
      </c>
      <c r="B49" s="15" t="s">
        <v>99</v>
      </c>
      <c r="C49" s="23" t="s">
        <v>698</v>
      </c>
      <c r="D49" s="23"/>
      <c r="E49" s="23"/>
    </row>
    <row r="50" spans="1:5" x14ac:dyDescent="0.25">
      <c r="A50" s="31">
        <f t="shared" si="0"/>
        <v>47</v>
      </c>
      <c r="B50" s="15" t="s">
        <v>100</v>
      </c>
      <c r="C50" s="23" t="s">
        <v>698</v>
      </c>
      <c r="D50" s="23"/>
      <c r="E50" s="23"/>
    </row>
    <row r="51" spans="1:5" x14ac:dyDescent="0.25">
      <c r="A51" s="31">
        <f t="shared" si="0"/>
        <v>48</v>
      </c>
      <c r="B51" s="15" t="s">
        <v>101</v>
      </c>
      <c r="C51" s="23" t="s">
        <v>704</v>
      </c>
      <c r="D51" s="23"/>
      <c r="E51" s="23" t="s">
        <v>719</v>
      </c>
    </row>
    <row r="52" spans="1:5" x14ac:dyDescent="0.25">
      <c r="A52" s="31">
        <f t="shared" si="0"/>
        <v>49</v>
      </c>
      <c r="B52" s="15" t="s">
        <v>102</v>
      </c>
      <c r="C52" s="23" t="s">
        <v>725</v>
      </c>
      <c r="D52" s="23"/>
      <c r="E52" s="23" t="s">
        <v>726</v>
      </c>
    </row>
    <row r="53" spans="1:5" x14ac:dyDescent="0.25">
      <c r="A53" s="31">
        <f t="shared" si="0"/>
        <v>50</v>
      </c>
      <c r="B53" s="15" t="s">
        <v>103</v>
      </c>
      <c r="C53" s="23" t="s">
        <v>698</v>
      </c>
      <c r="D53" s="23"/>
      <c r="E53" s="23"/>
    </row>
    <row r="54" spans="1:5" x14ac:dyDescent="0.25">
      <c r="A54" s="31">
        <f t="shared" si="0"/>
        <v>51</v>
      </c>
      <c r="B54" s="15" t="s">
        <v>104</v>
      </c>
      <c r="C54" s="23" t="s">
        <v>727</v>
      </c>
      <c r="D54" s="23">
        <v>55.7</v>
      </c>
      <c r="E54" s="23" t="s">
        <v>719</v>
      </c>
    </row>
    <row r="55" spans="1:5" x14ac:dyDescent="0.25">
      <c r="A55" s="31">
        <f t="shared" si="0"/>
        <v>52</v>
      </c>
      <c r="B55" s="15" t="s">
        <v>105</v>
      </c>
      <c r="C55" s="23" t="s">
        <v>704</v>
      </c>
      <c r="D55" s="23"/>
      <c r="E55" s="23"/>
    </row>
    <row r="56" spans="1:5" x14ac:dyDescent="0.25">
      <c r="A56" s="31">
        <f t="shared" si="0"/>
        <v>53</v>
      </c>
      <c r="B56" s="15" t="s">
        <v>106</v>
      </c>
      <c r="C56" s="23" t="s">
        <v>728</v>
      </c>
      <c r="D56" s="23">
        <v>196.85</v>
      </c>
      <c r="E56" s="23"/>
    </row>
    <row r="57" spans="1:5" x14ac:dyDescent="0.25">
      <c r="A57" s="31">
        <f t="shared" si="0"/>
        <v>54</v>
      </c>
      <c r="B57" s="15" t="s">
        <v>107</v>
      </c>
      <c r="C57" s="23" t="s">
        <v>706</v>
      </c>
      <c r="D57" s="23">
        <v>196.85</v>
      </c>
      <c r="E57" s="23"/>
    </row>
    <row r="58" spans="1:5" x14ac:dyDescent="0.25">
      <c r="A58" s="31">
        <f t="shared" si="0"/>
        <v>55</v>
      </c>
      <c r="B58" s="15" t="s">
        <v>108</v>
      </c>
      <c r="C58" s="23" t="s">
        <v>729</v>
      </c>
      <c r="D58" s="23"/>
      <c r="E58" s="23"/>
    </row>
    <row r="59" spans="1:5" x14ac:dyDescent="0.25">
      <c r="A59" s="31">
        <f t="shared" si="0"/>
        <v>56</v>
      </c>
      <c r="B59" s="15" t="s">
        <v>109</v>
      </c>
      <c r="C59" s="23" t="s">
        <v>730</v>
      </c>
      <c r="D59" s="23">
        <v>68.89</v>
      </c>
      <c r="E59" s="23"/>
    </row>
    <row r="60" spans="1:5" x14ac:dyDescent="0.25">
      <c r="A60" s="31">
        <f t="shared" si="0"/>
        <v>57</v>
      </c>
      <c r="B60" s="15" t="s">
        <v>110</v>
      </c>
      <c r="C60" s="23" t="s">
        <v>699</v>
      </c>
      <c r="D60" s="23">
        <v>200.1</v>
      </c>
      <c r="E60" s="23"/>
    </row>
    <row r="61" spans="1:5" x14ac:dyDescent="0.25">
      <c r="A61" s="31">
        <f t="shared" si="0"/>
        <v>58</v>
      </c>
      <c r="B61" s="15" t="s">
        <v>111</v>
      </c>
      <c r="C61" s="23" t="s">
        <v>697</v>
      </c>
      <c r="D61" s="23">
        <v>78.739999999999995</v>
      </c>
      <c r="E61" s="23"/>
    </row>
    <row r="62" spans="1:5" x14ac:dyDescent="0.25">
      <c r="A62" s="31">
        <f t="shared" si="0"/>
        <v>59</v>
      </c>
      <c r="B62" s="15" t="s">
        <v>112</v>
      </c>
      <c r="C62" s="23" t="s">
        <v>699</v>
      </c>
      <c r="D62" s="23">
        <v>200.13</v>
      </c>
      <c r="E62" s="23"/>
    </row>
    <row r="63" spans="1:5" x14ac:dyDescent="0.25">
      <c r="A63" s="31">
        <f t="shared" si="0"/>
        <v>60</v>
      </c>
      <c r="B63" s="15" t="s">
        <v>113</v>
      </c>
      <c r="C63" s="23" t="s">
        <v>731</v>
      </c>
      <c r="D63" s="23">
        <v>111.54</v>
      </c>
      <c r="E63" s="23"/>
    </row>
    <row r="64" spans="1:5" x14ac:dyDescent="0.25">
      <c r="A64" s="31">
        <f t="shared" si="0"/>
        <v>61</v>
      </c>
      <c r="B64" s="15" t="s">
        <v>114</v>
      </c>
      <c r="C64" s="23" t="s">
        <v>732</v>
      </c>
      <c r="D64" s="23"/>
      <c r="E64" s="23"/>
    </row>
    <row r="65" spans="1:5" x14ac:dyDescent="0.25">
      <c r="A65" s="31">
        <f t="shared" si="0"/>
        <v>62</v>
      </c>
      <c r="B65" s="15" t="s">
        <v>115</v>
      </c>
      <c r="C65" s="23" t="s">
        <v>713</v>
      </c>
      <c r="D65" s="23">
        <v>111.55</v>
      </c>
      <c r="E65" s="23"/>
    </row>
    <row r="66" spans="1:5" x14ac:dyDescent="0.25">
      <c r="A66" s="31">
        <f t="shared" si="0"/>
        <v>63</v>
      </c>
      <c r="B66" s="15" t="s">
        <v>116</v>
      </c>
      <c r="C66" s="23" t="s">
        <v>707</v>
      </c>
      <c r="D66" s="23">
        <v>59.05</v>
      </c>
      <c r="E66" s="23"/>
    </row>
    <row r="67" spans="1:5" x14ac:dyDescent="0.25">
      <c r="A67" s="31">
        <f t="shared" si="0"/>
        <v>64</v>
      </c>
      <c r="B67" s="15" t="s">
        <v>117</v>
      </c>
      <c r="C67" s="23" t="s">
        <v>729</v>
      </c>
      <c r="D67" s="23">
        <v>55.77</v>
      </c>
      <c r="E67" s="23"/>
    </row>
    <row r="68" spans="1:5" x14ac:dyDescent="0.25">
      <c r="A68" s="31">
        <f t="shared" si="0"/>
        <v>65</v>
      </c>
      <c r="B68" s="15" t="s">
        <v>118</v>
      </c>
      <c r="C68" s="23" t="s">
        <v>733</v>
      </c>
      <c r="D68" s="23">
        <v>200.13</v>
      </c>
      <c r="E68" s="23"/>
    </row>
    <row r="69" spans="1:5" x14ac:dyDescent="0.25">
      <c r="A69" s="31">
        <f t="shared" si="0"/>
        <v>66</v>
      </c>
      <c r="B69" s="15" t="s">
        <v>119</v>
      </c>
      <c r="C69" s="23" t="s">
        <v>729</v>
      </c>
      <c r="D69" s="23">
        <v>111.55</v>
      </c>
      <c r="E69" s="23"/>
    </row>
    <row r="70" spans="1:5" x14ac:dyDescent="0.25">
      <c r="A70" s="31">
        <f t="shared" ref="A70:A88" si="1">A69+1</f>
        <v>67</v>
      </c>
      <c r="B70" s="15" t="s">
        <v>120</v>
      </c>
      <c r="C70" s="23" t="s">
        <v>713</v>
      </c>
      <c r="D70" s="23">
        <v>62.33</v>
      </c>
      <c r="E70" s="23"/>
    </row>
    <row r="71" spans="1:5" x14ac:dyDescent="0.25">
      <c r="A71" s="31">
        <f t="shared" si="1"/>
        <v>68</v>
      </c>
      <c r="B71" s="15" t="s">
        <v>121</v>
      </c>
      <c r="C71" s="23" t="s">
        <v>713</v>
      </c>
      <c r="D71" s="23">
        <v>95.1</v>
      </c>
      <c r="E71" s="23"/>
    </row>
    <row r="72" spans="1:5" x14ac:dyDescent="0.25">
      <c r="A72" s="31">
        <f t="shared" si="1"/>
        <v>69</v>
      </c>
      <c r="B72" s="15" t="s">
        <v>122</v>
      </c>
      <c r="C72" s="23" t="s">
        <v>698</v>
      </c>
      <c r="D72" s="23"/>
      <c r="E72" s="23"/>
    </row>
    <row r="73" spans="1:5" x14ac:dyDescent="0.25">
      <c r="A73" s="31">
        <f t="shared" si="1"/>
        <v>70</v>
      </c>
      <c r="B73" s="15" t="s">
        <v>123</v>
      </c>
      <c r="C73" s="23" t="s">
        <v>702</v>
      </c>
      <c r="D73" s="23">
        <v>75.45</v>
      </c>
      <c r="E73" s="23"/>
    </row>
    <row r="74" spans="1:5" x14ac:dyDescent="0.25">
      <c r="A74" s="31">
        <f t="shared" si="1"/>
        <v>71</v>
      </c>
      <c r="B74" s="15" t="s">
        <v>124</v>
      </c>
      <c r="C74" s="23" t="s">
        <v>734</v>
      </c>
      <c r="D74" s="23">
        <v>52.49</v>
      </c>
      <c r="E74" s="23"/>
    </row>
    <row r="75" spans="1:5" x14ac:dyDescent="0.25">
      <c r="A75" s="31">
        <f t="shared" si="1"/>
        <v>72</v>
      </c>
      <c r="B75" s="15" t="s">
        <v>125</v>
      </c>
      <c r="C75" s="23" t="s">
        <v>697</v>
      </c>
      <c r="D75" s="23">
        <v>32.799999999999997</v>
      </c>
      <c r="E75" s="23"/>
    </row>
    <row r="76" spans="1:5" x14ac:dyDescent="0.25">
      <c r="A76" s="31">
        <f t="shared" si="1"/>
        <v>73</v>
      </c>
      <c r="B76" s="15" t="s">
        <v>126</v>
      </c>
      <c r="C76" s="23" t="s">
        <v>713</v>
      </c>
      <c r="D76" s="23"/>
      <c r="E76" s="23"/>
    </row>
    <row r="77" spans="1:5" x14ac:dyDescent="0.25">
      <c r="A77" s="31">
        <f t="shared" si="1"/>
        <v>74</v>
      </c>
      <c r="B77" s="15" t="s">
        <v>127</v>
      </c>
      <c r="C77" s="23" t="s">
        <v>735</v>
      </c>
      <c r="D77" s="23">
        <v>49.2</v>
      </c>
      <c r="E77" s="23"/>
    </row>
    <row r="78" spans="1:5" x14ac:dyDescent="0.25">
      <c r="A78" s="31">
        <f t="shared" si="1"/>
        <v>75</v>
      </c>
      <c r="B78" s="15" t="s">
        <v>128</v>
      </c>
      <c r="C78" s="23" t="s">
        <v>724</v>
      </c>
      <c r="D78" s="23">
        <v>167.32</v>
      </c>
      <c r="E78" s="23"/>
    </row>
    <row r="79" spans="1:5" x14ac:dyDescent="0.25">
      <c r="A79" s="31">
        <f t="shared" si="1"/>
        <v>76</v>
      </c>
      <c r="B79" s="15" t="s">
        <v>129</v>
      </c>
      <c r="C79" s="23" t="s">
        <v>707</v>
      </c>
      <c r="D79" s="23">
        <v>49.21</v>
      </c>
      <c r="E79" s="23"/>
    </row>
    <row r="80" spans="1:5" x14ac:dyDescent="0.25">
      <c r="A80" s="31">
        <f t="shared" si="1"/>
        <v>77</v>
      </c>
      <c r="B80" s="15" t="s">
        <v>130</v>
      </c>
      <c r="C80" s="23" t="s">
        <v>721</v>
      </c>
      <c r="D80" s="23"/>
      <c r="E80" s="23"/>
    </row>
    <row r="81" spans="1:5" x14ac:dyDescent="0.25">
      <c r="A81" s="31">
        <f t="shared" si="1"/>
        <v>78</v>
      </c>
      <c r="B81" s="15" t="s">
        <v>131</v>
      </c>
      <c r="C81" s="23" t="s">
        <v>713</v>
      </c>
      <c r="D81" s="23">
        <v>100</v>
      </c>
      <c r="E81" s="23"/>
    </row>
    <row r="82" spans="1:5" x14ac:dyDescent="0.25">
      <c r="A82" s="31">
        <f t="shared" si="1"/>
        <v>79</v>
      </c>
      <c r="B82" s="15" t="s">
        <v>132</v>
      </c>
      <c r="C82" s="23" t="s">
        <v>736</v>
      </c>
      <c r="D82" s="23">
        <v>62.33</v>
      </c>
      <c r="E82" s="23"/>
    </row>
    <row r="83" spans="1:5" x14ac:dyDescent="0.25">
      <c r="A83" s="31">
        <f t="shared" si="1"/>
        <v>80</v>
      </c>
      <c r="B83" s="15" t="s">
        <v>133</v>
      </c>
      <c r="C83" s="23" t="s">
        <v>697</v>
      </c>
      <c r="D83" s="23">
        <v>59.05</v>
      </c>
      <c r="E83" s="23"/>
    </row>
    <row r="84" spans="1:5" x14ac:dyDescent="0.25">
      <c r="A84" s="31">
        <f t="shared" si="1"/>
        <v>81</v>
      </c>
      <c r="B84" s="15" t="s">
        <v>134</v>
      </c>
      <c r="C84" s="23" t="s">
        <v>737</v>
      </c>
      <c r="D84" s="23">
        <v>85.3</v>
      </c>
      <c r="E84" s="23"/>
    </row>
    <row r="85" spans="1:5" x14ac:dyDescent="0.25">
      <c r="A85" s="31">
        <f t="shared" si="1"/>
        <v>82</v>
      </c>
      <c r="B85" s="15" t="s">
        <v>135</v>
      </c>
      <c r="C85" s="23" t="s">
        <v>697</v>
      </c>
      <c r="D85" s="23"/>
      <c r="E85" s="23"/>
    </row>
    <row r="86" spans="1:5" x14ac:dyDescent="0.25">
      <c r="A86" s="31">
        <f t="shared" si="1"/>
        <v>83</v>
      </c>
      <c r="B86" s="15" t="s">
        <v>136</v>
      </c>
      <c r="C86" s="23" t="s">
        <v>697</v>
      </c>
      <c r="D86" s="23">
        <v>29.52</v>
      </c>
      <c r="E86" s="23"/>
    </row>
    <row r="87" spans="1:5" x14ac:dyDescent="0.25">
      <c r="A87" s="31">
        <f t="shared" si="1"/>
        <v>84</v>
      </c>
      <c r="B87" s="15" t="s">
        <v>137</v>
      </c>
      <c r="C87" s="23" t="s">
        <v>713</v>
      </c>
      <c r="D87" s="23">
        <v>111.55</v>
      </c>
      <c r="E87" s="23"/>
    </row>
    <row r="88" spans="1:5" x14ac:dyDescent="0.25">
      <c r="A88" s="31">
        <f t="shared" si="1"/>
        <v>85</v>
      </c>
      <c r="B88" s="15" t="s">
        <v>138</v>
      </c>
      <c r="C88" s="23" t="s">
        <v>734</v>
      </c>
      <c r="D88" s="23">
        <v>124.6</v>
      </c>
      <c r="E88" s="23"/>
    </row>
  </sheetData>
  <pageMargins left="0.3" right="0.3" top="0.3" bottom="0.3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D35" sqref="D35"/>
    </sheetView>
  </sheetViews>
  <sheetFormatPr defaultColWidth="9.140625" defaultRowHeight="15" x14ac:dyDescent="0.25"/>
  <cols>
    <col min="1" max="1" width="32.140625" style="11" customWidth="1"/>
    <col min="2" max="2" width="10.7109375" style="11" bestFit="1" customWidth="1"/>
    <col min="3" max="3" width="13" style="11" bestFit="1" customWidth="1"/>
    <col min="4" max="4" width="12.140625" style="11" customWidth="1"/>
    <col min="5" max="5" width="12.85546875" style="12" customWidth="1"/>
    <col min="6" max="6" width="16.28515625" style="12" customWidth="1"/>
    <col min="7" max="7" width="16.42578125" style="12" customWidth="1"/>
    <col min="8" max="8" width="16.140625" style="11" customWidth="1"/>
    <col min="9" max="9" width="16" style="13" customWidth="1"/>
    <col min="10" max="16384" width="9.140625" style="15"/>
  </cols>
  <sheetData>
    <row r="1" spans="1:9" ht="17.25" x14ac:dyDescent="0.3">
      <c r="A1" s="20" t="s">
        <v>763</v>
      </c>
      <c r="B1" s="20"/>
      <c r="C1" s="20"/>
    </row>
    <row r="3" spans="1:9" ht="40.5" x14ac:dyDescent="0.25">
      <c r="A3" s="51" t="s">
        <v>340</v>
      </c>
      <c r="B3" s="52" t="s">
        <v>745</v>
      </c>
      <c r="C3" s="52" t="s">
        <v>52</v>
      </c>
      <c r="D3" s="53" t="s">
        <v>341</v>
      </c>
      <c r="E3" s="51" t="s">
        <v>342</v>
      </c>
      <c r="F3" s="51" t="s">
        <v>343</v>
      </c>
      <c r="G3" s="54" t="s">
        <v>344</v>
      </c>
      <c r="H3" s="51" t="s">
        <v>345</v>
      </c>
      <c r="I3" s="55" t="s">
        <v>346</v>
      </c>
    </row>
    <row r="4" spans="1:9" ht="13.5" x14ac:dyDescent="0.25">
      <c r="A4" s="45" t="s">
        <v>758</v>
      </c>
      <c r="B4" s="70">
        <v>41.138888999999999</v>
      </c>
      <c r="C4" s="70">
        <v>-85.891943999999995</v>
      </c>
      <c r="D4" s="46">
        <v>41122</v>
      </c>
      <c r="E4" s="47">
        <v>10</v>
      </c>
      <c r="F4" s="48">
        <v>0.03</v>
      </c>
      <c r="G4" s="49">
        <v>1</v>
      </c>
      <c r="H4" s="50">
        <v>1500</v>
      </c>
      <c r="I4" s="50">
        <v>1639.0905000000002</v>
      </c>
    </row>
    <row r="5" spans="1:9" ht="13.5" x14ac:dyDescent="0.25">
      <c r="A5" s="45" t="s">
        <v>759</v>
      </c>
      <c r="B5" s="71">
        <v>39.982222</v>
      </c>
      <c r="C5" s="71">
        <v>-85.168610999999999</v>
      </c>
      <c r="D5" s="46">
        <v>41562</v>
      </c>
      <c r="E5" s="47">
        <v>10</v>
      </c>
      <c r="F5" s="48">
        <v>0.03</v>
      </c>
      <c r="G5" s="49">
        <v>1</v>
      </c>
      <c r="H5" s="50">
        <v>1200</v>
      </c>
      <c r="I5" s="50">
        <v>1273.08</v>
      </c>
    </row>
    <row r="6" spans="1:9" x14ac:dyDescent="0.25">
      <c r="A6" s="32"/>
      <c r="B6" s="32"/>
      <c r="C6" s="32"/>
      <c r="D6" s="36"/>
      <c r="E6" s="37"/>
      <c r="F6" s="38"/>
      <c r="G6" s="39"/>
      <c r="H6" s="35"/>
      <c r="I6" s="35"/>
    </row>
    <row r="7" spans="1:9" x14ac:dyDescent="0.25">
      <c r="A7" s="32"/>
      <c r="B7" s="32"/>
      <c r="C7" s="32"/>
      <c r="D7" s="36"/>
      <c r="E7" s="37"/>
      <c r="F7" s="38"/>
      <c r="G7" s="39"/>
      <c r="H7" s="35"/>
      <c r="I7" s="35"/>
    </row>
    <row r="8" spans="1:9" x14ac:dyDescent="0.25">
      <c r="A8" s="32"/>
      <c r="B8" s="32"/>
      <c r="C8" s="32"/>
      <c r="D8" s="36"/>
      <c r="E8" s="37"/>
      <c r="F8" s="38"/>
      <c r="G8" s="39"/>
      <c r="H8" s="35"/>
      <c r="I8" s="35"/>
    </row>
    <row r="9" spans="1:9" x14ac:dyDescent="0.25">
      <c r="A9" s="32"/>
      <c r="B9" s="32"/>
      <c r="C9" s="32"/>
      <c r="D9" s="40"/>
      <c r="E9" s="37"/>
      <c r="F9" s="38"/>
      <c r="G9" s="39"/>
      <c r="H9" s="35"/>
      <c r="I9" s="35"/>
    </row>
    <row r="10" spans="1:9" x14ac:dyDescent="0.25">
      <c r="A10" s="32"/>
      <c r="B10" s="32"/>
      <c r="C10" s="32"/>
      <c r="D10" s="36"/>
      <c r="E10" s="37"/>
      <c r="F10" s="38"/>
      <c r="G10" s="39"/>
      <c r="H10" s="35"/>
      <c r="I10" s="35"/>
    </row>
    <row r="11" spans="1:9" x14ac:dyDescent="0.25">
      <c r="A11" s="41"/>
      <c r="B11" s="41"/>
      <c r="C11" s="41"/>
      <c r="D11" s="36"/>
      <c r="E11" s="37"/>
      <c r="F11" s="38"/>
      <c r="G11" s="39"/>
      <c r="H11" s="35"/>
      <c r="I11" s="35"/>
    </row>
    <row r="12" spans="1:9" x14ac:dyDescent="0.25">
      <c r="A12" s="32"/>
      <c r="B12" s="32"/>
      <c r="C12" s="32"/>
      <c r="D12" s="36"/>
      <c r="E12" s="37"/>
      <c r="F12" s="42"/>
      <c r="G12" s="39"/>
      <c r="H12" s="35"/>
      <c r="I12" s="35"/>
    </row>
    <row r="13" spans="1:9" x14ac:dyDescent="0.25">
      <c r="A13" s="32"/>
      <c r="B13" s="32"/>
      <c r="C13" s="32"/>
      <c r="D13" s="36"/>
      <c r="E13" s="37"/>
      <c r="F13" s="42"/>
      <c r="G13" s="39"/>
      <c r="H13" s="35"/>
      <c r="I13" s="35"/>
    </row>
    <row r="14" spans="1:9" x14ac:dyDescent="0.25">
      <c r="A14" s="32"/>
      <c r="B14" s="32"/>
      <c r="C14" s="32"/>
      <c r="D14" s="36"/>
      <c r="E14" s="37"/>
      <c r="F14" s="38"/>
      <c r="G14" s="39"/>
      <c r="H14" s="35"/>
      <c r="I14" s="35"/>
    </row>
    <row r="15" spans="1:9" x14ac:dyDescent="0.25">
      <c r="A15" s="32"/>
      <c r="B15" s="32"/>
      <c r="C15" s="32"/>
      <c r="D15" s="36"/>
      <c r="E15" s="43"/>
      <c r="F15" s="38"/>
      <c r="G15" s="39"/>
      <c r="H15" s="35"/>
      <c r="I15" s="35"/>
    </row>
    <row r="16" spans="1:9" x14ac:dyDescent="0.25">
      <c r="A16" s="32"/>
      <c r="B16" s="32"/>
      <c r="C16" s="32"/>
      <c r="D16" s="36"/>
      <c r="E16" s="37"/>
      <c r="F16" s="38"/>
      <c r="G16" s="39"/>
      <c r="H16" s="35"/>
      <c r="I16" s="35"/>
    </row>
    <row r="17" spans="1:9" x14ac:dyDescent="0.25">
      <c r="A17" s="32"/>
      <c r="B17" s="32"/>
      <c r="C17" s="32"/>
      <c r="D17" s="36"/>
      <c r="E17" s="37"/>
      <c r="F17" s="38"/>
      <c r="G17" s="39"/>
      <c r="H17" s="35"/>
      <c r="I17" s="35"/>
    </row>
    <row r="18" spans="1:9" x14ac:dyDescent="0.25">
      <c r="A18" s="32"/>
      <c r="B18" s="32"/>
      <c r="C18" s="32"/>
      <c r="D18" s="36"/>
      <c r="E18" s="37"/>
      <c r="F18" s="38"/>
      <c r="G18" s="39"/>
      <c r="H18" s="35"/>
      <c r="I18" s="35"/>
    </row>
    <row r="19" spans="1:9" x14ac:dyDescent="0.25">
      <c r="A19" s="32"/>
      <c r="B19" s="32"/>
      <c r="C19" s="32"/>
      <c r="D19" s="36"/>
      <c r="E19" s="37"/>
      <c r="F19" s="38"/>
      <c r="G19" s="39"/>
      <c r="H19" s="35"/>
      <c r="I19" s="35"/>
    </row>
    <row r="20" spans="1:9" x14ac:dyDescent="0.25">
      <c r="A20" s="32"/>
      <c r="B20" s="32"/>
      <c r="C20" s="32"/>
      <c r="D20" s="36"/>
      <c r="E20" s="37"/>
      <c r="F20" s="38"/>
      <c r="G20" s="39"/>
      <c r="H20" s="35"/>
      <c r="I20" s="35"/>
    </row>
    <row r="21" spans="1:9" x14ac:dyDescent="0.25">
      <c r="A21" s="32"/>
      <c r="B21" s="32"/>
      <c r="C21" s="32"/>
      <c r="D21" s="36"/>
      <c r="E21" s="43"/>
      <c r="F21" s="38"/>
      <c r="G21" s="39"/>
      <c r="H21" s="35"/>
      <c r="I21" s="35"/>
    </row>
    <row r="22" spans="1:9" x14ac:dyDescent="0.25">
      <c r="A22" s="32"/>
      <c r="B22" s="32"/>
      <c r="C22" s="32"/>
      <c r="D22" s="36"/>
      <c r="E22" s="37"/>
      <c r="F22" s="38"/>
      <c r="G22" s="39"/>
      <c r="H22" s="35"/>
      <c r="I22" s="35"/>
    </row>
    <row r="23" spans="1:9" x14ac:dyDescent="0.25">
      <c r="A23" s="32"/>
      <c r="B23" s="32"/>
      <c r="C23" s="32"/>
      <c r="D23" s="36"/>
      <c r="E23" s="37"/>
      <c r="F23" s="38"/>
      <c r="G23" s="39"/>
      <c r="H23" s="35"/>
      <c r="I23" s="35"/>
    </row>
    <row r="24" spans="1:9" x14ac:dyDescent="0.25">
      <c r="A24" s="32"/>
      <c r="B24" s="32"/>
      <c r="C24" s="32"/>
      <c r="D24" s="36"/>
      <c r="E24" s="37"/>
      <c r="F24" s="38"/>
      <c r="G24" s="39"/>
      <c r="H24" s="35"/>
      <c r="I24" s="35"/>
    </row>
    <row r="25" spans="1:9" x14ac:dyDescent="0.25">
      <c r="A25" s="32"/>
      <c r="B25" s="32"/>
      <c r="C25" s="32"/>
      <c r="D25" s="36"/>
      <c r="E25" s="37"/>
      <c r="F25" s="38"/>
      <c r="G25" s="39"/>
      <c r="H25" s="35"/>
      <c r="I25" s="35"/>
    </row>
    <row r="26" spans="1:9" x14ac:dyDescent="0.25">
      <c r="A26" s="32"/>
      <c r="B26" s="32"/>
      <c r="C26" s="32"/>
      <c r="D26" s="36"/>
      <c r="E26" s="37"/>
      <c r="F26" s="38"/>
      <c r="G26" s="39"/>
      <c r="H26" s="35"/>
      <c r="I26" s="35"/>
    </row>
    <row r="27" spans="1:9" x14ac:dyDescent="0.25">
      <c r="A27" s="32"/>
      <c r="B27" s="32"/>
      <c r="C27" s="32"/>
      <c r="D27" s="36"/>
      <c r="E27" s="37"/>
      <c r="F27" s="38"/>
      <c r="G27" s="39"/>
      <c r="H27" s="35"/>
      <c r="I27" s="35"/>
    </row>
    <row r="28" spans="1:9" x14ac:dyDescent="0.25">
      <c r="A28" s="32"/>
      <c r="B28" s="32"/>
      <c r="C28" s="32"/>
      <c r="D28" s="36"/>
      <c r="E28" s="37"/>
      <c r="F28" s="38"/>
      <c r="G28" s="39"/>
      <c r="H28" s="35"/>
      <c r="I28" s="35"/>
    </row>
    <row r="29" spans="1:9" x14ac:dyDescent="0.25">
      <c r="A29" s="32"/>
      <c r="B29" s="32"/>
      <c r="C29" s="32"/>
      <c r="D29" s="36"/>
      <c r="E29" s="37"/>
      <c r="F29" s="38"/>
      <c r="G29" s="39"/>
      <c r="H29" s="35"/>
      <c r="I29" s="35"/>
    </row>
    <row r="30" spans="1:9" x14ac:dyDescent="0.25">
      <c r="A30" s="32"/>
      <c r="B30" s="32"/>
      <c r="C30" s="32"/>
      <c r="D30" s="36"/>
      <c r="E30" s="37"/>
      <c r="F30" s="38"/>
      <c r="G30" s="39"/>
      <c r="H30" s="35"/>
      <c r="I30" s="35"/>
    </row>
    <row r="31" spans="1:9" x14ac:dyDescent="0.25">
      <c r="A31" s="44"/>
      <c r="B31" s="44"/>
      <c r="C31" s="44"/>
      <c r="D31" s="36"/>
      <c r="E31" s="37"/>
      <c r="F31" s="38"/>
      <c r="G31" s="39"/>
      <c r="H31" s="35"/>
      <c r="I31" s="35"/>
    </row>
    <row r="32" spans="1:9" x14ac:dyDescent="0.25">
      <c r="H32" s="33"/>
      <c r="I32" s="3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90" zoomScaleNormal="90" workbookViewId="0">
      <selection activeCell="C42" sqref="C42"/>
    </sheetView>
  </sheetViews>
  <sheetFormatPr defaultRowHeight="36" customHeight="1" x14ac:dyDescent="0.2"/>
  <cols>
    <col min="1" max="1" width="34.140625" style="32" customWidth="1"/>
    <col min="2" max="2" width="13.85546875" style="32" bestFit="1" customWidth="1"/>
    <col min="3" max="3" width="14.42578125" style="11" bestFit="1" customWidth="1"/>
    <col min="4" max="4" width="12.140625" style="11" customWidth="1"/>
    <col min="5" max="5" width="14.7109375" style="11" customWidth="1"/>
    <col min="6" max="6" width="14.42578125" style="12" customWidth="1"/>
    <col min="7" max="7" width="12.85546875" style="12" customWidth="1"/>
    <col min="8" max="8" width="22.140625" style="14" customWidth="1"/>
    <col min="9" max="10" width="15.42578125" style="11" customWidth="1"/>
    <col min="11" max="246" width="9.140625" style="11"/>
    <col min="247" max="247" width="31.5703125" style="11" customWidth="1"/>
    <col min="248" max="248" width="13" style="11" customWidth="1"/>
    <col min="249" max="249" width="12.140625" style="11" customWidth="1"/>
    <col min="250" max="250" width="13.7109375" style="11" customWidth="1"/>
    <col min="251" max="251" width="9.140625" style="11"/>
    <col min="252" max="252" width="15" style="11" customWidth="1"/>
    <col min="253" max="253" width="15.85546875" style="11" customWidth="1"/>
    <col min="254" max="255" width="10.7109375" style="11" customWidth="1"/>
    <col min="256" max="256" width="11.28515625" style="11" customWidth="1"/>
    <col min="257" max="257" width="10.7109375" style="11" customWidth="1"/>
    <col min="258" max="259" width="11.28515625" style="11" customWidth="1"/>
    <col min="260" max="261" width="12" style="11" customWidth="1"/>
    <col min="262" max="262" width="12.5703125" style="11" customWidth="1"/>
    <col min="263" max="264" width="12.42578125" style="11" customWidth="1"/>
    <col min="265" max="265" width="13.28515625" style="11" bestFit="1" customWidth="1"/>
    <col min="266" max="266" width="14" style="11" bestFit="1" customWidth="1"/>
    <col min="267" max="502" width="9.140625" style="11"/>
    <col min="503" max="503" width="31.5703125" style="11" customWidth="1"/>
    <col min="504" max="504" width="13" style="11" customWidth="1"/>
    <col min="505" max="505" width="12.140625" style="11" customWidth="1"/>
    <col min="506" max="506" width="13.7109375" style="11" customWidth="1"/>
    <col min="507" max="507" width="9.140625" style="11"/>
    <col min="508" max="508" width="15" style="11" customWidth="1"/>
    <col min="509" max="509" width="15.85546875" style="11" customWidth="1"/>
    <col min="510" max="511" width="10.7109375" style="11" customWidth="1"/>
    <col min="512" max="512" width="11.28515625" style="11" customWidth="1"/>
    <col min="513" max="513" width="10.7109375" style="11" customWidth="1"/>
    <col min="514" max="515" width="11.28515625" style="11" customWidth="1"/>
    <col min="516" max="517" width="12" style="11" customWidth="1"/>
    <col min="518" max="518" width="12.5703125" style="11" customWidth="1"/>
    <col min="519" max="520" width="12.42578125" style="11" customWidth="1"/>
    <col min="521" max="521" width="13.28515625" style="11" bestFit="1" customWidth="1"/>
    <col min="522" max="522" width="14" style="11" bestFit="1" customWidth="1"/>
    <col min="523" max="758" width="9.140625" style="11"/>
    <col min="759" max="759" width="31.5703125" style="11" customWidth="1"/>
    <col min="760" max="760" width="13" style="11" customWidth="1"/>
    <col min="761" max="761" width="12.140625" style="11" customWidth="1"/>
    <col min="762" max="762" width="13.7109375" style="11" customWidth="1"/>
    <col min="763" max="763" width="9.140625" style="11"/>
    <col min="764" max="764" width="15" style="11" customWidth="1"/>
    <col min="765" max="765" width="15.85546875" style="11" customWidth="1"/>
    <col min="766" max="767" width="10.7109375" style="11" customWidth="1"/>
    <col min="768" max="768" width="11.28515625" style="11" customWidth="1"/>
    <col min="769" max="769" width="10.7109375" style="11" customWidth="1"/>
    <col min="770" max="771" width="11.28515625" style="11" customWidth="1"/>
    <col min="772" max="773" width="12" style="11" customWidth="1"/>
    <col min="774" max="774" width="12.5703125" style="11" customWidth="1"/>
    <col min="775" max="776" width="12.42578125" style="11" customWidth="1"/>
    <col min="777" max="777" width="13.28515625" style="11" bestFit="1" customWidth="1"/>
    <col min="778" max="778" width="14" style="11" bestFit="1" customWidth="1"/>
    <col min="779" max="1014" width="9.140625" style="11"/>
    <col min="1015" max="1015" width="31.5703125" style="11" customWidth="1"/>
    <col min="1016" max="1016" width="13" style="11" customWidth="1"/>
    <col min="1017" max="1017" width="12.140625" style="11" customWidth="1"/>
    <col min="1018" max="1018" width="13.7109375" style="11" customWidth="1"/>
    <col min="1019" max="1019" width="9.140625" style="11"/>
    <col min="1020" max="1020" width="15" style="11" customWidth="1"/>
    <col min="1021" max="1021" width="15.85546875" style="11" customWidth="1"/>
    <col min="1022" max="1023" width="10.7109375" style="11" customWidth="1"/>
    <col min="1024" max="1024" width="11.28515625" style="11" customWidth="1"/>
    <col min="1025" max="1025" width="10.7109375" style="11" customWidth="1"/>
    <col min="1026" max="1027" width="11.28515625" style="11" customWidth="1"/>
    <col min="1028" max="1029" width="12" style="11" customWidth="1"/>
    <col min="1030" max="1030" width="12.5703125" style="11" customWidth="1"/>
    <col min="1031" max="1032" width="12.42578125" style="11" customWidth="1"/>
    <col min="1033" max="1033" width="13.28515625" style="11" bestFit="1" customWidth="1"/>
    <col min="1034" max="1034" width="14" style="11" bestFit="1" customWidth="1"/>
    <col min="1035" max="1270" width="9.140625" style="11"/>
    <col min="1271" max="1271" width="31.5703125" style="11" customWidth="1"/>
    <col min="1272" max="1272" width="13" style="11" customWidth="1"/>
    <col min="1273" max="1273" width="12.140625" style="11" customWidth="1"/>
    <col min="1274" max="1274" width="13.7109375" style="11" customWidth="1"/>
    <col min="1275" max="1275" width="9.140625" style="11"/>
    <col min="1276" max="1276" width="15" style="11" customWidth="1"/>
    <col min="1277" max="1277" width="15.85546875" style="11" customWidth="1"/>
    <col min="1278" max="1279" width="10.7109375" style="11" customWidth="1"/>
    <col min="1280" max="1280" width="11.28515625" style="11" customWidth="1"/>
    <col min="1281" max="1281" width="10.7109375" style="11" customWidth="1"/>
    <col min="1282" max="1283" width="11.28515625" style="11" customWidth="1"/>
    <col min="1284" max="1285" width="12" style="11" customWidth="1"/>
    <col min="1286" max="1286" width="12.5703125" style="11" customWidth="1"/>
    <col min="1287" max="1288" width="12.42578125" style="11" customWidth="1"/>
    <col min="1289" max="1289" width="13.28515625" style="11" bestFit="1" customWidth="1"/>
    <col min="1290" max="1290" width="14" style="11" bestFit="1" customWidth="1"/>
    <col min="1291" max="1526" width="9.140625" style="11"/>
    <col min="1527" max="1527" width="31.5703125" style="11" customWidth="1"/>
    <col min="1528" max="1528" width="13" style="11" customWidth="1"/>
    <col min="1529" max="1529" width="12.140625" style="11" customWidth="1"/>
    <col min="1530" max="1530" width="13.7109375" style="11" customWidth="1"/>
    <col min="1531" max="1531" width="9.140625" style="11"/>
    <col min="1532" max="1532" width="15" style="11" customWidth="1"/>
    <col min="1533" max="1533" width="15.85546875" style="11" customWidth="1"/>
    <col min="1534" max="1535" width="10.7109375" style="11" customWidth="1"/>
    <col min="1536" max="1536" width="11.28515625" style="11" customWidth="1"/>
    <col min="1537" max="1537" width="10.7109375" style="11" customWidth="1"/>
    <col min="1538" max="1539" width="11.28515625" style="11" customWidth="1"/>
    <col min="1540" max="1541" width="12" style="11" customWidth="1"/>
    <col min="1542" max="1542" width="12.5703125" style="11" customWidth="1"/>
    <col min="1543" max="1544" width="12.42578125" style="11" customWidth="1"/>
    <col min="1545" max="1545" width="13.28515625" style="11" bestFit="1" customWidth="1"/>
    <col min="1546" max="1546" width="14" style="11" bestFit="1" customWidth="1"/>
    <col min="1547" max="1782" width="9.140625" style="11"/>
    <col min="1783" max="1783" width="31.5703125" style="11" customWidth="1"/>
    <col min="1784" max="1784" width="13" style="11" customWidth="1"/>
    <col min="1785" max="1785" width="12.140625" style="11" customWidth="1"/>
    <col min="1786" max="1786" width="13.7109375" style="11" customWidth="1"/>
    <col min="1787" max="1787" width="9.140625" style="11"/>
    <col min="1788" max="1788" width="15" style="11" customWidth="1"/>
    <col min="1789" max="1789" width="15.85546875" style="11" customWidth="1"/>
    <col min="1790" max="1791" width="10.7109375" style="11" customWidth="1"/>
    <col min="1792" max="1792" width="11.28515625" style="11" customWidth="1"/>
    <col min="1793" max="1793" width="10.7109375" style="11" customWidth="1"/>
    <col min="1794" max="1795" width="11.28515625" style="11" customWidth="1"/>
    <col min="1796" max="1797" width="12" style="11" customWidth="1"/>
    <col min="1798" max="1798" width="12.5703125" style="11" customWidth="1"/>
    <col min="1799" max="1800" width="12.42578125" style="11" customWidth="1"/>
    <col min="1801" max="1801" width="13.28515625" style="11" bestFit="1" customWidth="1"/>
    <col min="1802" max="1802" width="14" style="11" bestFit="1" customWidth="1"/>
    <col min="1803" max="2038" width="9.140625" style="11"/>
    <col min="2039" max="2039" width="31.5703125" style="11" customWidth="1"/>
    <col min="2040" max="2040" width="13" style="11" customWidth="1"/>
    <col min="2041" max="2041" width="12.140625" style="11" customWidth="1"/>
    <col min="2042" max="2042" width="13.7109375" style="11" customWidth="1"/>
    <col min="2043" max="2043" width="9.140625" style="11"/>
    <col min="2044" max="2044" width="15" style="11" customWidth="1"/>
    <col min="2045" max="2045" width="15.85546875" style="11" customWidth="1"/>
    <col min="2046" max="2047" width="10.7109375" style="11" customWidth="1"/>
    <col min="2048" max="2048" width="11.28515625" style="11" customWidth="1"/>
    <col min="2049" max="2049" width="10.7109375" style="11" customWidth="1"/>
    <col min="2050" max="2051" width="11.28515625" style="11" customWidth="1"/>
    <col min="2052" max="2053" width="12" style="11" customWidth="1"/>
    <col min="2054" max="2054" width="12.5703125" style="11" customWidth="1"/>
    <col min="2055" max="2056" width="12.42578125" style="11" customWidth="1"/>
    <col min="2057" max="2057" width="13.28515625" style="11" bestFit="1" customWidth="1"/>
    <col min="2058" max="2058" width="14" style="11" bestFit="1" customWidth="1"/>
    <col min="2059" max="2294" width="9.140625" style="11"/>
    <col min="2295" max="2295" width="31.5703125" style="11" customWidth="1"/>
    <col min="2296" max="2296" width="13" style="11" customWidth="1"/>
    <col min="2297" max="2297" width="12.140625" style="11" customWidth="1"/>
    <col min="2298" max="2298" width="13.7109375" style="11" customWidth="1"/>
    <col min="2299" max="2299" width="9.140625" style="11"/>
    <col min="2300" max="2300" width="15" style="11" customWidth="1"/>
    <col min="2301" max="2301" width="15.85546875" style="11" customWidth="1"/>
    <col min="2302" max="2303" width="10.7109375" style="11" customWidth="1"/>
    <col min="2304" max="2304" width="11.28515625" style="11" customWidth="1"/>
    <col min="2305" max="2305" width="10.7109375" style="11" customWidth="1"/>
    <col min="2306" max="2307" width="11.28515625" style="11" customWidth="1"/>
    <col min="2308" max="2309" width="12" style="11" customWidth="1"/>
    <col min="2310" max="2310" width="12.5703125" style="11" customWidth="1"/>
    <col min="2311" max="2312" width="12.42578125" style="11" customWidth="1"/>
    <col min="2313" max="2313" width="13.28515625" style="11" bestFit="1" customWidth="1"/>
    <col min="2314" max="2314" width="14" style="11" bestFit="1" customWidth="1"/>
    <col min="2315" max="2550" width="9.140625" style="11"/>
    <col min="2551" max="2551" width="31.5703125" style="11" customWidth="1"/>
    <col min="2552" max="2552" width="13" style="11" customWidth="1"/>
    <col min="2553" max="2553" width="12.140625" style="11" customWidth="1"/>
    <col min="2554" max="2554" width="13.7109375" style="11" customWidth="1"/>
    <col min="2555" max="2555" width="9.140625" style="11"/>
    <col min="2556" max="2556" width="15" style="11" customWidth="1"/>
    <col min="2557" max="2557" width="15.85546875" style="11" customWidth="1"/>
    <col min="2558" max="2559" width="10.7109375" style="11" customWidth="1"/>
    <col min="2560" max="2560" width="11.28515625" style="11" customWidth="1"/>
    <col min="2561" max="2561" width="10.7109375" style="11" customWidth="1"/>
    <col min="2562" max="2563" width="11.28515625" style="11" customWidth="1"/>
    <col min="2564" max="2565" width="12" style="11" customWidth="1"/>
    <col min="2566" max="2566" width="12.5703125" style="11" customWidth="1"/>
    <col min="2567" max="2568" width="12.42578125" style="11" customWidth="1"/>
    <col min="2569" max="2569" width="13.28515625" style="11" bestFit="1" customWidth="1"/>
    <col min="2570" max="2570" width="14" style="11" bestFit="1" customWidth="1"/>
    <col min="2571" max="2806" width="9.140625" style="11"/>
    <col min="2807" max="2807" width="31.5703125" style="11" customWidth="1"/>
    <col min="2808" max="2808" width="13" style="11" customWidth="1"/>
    <col min="2809" max="2809" width="12.140625" style="11" customWidth="1"/>
    <col min="2810" max="2810" width="13.7109375" style="11" customWidth="1"/>
    <col min="2811" max="2811" width="9.140625" style="11"/>
    <col min="2812" max="2812" width="15" style="11" customWidth="1"/>
    <col min="2813" max="2813" width="15.85546875" style="11" customWidth="1"/>
    <col min="2814" max="2815" width="10.7109375" style="11" customWidth="1"/>
    <col min="2816" max="2816" width="11.28515625" style="11" customWidth="1"/>
    <col min="2817" max="2817" width="10.7109375" style="11" customWidth="1"/>
    <col min="2818" max="2819" width="11.28515625" style="11" customWidth="1"/>
    <col min="2820" max="2821" width="12" style="11" customWidth="1"/>
    <col min="2822" max="2822" width="12.5703125" style="11" customWidth="1"/>
    <col min="2823" max="2824" width="12.42578125" style="11" customWidth="1"/>
    <col min="2825" max="2825" width="13.28515625" style="11" bestFit="1" customWidth="1"/>
    <col min="2826" max="2826" width="14" style="11" bestFit="1" customWidth="1"/>
    <col min="2827" max="3062" width="9.140625" style="11"/>
    <col min="3063" max="3063" width="31.5703125" style="11" customWidth="1"/>
    <col min="3064" max="3064" width="13" style="11" customWidth="1"/>
    <col min="3065" max="3065" width="12.140625" style="11" customWidth="1"/>
    <col min="3066" max="3066" width="13.7109375" style="11" customWidth="1"/>
    <col min="3067" max="3067" width="9.140625" style="11"/>
    <col min="3068" max="3068" width="15" style="11" customWidth="1"/>
    <col min="3069" max="3069" width="15.85546875" style="11" customWidth="1"/>
    <col min="3070" max="3071" width="10.7109375" style="11" customWidth="1"/>
    <col min="3072" max="3072" width="11.28515625" style="11" customWidth="1"/>
    <col min="3073" max="3073" width="10.7109375" style="11" customWidth="1"/>
    <col min="3074" max="3075" width="11.28515625" style="11" customWidth="1"/>
    <col min="3076" max="3077" width="12" style="11" customWidth="1"/>
    <col min="3078" max="3078" width="12.5703125" style="11" customWidth="1"/>
    <col min="3079" max="3080" width="12.42578125" style="11" customWidth="1"/>
    <col min="3081" max="3081" width="13.28515625" style="11" bestFit="1" customWidth="1"/>
    <col min="3082" max="3082" width="14" style="11" bestFit="1" customWidth="1"/>
    <col min="3083" max="3318" width="9.140625" style="11"/>
    <col min="3319" max="3319" width="31.5703125" style="11" customWidth="1"/>
    <col min="3320" max="3320" width="13" style="11" customWidth="1"/>
    <col min="3321" max="3321" width="12.140625" style="11" customWidth="1"/>
    <col min="3322" max="3322" width="13.7109375" style="11" customWidth="1"/>
    <col min="3323" max="3323" width="9.140625" style="11"/>
    <col min="3324" max="3324" width="15" style="11" customWidth="1"/>
    <col min="3325" max="3325" width="15.85546875" style="11" customWidth="1"/>
    <col min="3326" max="3327" width="10.7109375" style="11" customWidth="1"/>
    <col min="3328" max="3328" width="11.28515625" style="11" customWidth="1"/>
    <col min="3329" max="3329" width="10.7109375" style="11" customWidth="1"/>
    <col min="3330" max="3331" width="11.28515625" style="11" customWidth="1"/>
    <col min="3332" max="3333" width="12" style="11" customWidth="1"/>
    <col min="3334" max="3334" width="12.5703125" style="11" customWidth="1"/>
    <col min="3335" max="3336" width="12.42578125" style="11" customWidth="1"/>
    <col min="3337" max="3337" width="13.28515625" style="11" bestFit="1" customWidth="1"/>
    <col min="3338" max="3338" width="14" style="11" bestFit="1" customWidth="1"/>
    <col min="3339" max="3574" width="9.140625" style="11"/>
    <col min="3575" max="3575" width="31.5703125" style="11" customWidth="1"/>
    <col min="3576" max="3576" width="13" style="11" customWidth="1"/>
    <col min="3577" max="3577" width="12.140625" style="11" customWidth="1"/>
    <col min="3578" max="3578" width="13.7109375" style="11" customWidth="1"/>
    <col min="3579" max="3579" width="9.140625" style="11"/>
    <col min="3580" max="3580" width="15" style="11" customWidth="1"/>
    <col min="3581" max="3581" width="15.85546875" style="11" customWidth="1"/>
    <col min="3582" max="3583" width="10.7109375" style="11" customWidth="1"/>
    <col min="3584" max="3584" width="11.28515625" style="11" customWidth="1"/>
    <col min="3585" max="3585" width="10.7109375" style="11" customWidth="1"/>
    <col min="3586" max="3587" width="11.28515625" style="11" customWidth="1"/>
    <col min="3588" max="3589" width="12" style="11" customWidth="1"/>
    <col min="3590" max="3590" width="12.5703125" style="11" customWidth="1"/>
    <col min="3591" max="3592" width="12.42578125" style="11" customWidth="1"/>
    <col min="3593" max="3593" width="13.28515625" style="11" bestFit="1" customWidth="1"/>
    <col min="3594" max="3594" width="14" style="11" bestFit="1" customWidth="1"/>
    <col min="3595" max="3830" width="9.140625" style="11"/>
    <col min="3831" max="3831" width="31.5703125" style="11" customWidth="1"/>
    <col min="3832" max="3832" width="13" style="11" customWidth="1"/>
    <col min="3833" max="3833" width="12.140625" style="11" customWidth="1"/>
    <col min="3834" max="3834" width="13.7109375" style="11" customWidth="1"/>
    <col min="3835" max="3835" width="9.140625" style="11"/>
    <col min="3836" max="3836" width="15" style="11" customWidth="1"/>
    <col min="3837" max="3837" width="15.85546875" style="11" customWidth="1"/>
    <col min="3838" max="3839" width="10.7109375" style="11" customWidth="1"/>
    <col min="3840" max="3840" width="11.28515625" style="11" customWidth="1"/>
    <col min="3841" max="3841" width="10.7109375" style="11" customWidth="1"/>
    <col min="3842" max="3843" width="11.28515625" style="11" customWidth="1"/>
    <col min="3844" max="3845" width="12" style="11" customWidth="1"/>
    <col min="3846" max="3846" width="12.5703125" style="11" customWidth="1"/>
    <col min="3847" max="3848" width="12.42578125" style="11" customWidth="1"/>
    <col min="3849" max="3849" width="13.28515625" style="11" bestFit="1" customWidth="1"/>
    <col min="3850" max="3850" width="14" style="11" bestFit="1" customWidth="1"/>
    <col min="3851" max="4086" width="9.140625" style="11"/>
    <col min="4087" max="4087" width="31.5703125" style="11" customWidth="1"/>
    <col min="4088" max="4088" width="13" style="11" customWidth="1"/>
    <col min="4089" max="4089" width="12.140625" style="11" customWidth="1"/>
    <col min="4090" max="4090" width="13.7109375" style="11" customWidth="1"/>
    <col min="4091" max="4091" width="9.140625" style="11"/>
    <col min="4092" max="4092" width="15" style="11" customWidth="1"/>
    <col min="4093" max="4093" width="15.85546875" style="11" customWidth="1"/>
    <col min="4094" max="4095" width="10.7109375" style="11" customWidth="1"/>
    <col min="4096" max="4096" width="11.28515625" style="11" customWidth="1"/>
    <col min="4097" max="4097" width="10.7109375" style="11" customWidth="1"/>
    <col min="4098" max="4099" width="11.28515625" style="11" customWidth="1"/>
    <col min="4100" max="4101" width="12" style="11" customWidth="1"/>
    <col min="4102" max="4102" width="12.5703125" style="11" customWidth="1"/>
    <col min="4103" max="4104" width="12.42578125" style="11" customWidth="1"/>
    <col min="4105" max="4105" width="13.28515625" style="11" bestFit="1" customWidth="1"/>
    <col min="4106" max="4106" width="14" style="11" bestFit="1" customWidth="1"/>
    <col min="4107" max="4342" width="9.140625" style="11"/>
    <col min="4343" max="4343" width="31.5703125" style="11" customWidth="1"/>
    <col min="4344" max="4344" width="13" style="11" customWidth="1"/>
    <col min="4345" max="4345" width="12.140625" style="11" customWidth="1"/>
    <col min="4346" max="4346" width="13.7109375" style="11" customWidth="1"/>
    <col min="4347" max="4347" width="9.140625" style="11"/>
    <col min="4348" max="4348" width="15" style="11" customWidth="1"/>
    <col min="4349" max="4349" width="15.85546875" style="11" customWidth="1"/>
    <col min="4350" max="4351" width="10.7109375" style="11" customWidth="1"/>
    <col min="4352" max="4352" width="11.28515625" style="11" customWidth="1"/>
    <col min="4353" max="4353" width="10.7109375" style="11" customWidth="1"/>
    <col min="4354" max="4355" width="11.28515625" style="11" customWidth="1"/>
    <col min="4356" max="4357" width="12" style="11" customWidth="1"/>
    <col min="4358" max="4358" width="12.5703125" style="11" customWidth="1"/>
    <col min="4359" max="4360" width="12.42578125" style="11" customWidth="1"/>
    <col min="4361" max="4361" width="13.28515625" style="11" bestFit="1" customWidth="1"/>
    <col min="4362" max="4362" width="14" style="11" bestFit="1" customWidth="1"/>
    <col min="4363" max="4598" width="9.140625" style="11"/>
    <col min="4599" max="4599" width="31.5703125" style="11" customWidth="1"/>
    <col min="4600" max="4600" width="13" style="11" customWidth="1"/>
    <col min="4601" max="4601" width="12.140625" style="11" customWidth="1"/>
    <col min="4602" max="4602" width="13.7109375" style="11" customWidth="1"/>
    <col min="4603" max="4603" width="9.140625" style="11"/>
    <col min="4604" max="4604" width="15" style="11" customWidth="1"/>
    <col min="4605" max="4605" width="15.85546875" style="11" customWidth="1"/>
    <col min="4606" max="4607" width="10.7109375" style="11" customWidth="1"/>
    <col min="4608" max="4608" width="11.28515625" style="11" customWidth="1"/>
    <col min="4609" max="4609" width="10.7109375" style="11" customWidth="1"/>
    <col min="4610" max="4611" width="11.28515625" style="11" customWidth="1"/>
    <col min="4612" max="4613" width="12" style="11" customWidth="1"/>
    <col min="4614" max="4614" width="12.5703125" style="11" customWidth="1"/>
    <col min="4615" max="4616" width="12.42578125" style="11" customWidth="1"/>
    <col min="4617" max="4617" width="13.28515625" style="11" bestFit="1" customWidth="1"/>
    <col min="4618" max="4618" width="14" style="11" bestFit="1" customWidth="1"/>
    <col min="4619" max="4854" width="9.140625" style="11"/>
    <col min="4855" max="4855" width="31.5703125" style="11" customWidth="1"/>
    <col min="4856" max="4856" width="13" style="11" customWidth="1"/>
    <col min="4857" max="4857" width="12.140625" style="11" customWidth="1"/>
    <col min="4858" max="4858" width="13.7109375" style="11" customWidth="1"/>
    <col min="4859" max="4859" width="9.140625" style="11"/>
    <col min="4860" max="4860" width="15" style="11" customWidth="1"/>
    <col min="4861" max="4861" width="15.85546875" style="11" customWidth="1"/>
    <col min="4862" max="4863" width="10.7109375" style="11" customWidth="1"/>
    <col min="4864" max="4864" width="11.28515625" style="11" customWidth="1"/>
    <col min="4865" max="4865" width="10.7109375" style="11" customWidth="1"/>
    <col min="4866" max="4867" width="11.28515625" style="11" customWidth="1"/>
    <col min="4868" max="4869" width="12" style="11" customWidth="1"/>
    <col min="4870" max="4870" width="12.5703125" style="11" customWidth="1"/>
    <col min="4871" max="4872" width="12.42578125" style="11" customWidth="1"/>
    <col min="4873" max="4873" width="13.28515625" style="11" bestFit="1" customWidth="1"/>
    <col min="4874" max="4874" width="14" style="11" bestFit="1" customWidth="1"/>
    <col min="4875" max="5110" width="9.140625" style="11"/>
    <col min="5111" max="5111" width="31.5703125" style="11" customWidth="1"/>
    <col min="5112" max="5112" width="13" style="11" customWidth="1"/>
    <col min="5113" max="5113" width="12.140625" style="11" customWidth="1"/>
    <col min="5114" max="5114" width="13.7109375" style="11" customWidth="1"/>
    <col min="5115" max="5115" width="9.140625" style="11"/>
    <col min="5116" max="5116" width="15" style="11" customWidth="1"/>
    <col min="5117" max="5117" width="15.85546875" style="11" customWidth="1"/>
    <col min="5118" max="5119" width="10.7109375" style="11" customWidth="1"/>
    <col min="5120" max="5120" width="11.28515625" style="11" customWidth="1"/>
    <col min="5121" max="5121" width="10.7109375" style="11" customWidth="1"/>
    <col min="5122" max="5123" width="11.28515625" style="11" customWidth="1"/>
    <col min="5124" max="5125" width="12" style="11" customWidth="1"/>
    <col min="5126" max="5126" width="12.5703125" style="11" customWidth="1"/>
    <col min="5127" max="5128" width="12.42578125" style="11" customWidth="1"/>
    <col min="5129" max="5129" width="13.28515625" style="11" bestFit="1" customWidth="1"/>
    <col min="5130" max="5130" width="14" style="11" bestFit="1" customWidth="1"/>
    <col min="5131" max="5366" width="9.140625" style="11"/>
    <col min="5367" max="5367" width="31.5703125" style="11" customWidth="1"/>
    <col min="5368" max="5368" width="13" style="11" customWidth="1"/>
    <col min="5369" max="5369" width="12.140625" style="11" customWidth="1"/>
    <col min="5370" max="5370" width="13.7109375" style="11" customWidth="1"/>
    <col min="5371" max="5371" width="9.140625" style="11"/>
    <col min="5372" max="5372" width="15" style="11" customWidth="1"/>
    <col min="5373" max="5373" width="15.85546875" style="11" customWidth="1"/>
    <col min="5374" max="5375" width="10.7109375" style="11" customWidth="1"/>
    <col min="5376" max="5376" width="11.28515625" style="11" customWidth="1"/>
    <col min="5377" max="5377" width="10.7109375" style="11" customWidth="1"/>
    <col min="5378" max="5379" width="11.28515625" style="11" customWidth="1"/>
    <col min="5380" max="5381" width="12" style="11" customWidth="1"/>
    <col min="5382" max="5382" width="12.5703125" style="11" customWidth="1"/>
    <col min="5383" max="5384" width="12.42578125" style="11" customWidth="1"/>
    <col min="5385" max="5385" width="13.28515625" style="11" bestFit="1" customWidth="1"/>
    <col min="5386" max="5386" width="14" style="11" bestFit="1" customWidth="1"/>
    <col min="5387" max="5622" width="9.140625" style="11"/>
    <col min="5623" max="5623" width="31.5703125" style="11" customWidth="1"/>
    <col min="5624" max="5624" width="13" style="11" customWidth="1"/>
    <col min="5625" max="5625" width="12.140625" style="11" customWidth="1"/>
    <col min="5626" max="5626" width="13.7109375" style="11" customWidth="1"/>
    <col min="5627" max="5627" width="9.140625" style="11"/>
    <col min="5628" max="5628" width="15" style="11" customWidth="1"/>
    <col min="5629" max="5629" width="15.85546875" style="11" customWidth="1"/>
    <col min="5630" max="5631" width="10.7109375" style="11" customWidth="1"/>
    <col min="5632" max="5632" width="11.28515625" style="11" customWidth="1"/>
    <col min="5633" max="5633" width="10.7109375" style="11" customWidth="1"/>
    <col min="5634" max="5635" width="11.28515625" style="11" customWidth="1"/>
    <col min="5636" max="5637" width="12" style="11" customWidth="1"/>
    <col min="5638" max="5638" width="12.5703125" style="11" customWidth="1"/>
    <col min="5639" max="5640" width="12.42578125" style="11" customWidth="1"/>
    <col min="5641" max="5641" width="13.28515625" style="11" bestFit="1" customWidth="1"/>
    <col min="5642" max="5642" width="14" style="11" bestFit="1" customWidth="1"/>
    <col min="5643" max="5878" width="9.140625" style="11"/>
    <col min="5879" max="5879" width="31.5703125" style="11" customWidth="1"/>
    <col min="5880" max="5880" width="13" style="11" customWidth="1"/>
    <col min="5881" max="5881" width="12.140625" style="11" customWidth="1"/>
    <col min="5882" max="5882" width="13.7109375" style="11" customWidth="1"/>
    <col min="5883" max="5883" width="9.140625" style="11"/>
    <col min="5884" max="5884" width="15" style="11" customWidth="1"/>
    <col min="5885" max="5885" width="15.85546875" style="11" customWidth="1"/>
    <col min="5886" max="5887" width="10.7109375" style="11" customWidth="1"/>
    <col min="5888" max="5888" width="11.28515625" style="11" customWidth="1"/>
    <col min="5889" max="5889" width="10.7109375" style="11" customWidth="1"/>
    <col min="5890" max="5891" width="11.28515625" style="11" customWidth="1"/>
    <col min="5892" max="5893" width="12" style="11" customWidth="1"/>
    <col min="5894" max="5894" width="12.5703125" style="11" customWidth="1"/>
    <col min="5895" max="5896" width="12.42578125" style="11" customWidth="1"/>
    <col min="5897" max="5897" width="13.28515625" style="11" bestFit="1" customWidth="1"/>
    <col min="5898" max="5898" width="14" style="11" bestFit="1" customWidth="1"/>
    <col min="5899" max="6134" width="9.140625" style="11"/>
    <col min="6135" max="6135" width="31.5703125" style="11" customWidth="1"/>
    <col min="6136" max="6136" width="13" style="11" customWidth="1"/>
    <col min="6137" max="6137" width="12.140625" style="11" customWidth="1"/>
    <col min="6138" max="6138" width="13.7109375" style="11" customWidth="1"/>
    <col min="6139" max="6139" width="9.140625" style="11"/>
    <col min="6140" max="6140" width="15" style="11" customWidth="1"/>
    <col min="6141" max="6141" width="15.85546875" style="11" customWidth="1"/>
    <col min="6142" max="6143" width="10.7109375" style="11" customWidth="1"/>
    <col min="6144" max="6144" width="11.28515625" style="11" customWidth="1"/>
    <col min="6145" max="6145" width="10.7109375" style="11" customWidth="1"/>
    <col min="6146" max="6147" width="11.28515625" style="11" customWidth="1"/>
    <col min="6148" max="6149" width="12" style="11" customWidth="1"/>
    <col min="6150" max="6150" width="12.5703125" style="11" customWidth="1"/>
    <col min="6151" max="6152" width="12.42578125" style="11" customWidth="1"/>
    <col min="6153" max="6153" width="13.28515625" style="11" bestFit="1" customWidth="1"/>
    <col min="6154" max="6154" width="14" style="11" bestFit="1" customWidth="1"/>
    <col min="6155" max="6390" width="9.140625" style="11"/>
    <col min="6391" max="6391" width="31.5703125" style="11" customWidth="1"/>
    <col min="6392" max="6392" width="13" style="11" customWidth="1"/>
    <col min="6393" max="6393" width="12.140625" style="11" customWidth="1"/>
    <col min="6394" max="6394" width="13.7109375" style="11" customWidth="1"/>
    <col min="6395" max="6395" width="9.140625" style="11"/>
    <col min="6396" max="6396" width="15" style="11" customWidth="1"/>
    <col min="6397" max="6397" width="15.85546875" style="11" customWidth="1"/>
    <col min="6398" max="6399" width="10.7109375" style="11" customWidth="1"/>
    <col min="6400" max="6400" width="11.28515625" style="11" customWidth="1"/>
    <col min="6401" max="6401" width="10.7109375" style="11" customWidth="1"/>
    <col min="6402" max="6403" width="11.28515625" style="11" customWidth="1"/>
    <col min="6404" max="6405" width="12" style="11" customWidth="1"/>
    <col min="6406" max="6406" width="12.5703125" style="11" customWidth="1"/>
    <col min="6407" max="6408" width="12.42578125" style="11" customWidth="1"/>
    <col min="6409" max="6409" width="13.28515625" style="11" bestFit="1" customWidth="1"/>
    <col min="6410" max="6410" width="14" style="11" bestFit="1" customWidth="1"/>
    <col min="6411" max="6646" width="9.140625" style="11"/>
    <col min="6647" max="6647" width="31.5703125" style="11" customWidth="1"/>
    <col min="6648" max="6648" width="13" style="11" customWidth="1"/>
    <col min="6649" max="6649" width="12.140625" style="11" customWidth="1"/>
    <col min="6650" max="6650" width="13.7109375" style="11" customWidth="1"/>
    <col min="6651" max="6651" width="9.140625" style="11"/>
    <col min="6652" max="6652" width="15" style="11" customWidth="1"/>
    <col min="6653" max="6653" width="15.85546875" style="11" customWidth="1"/>
    <col min="6654" max="6655" width="10.7109375" style="11" customWidth="1"/>
    <col min="6656" max="6656" width="11.28515625" style="11" customWidth="1"/>
    <col min="6657" max="6657" width="10.7109375" style="11" customWidth="1"/>
    <col min="6658" max="6659" width="11.28515625" style="11" customWidth="1"/>
    <col min="6660" max="6661" width="12" style="11" customWidth="1"/>
    <col min="6662" max="6662" width="12.5703125" style="11" customWidth="1"/>
    <col min="6663" max="6664" width="12.42578125" style="11" customWidth="1"/>
    <col min="6665" max="6665" width="13.28515625" style="11" bestFit="1" customWidth="1"/>
    <col min="6666" max="6666" width="14" style="11" bestFit="1" customWidth="1"/>
    <col min="6667" max="6902" width="9.140625" style="11"/>
    <col min="6903" max="6903" width="31.5703125" style="11" customWidth="1"/>
    <col min="6904" max="6904" width="13" style="11" customWidth="1"/>
    <col min="6905" max="6905" width="12.140625" style="11" customWidth="1"/>
    <col min="6906" max="6906" width="13.7109375" style="11" customWidth="1"/>
    <col min="6907" max="6907" width="9.140625" style="11"/>
    <col min="6908" max="6908" width="15" style="11" customWidth="1"/>
    <col min="6909" max="6909" width="15.85546875" style="11" customWidth="1"/>
    <col min="6910" max="6911" width="10.7109375" style="11" customWidth="1"/>
    <col min="6912" max="6912" width="11.28515625" style="11" customWidth="1"/>
    <col min="6913" max="6913" width="10.7109375" style="11" customWidth="1"/>
    <col min="6914" max="6915" width="11.28515625" style="11" customWidth="1"/>
    <col min="6916" max="6917" width="12" style="11" customWidth="1"/>
    <col min="6918" max="6918" width="12.5703125" style="11" customWidth="1"/>
    <col min="6919" max="6920" width="12.42578125" style="11" customWidth="1"/>
    <col min="6921" max="6921" width="13.28515625" style="11" bestFit="1" customWidth="1"/>
    <col min="6922" max="6922" width="14" style="11" bestFit="1" customWidth="1"/>
    <col min="6923" max="7158" width="9.140625" style="11"/>
    <col min="7159" max="7159" width="31.5703125" style="11" customWidth="1"/>
    <col min="7160" max="7160" width="13" style="11" customWidth="1"/>
    <col min="7161" max="7161" width="12.140625" style="11" customWidth="1"/>
    <col min="7162" max="7162" width="13.7109375" style="11" customWidth="1"/>
    <col min="7163" max="7163" width="9.140625" style="11"/>
    <col min="7164" max="7164" width="15" style="11" customWidth="1"/>
    <col min="7165" max="7165" width="15.85546875" style="11" customWidth="1"/>
    <col min="7166" max="7167" width="10.7109375" style="11" customWidth="1"/>
    <col min="7168" max="7168" width="11.28515625" style="11" customWidth="1"/>
    <col min="7169" max="7169" width="10.7109375" style="11" customWidth="1"/>
    <col min="7170" max="7171" width="11.28515625" style="11" customWidth="1"/>
    <col min="7172" max="7173" width="12" style="11" customWidth="1"/>
    <col min="7174" max="7174" width="12.5703125" style="11" customWidth="1"/>
    <col min="7175" max="7176" width="12.42578125" style="11" customWidth="1"/>
    <col min="7177" max="7177" width="13.28515625" style="11" bestFit="1" customWidth="1"/>
    <col min="7178" max="7178" width="14" style="11" bestFit="1" customWidth="1"/>
    <col min="7179" max="7414" width="9.140625" style="11"/>
    <col min="7415" max="7415" width="31.5703125" style="11" customWidth="1"/>
    <col min="7416" max="7416" width="13" style="11" customWidth="1"/>
    <col min="7417" max="7417" width="12.140625" style="11" customWidth="1"/>
    <col min="7418" max="7418" width="13.7109375" style="11" customWidth="1"/>
    <col min="7419" max="7419" width="9.140625" style="11"/>
    <col min="7420" max="7420" width="15" style="11" customWidth="1"/>
    <col min="7421" max="7421" width="15.85546875" style="11" customWidth="1"/>
    <col min="7422" max="7423" width="10.7109375" style="11" customWidth="1"/>
    <col min="7424" max="7424" width="11.28515625" style="11" customWidth="1"/>
    <col min="7425" max="7425" width="10.7109375" style="11" customWidth="1"/>
    <col min="7426" max="7427" width="11.28515625" style="11" customWidth="1"/>
    <col min="7428" max="7429" width="12" style="11" customWidth="1"/>
    <col min="7430" max="7430" width="12.5703125" style="11" customWidth="1"/>
    <col min="7431" max="7432" width="12.42578125" style="11" customWidth="1"/>
    <col min="7433" max="7433" width="13.28515625" style="11" bestFit="1" customWidth="1"/>
    <col min="7434" max="7434" width="14" style="11" bestFit="1" customWidth="1"/>
    <col min="7435" max="7670" width="9.140625" style="11"/>
    <col min="7671" max="7671" width="31.5703125" style="11" customWidth="1"/>
    <col min="7672" max="7672" width="13" style="11" customWidth="1"/>
    <col min="7673" max="7673" width="12.140625" style="11" customWidth="1"/>
    <col min="7674" max="7674" width="13.7109375" style="11" customWidth="1"/>
    <col min="7675" max="7675" width="9.140625" style="11"/>
    <col min="7676" max="7676" width="15" style="11" customWidth="1"/>
    <col min="7677" max="7677" width="15.85546875" style="11" customWidth="1"/>
    <col min="7678" max="7679" width="10.7109375" style="11" customWidth="1"/>
    <col min="7680" max="7680" width="11.28515625" style="11" customWidth="1"/>
    <col min="7681" max="7681" width="10.7109375" style="11" customWidth="1"/>
    <col min="7682" max="7683" width="11.28515625" style="11" customWidth="1"/>
    <col min="7684" max="7685" width="12" style="11" customWidth="1"/>
    <col min="7686" max="7686" width="12.5703125" style="11" customWidth="1"/>
    <col min="7687" max="7688" width="12.42578125" style="11" customWidth="1"/>
    <col min="7689" max="7689" width="13.28515625" style="11" bestFit="1" customWidth="1"/>
    <col min="7690" max="7690" width="14" style="11" bestFit="1" customWidth="1"/>
    <col min="7691" max="7926" width="9.140625" style="11"/>
    <col min="7927" max="7927" width="31.5703125" style="11" customWidth="1"/>
    <col min="7928" max="7928" width="13" style="11" customWidth="1"/>
    <col min="7929" max="7929" width="12.140625" style="11" customWidth="1"/>
    <col min="7930" max="7930" width="13.7109375" style="11" customWidth="1"/>
    <col min="7931" max="7931" width="9.140625" style="11"/>
    <col min="7932" max="7932" width="15" style="11" customWidth="1"/>
    <col min="7933" max="7933" width="15.85546875" style="11" customWidth="1"/>
    <col min="7934" max="7935" width="10.7109375" style="11" customWidth="1"/>
    <col min="7936" max="7936" width="11.28515625" style="11" customWidth="1"/>
    <col min="7937" max="7937" width="10.7109375" style="11" customWidth="1"/>
    <col min="7938" max="7939" width="11.28515625" style="11" customWidth="1"/>
    <col min="7940" max="7941" width="12" style="11" customWidth="1"/>
    <col min="7942" max="7942" width="12.5703125" style="11" customWidth="1"/>
    <col min="7943" max="7944" width="12.42578125" style="11" customWidth="1"/>
    <col min="7945" max="7945" width="13.28515625" style="11" bestFit="1" customWidth="1"/>
    <col min="7946" max="7946" width="14" style="11" bestFit="1" customWidth="1"/>
    <col min="7947" max="8182" width="9.140625" style="11"/>
    <col min="8183" max="8183" width="31.5703125" style="11" customWidth="1"/>
    <col min="8184" max="8184" width="13" style="11" customWidth="1"/>
    <col min="8185" max="8185" width="12.140625" style="11" customWidth="1"/>
    <col min="8186" max="8186" width="13.7109375" style="11" customWidth="1"/>
    <col min="8187" max="8187" width="9.140625" style="11"/>
    <col min="8188" max="8188" width="15" style="11" customWidth="1"/>
    <col min="8189" max="8189" width="15.85546875" style="11" customWidth="1"/>
    <col min="8190" max="8191" width="10.7109375" style="11" customWidth="1"/>
    <col min="8192" max="8192" width="11.28515625" style="11" customWidth="1"/>
    <col min="8193" max="8193" width="10.7109375" style="11" customWidth="1"/>
    <col min="8194" max="8195" width="11.28515625" style="11" customWidth="1"/>
    <col min="8196" max="8197" width="12" style="11" customWidth="1"/>
    <col min="8198" max="8198" width="12.5703125" style="11" customWidth="1"/>
    <col min="8199" max="8200" width="12.42578125" style="11" customWidth="1"/>
    <col min="8201" max="8201" width="13.28515625" style="11" bestFit="1" customWidth="1"/>
    <col min="8202" max="8202" width="14" style="11" bestFit="1" customWidth="1"/>
    <col min="8203" max="8438" width="9.140625" style="11"/>
    <col min="8439" max="8439" width="31.5703125" style="11" customWidth="1"/>
    <col min="8440" max="8440" width="13" style="11" customWidth="1"/>
    <col min="8441" max="8441" width="12.140625" style="11" customWidth="1"/>
    <col min="8442" max="8442" width="13.7109375" style="11" customWidth="1"/>
    <col min="8443" max="8443" width="9.140625" style="11"/>
    <col min="8444" max="8444" width="15" style="11" customWidth="1"/>
    <col min="8445" max="8445" width="15.85546875" style="11" customWidth="1"/>
    <col min="8446" max="8447" width="10.7109375" style="11" customWidth="1"/>
    <col min="8448" max="8448" width="11.28515625" style="11" customWidth="1"/>
    <col min="8449" max="8449" width="10.7109375" style="11" customWidth="1"/>
    <col min="8450" max="8451" width="11.28515625" style="11" customWidth="1"/>
    <col min="8452" max="8453" width="12" style="11" customWidth="1"/>
    <col min="8454" max="8454" width="12.5703125" style="11" customWidth="1"/>
    <col min="8455" max="8456" width="12.42578125" style="11" customWidth="1"/>
    <col min="8457" max="8457" width="13.28515625" style="11" bestFit="1" customWidth="1"/>
    <col min="8458" max="8458" width="14" style="11" bestFit="1" customWidth="1"/>
    <col min="8459" max="8694" width="9.140625" style="11"/>
    <col min="8695" max="8695" width="31.5703125" style="11" customWidth="1"/>
    <col min="8696" max="8696" width="13" style="11" customWidth="1"/>
    <col min="8697" max="8697" width="12.140625" style="11" customWidth="1"/>
    <col min="8698" max="8698" width="13.7109375" style="11" customWidth="1"/>
    <col min="8699" max="8699" width="9.140625" style="11"/>
    <col min="8700" max="8700" width="15" style="11" customWidth="1"/>
    <col min="8701" max="8701" width="15.85546875" style="11" customWidth="1"/>
    <col min="8702" max="8703" width="10.7109375" style="11" customWidth="1"/>
    <col min="8704" max="8704" width="11.28515625" style="11" customWidth="1"/>
    <col min="8705" max="8705" width="10.7109375" style="11" customWidth="1"/>
    <col min="8706" max="8707" width="11.28515625" style="11" customWidth="1"/>
    <col min="8708" max="8709" width="12" style="11" customWidth="1"/>
    <col min="8710" max="8710" width="12.5703125" style="11" customWidth="1"/>
    <col min="8711" max="8712" width="12.42578125" style="11" customWidth="1"/>
    <col min="8713" max="8713" width="13.28515625" style="11" bestFit="1" customWidth="1"/>
    <col min="8714" max="8714" width="14" style="11" bestFit="1" customWidth="1"/>
    <col min="8715" max="8950" width="9.140625" style="11"/>
    <col min="8951" max="8951" width="31.5703125" style="11" customWidth="1"/>
    <col min="8952" max="8952" width="13" style="11" customWidth="1"/>
    <col min="8953" max="8953" width="12.140625" style="11" customWidth="1"/>
    <col min="8954" max="8954" width="13.7109375" style="11" customWidth="1"/>
    <col min="8955" max="8955" width="9.140625" style="11"/>
    <col min="8956" max="8956" width="15" style="11" customWidth="1"/>
    <col min="8957" max="8957" width="15.85546875" style="11" customWidth="1"/>
    <col min="8958" max="8959" width="10.7109375" style="11" customWidth="1"/>
    <col min="8960" max="8960" width="11.28515625" style="11" customWidth="1"/>
    <col min="8961" max="8961" width="10.7109375" style="11" customWidth="1"/>
    <col min="8962" max="8963" width="11.28515625" style="11" customWidth="1"/>
    <col min="8964" max="8965" width="12" style="11" customWidth="1"/>
    <col min="8966" max="8966" width="12.5703125" style="11" customWidth="1"/>
    <col min="8967" max="8968" width="12.42578125" style="11" customWidth="1"/>
    <col min="8969" max="8969" width="13.28515625" style="11" bestFit="1" customWidth="1"/>
    <col min="8970" max="8970" width="14" style="11" bestFit="1" customWidth="1"/>
    <col min="8971" max="9206" width="9.140625" style="11"/>
    <col min="9207" max="9207" width="31.5703125" style="11" customWidth="1"/>
    <col min="9208" max="9208" width="13" style="11" customWidth="1"/>
    <col min="9209" max="9209" width="12.140625" style="11" customWidth="1"/>
    <col min="9210" max="9210" width="13.7109375" style="11" customWidth="1"/>
    <col min="9211" max="9211" width="9.140625" style="11"/>
    <col min="9212" max="9212" width="15" style="11" customWidth="1"/>
    <col min="9213" max="9213" width="15.85546875" style="11" customWidth="1"/>
    <col min="9214" max="9215" width="10.7109375" style="11" customWidth="1"/>
    <col min="9216" max="9216" width="11.28515625" style="11" customWidth="1"/>
    <col min="9217" max="9217" width="10.7109375" style="11" customWidth="1"/>
    <col min="9218" max="9219" width="11.28515625" style="11" customWidth="1"/>
    <col min="9220" max="9221" width="12" style="11" customWidth="1"/>
    <col min="9222" max="9222" width="12.5703125" style="11" customWidth="1"/>
    <col min="9223" max="9224" width="12.42578125" style="11" customWidth="1"/>
    <col min="9225" max="9225" width="13.28515625" style="11" bestFit="1" customWidth="1"/>
    <col min="9226" max="9226" width="14" style="11" bestFit="1" customWidth="1"/>
    <col min="9227" max="9462" width="9.140625" style="11"/>
    <col min="9463" max="9463" width="31.5703125" style="11" customWidth="1"/>
    <col min="9464" max="9464" width="13" style="11" customWidth="1"/>
    <col min="9465" max="9465" width="12.140625" style="11" customWidth="1"/>
    <col min="9466" max="9466" width="13.7109375" style="11" customWidth="1"/>
    <col min="9467" max="9467" width="9.140625" style="11"/>
    <col min="9468" max="9468" width="15" style="11" customWidth="1"/>
    <col min="9469" max="9469" width="15.85546875" style="11" customWidth="1"/>
    <col min="9470" max="9471" width="10.7109375" style="11" customWidth="1"/>
    <col min="9472" max="9472" width="11.28515625" style="11" customWidth="1"/>
    <col min="9473" max="9473" width="10.7109375" style="11" customWidth="1"/>
    <col min="9474" max="9475" width="11.28515625" style="11" customWidth="1"/>
    <col min="9476" max="9477" width="12" style="11" customWidth="1"/>
    <col min="9478" max="9478" width="12.5703125" style="11" customWidth="1"/>
    <col min="9479" max="9480" width="12.42578125" style="11" customWidth="1"/>
    <col min="9481" max="9481" width="13.28515625" style="11" bestFit="1" customWidth="1"/>
    <col min="9482" max="9482" width="14" style="11" bestFit="1" customWidth="1"/>
    <col min="9483" max="9718" width="9.140625" style="11"/>
    <col min="9719" max="9719" width="31.5703125" style="11" customWidth="1"/>
    <col min="9720" max="9720" width="13" style="11" customWidth="1"/>
    <col min="9721" max="9721" width="12.140625" style="11" customWidth="1"/>
    <col min="9722" max="9722" width="13.7109375" style="11" customWidth="1"/>
    <col min="9723" max="9723" width="9.140625" style="11"/>
    <col min="9724" max="9724" width="15" style="11" customWidth="1"/>
    <col min="9725" max="9725" width="15.85546875" style="11" customWidth="1"/>
    <col min="9726" max="9727" width="10.7109375" style="11" customWidth="1"/>
    <col min="9728" max="9728" width="11.28515625" style="11" customWidth="1"/>
    <col min="9729" max="9729" width="10.7109375" style="11" customWidth="1"/>
    <col min="9730" max="9731" width="11.28515625" style="11" customWidth="1"/>
    <col min="9732" max="9733" width="12" style="11" customWidth="1"/>
    <col min="9734" max="9734" width="12.5703125" style="11" customWidth="1"/>
    <col min="9735" max="9736" width="12.42578125" style="11" customWidth="1"/>
    <col min="9737" max="9737" width="13.28515625" style="11" bestFit="1" customWidth="1"/>
    <col min="9738" max="9738" width="14" style="11" bestFit="1" customWidth="1"/>
    <col min="9739" max="9974" width="9.140625" style="11"/>
    <col min="9975" max="9975" width="31.5703125" style="11" customWidth="1"/>
    <col min="9976" max="9976" width="13" style="11" customWidth="1"/>
    <col min="9977" max="9977" width="12.140625" style="11" customWidth="1"/>
    <col min="9978" max="9978" width="13.7109375" style="11" customWidth="1"/>
    <col min="9979" max="9979" width="9.140625" style="11"/>
    <col min="9980" max="9980" width="15" style="11" customWidth="1"/>
    <col min="9981" max="9981" width="15.85546875" style="11" customWidth="1"/>
    <col min="9982" max="9983" width="10.7109375" style="11" customWidth="1"/>
    <col min="9984" max="9984" width="11.28515625" style="11" customWidth="1"/>
    <col min="9985" max="9985" width="10.7109375" style="11" customWidth="1"/>
    <col min="9986" max="9987" width="11.28515625" style="11" customWidth="1"/>
    <col min="9988" max="9989" width="12" style="11" customWidth="1"/>
    <col min="9990" max="9990" width="12.5703125" style="11" customWidth="1"/>
    <col min="9991" max="9992" width="12.42578125" style="11" customWidth="1"/>
    <col min="9993" max="9993" width="13.28515625" style="11" bestFit="1" customWidth="1"/>
    <col min="9994" max="9994" width="14" style="11" bestFit="1" customWidth="1"/>
    <col min="9995" max="10230" width="9.140625" style="11"/>
    <col min="10231" max="10231" width="31.5703125" style="11" customWidth="1"/>
    <col min="10232" max="10232" width="13" style="11" customWidth="1"/>
    <col min="10233" max="10233" width="12.140625" style="11" customWidth="1"/>
    <col min="10234" max="10234" width="13.7109375" style="11" customWidth="1"/>
    <col min="10235" max="10235" width="9.140625" style="11"/>
    <col min="10236" max="10236" width="15" style="11" customWidth="1"/>
    <col min="10237" max="10237" width="15.85546875" style="11" customWidth="1"/>
    <col min="10238" max="10239" width="10.7109375" style="11" customWidth="1"/>
    <col min="10240" max="10240" width="11.28515625" style="11" customWidth="1"/>
    <col min="10241" max="10241" width="10.7109375" style="11" customWidth="1"/>
    <col min="10242" max="10243" width="11.28515625" style="11" customWidth="1"/>
    <col min="10244" max="10245" width="12" style="11" customWidth="1"/>
    <col min="10246" max="10246" width="12.5703125" style="11" customWidth="1"/>
    <col min="10247" max="10248" width="12.42578125" style="11" customWidth="1"/>
    <col min="10249" max="10249" width="13.28515625" style="11" bestFit="1" customWidth="1"/>
    <col min="10250" max="10250" width="14" style="11" bestFit="1" customWidth="1"/>
    <col min="10251" max="10486" width="9.140625" style="11"/>
    <col min="10487" max="10487" width="31.5703125" style="11" customWidth="1"/>
    <col min="10488" max="10488" width="13" style="11" customWidth="1"/>
    <col min="10489" max="10489" width="12.140625" style="11" customWidth="1"/>
    <col min="10490" max="10490" width="13.7109375" style="11" customWidth="1"/>
    <col min="10491" max="10491" width="9.140625" style="11"/>
    <col min="10492" max="10492" width="15" style="11" customWidth="1"/>
    <col min="10493" max="10493" width="15.85546875" style="11" customWidth="1"/>
    <col min="10494" max="10495" width="10.7109375" style="11" customWidth="1"/>
    <col min="10496" max="10496" width="11.28515625" style="11" customWidth="1"/>
    <col min="10497" max="10497" width="10.7109375" style="11" customWidth="1"/>
    <col min="10498" max="10499" width="11.28515625" style="11" customWidth="1"/>
    <col min="10500" max="10501" width="12" style="11" customWidth="1"/>
    <col min="10502" max="10502" width="12.5703125" style="11" customWidth="1"/>
    <col min="10503" max="10504" width="12.42578125" style="11" customWidth="1"/>
    <col min="10505" max="10505" width="13.28515625" style="11" bestFit="1" customWidth="1"/>
    <col min="10506" max="10506" width="14" style="11" bestFit="1" customWidth="1"/>
    <col min="10507" max="10742" width="9.140625" style="11"/>
    <col min="10743" max="10743" width="31.5703125" style="11" customWidth="1"/>
    <col min="10744" max="10744" width="13" style="11" customWidth="1"/>
    <col min="10745" max="10745" width="12.140625" style="11" customWidth="1"/>
    <col min="10746" max="10746" width="13.7109375" style="11" customWidth="1"/>
    <col min="10747" max="10747" width="9.140625" style="11"/>
    <col min="10748" max="10748" width="15" style="11" customWidth="1"/>
    <col min="10749" max="10749" width="15.85546875" style="11" customWidth="1"/>
    <col min="10750" max="10751" width="10.7109375" style="11" customWidth="1"/>
    <col min="10752" max="10752" width="11.28515625" style="11" customWidth="1"/>
    <col min="10753" max="10753" width="10.7109375" style="11" customWidth="1"/>
    <col min="10754" max="10755" width="11.28515625" style="11" customWidth="1"/>
    <col min="10756" max="10757" width="12" style="11" customWidth="1"/>
    <col min="10758" max="10758" width="12.5703125" style="11" customWidth="1"/>
    <col min="10759" max="10760" width="12.42578125" style="11" customWidth="1"/>
    <col min="10761" max="10761" width="13.28515625" style="11" bestFit="1" customWidth="1"/>
    <col min="10762" max="10762" width="14" style="11" bestFit="1" customWidth="1"/>
    <col min="10763" max="10998" width="9.140625" style="11"/>
    <col min="10999" max="10999" width="31.5703125" style="11" customWidth="1"/>
    <col min="11000" max="11000" width="13" style="11" customWidth="1"/>
    <col min="11001" max="11001" width="12.140625" style="11" customWidth="1"/>
    <col min="11002" max="11002" width="13.7109375" style="11" customWidth="1"/>
    <col min="11003" max="11003" width="9.140625" style="11"/>
    <col min="11004" max="11004" width="15" style="11" customWidth="1"/>
    <col min="11005" max="11005" width="15.85546875" style="11" customWidth="1"/>
    <col min="11006" max="11007" width="10.7109375" style="11" customWidth="1"/>
    <col min="11008" max="11008" width="11.28515625" style="11" customWidth="1"/>
    <col min="11009" max="11009" width="10.7109375" style="11" customWidth="1"/>
    <col min="11010" max="11011" width="11.28515625" style="11" customWidth="1"/>
    <col min="11012" max="11013" width="12" style="11" customWidth="1"/>
    <col min="11014" max="11014" width="12.5703125" style="11" customWidth="1"/>
    <col min="11015" max="11016" width="12.42578125" style="11" customWidth="1"/>
    <col min="11017" max="11017" width="13.28515625" style="11" bestFit="1" customWidth="1"/>
    <col min="11018" max="11018" width="14" style="11" bestFit="1" customWidth="1"/>
    <col min="11019" max="11254" width="9.140625" style="11"/>
    <col min="11255" max="11255" width="31.5703125" style="11" customWidth="1"/>
    <col min="11256" max="11256" width="13" style="11" customWidth="1"/>
    <col min="11257" max="11257" width="12.140625" style="11" customWidth="1"/>
    <col min="11258" max="11258" width="13.7109375" style="11" customWidth="1"/>
    <col min="11259" max="11259" width="9.140625" style="11"/>
    <col min="11260" max="11260" width="15" style="11" customWidth="1"/>
    <col min="11261" max="11261" width="15.85546875" style="11" customWidth="1"/>
    <col min="11262" max="11263" width="10.7109375" style="11" customWidth="1"/>
    <col min="11264" max="11264" width="11.28515625" style="11" customWidth="1"/>
    <col min="11265" max="11265" width="10.7109375" style="11" customWidth="1"/>
    <col min="11266" max="11267" width="11.28515625" style="11" customWidth="1"/>
    <col min="11268" max="11269" width="12" style="11" customWidth="1"/>
    <col min="11270" max="11270" width="12.5703125" style="11" customWidth="1"/>
    <col min="11271" max="11272" width="12.42578125" style="11" customWidth="1"/>
    <col min="11273" max="11273" width="13.28515625" style="11" bestFit="1" customWidth="1"/>
    <col min="11274" max="11274" width="14" style="11" bestFit="1" customWidth="1"/>
    <col min="11275" max="11510" width="9.140625" style="11"/>
    <col min="11511" max="11511" width="31.5703125" style="11" customWidth="1"/>
    <col min="11512" max="11512" width="13" style="11" customWidth="1"/>
    <col min="11513" max="11513" width="12.140625" style="11" customWidth="1"/>
    <col min="11514" max="11514" width="13.7109375" style="11" customWidth="1"/>
    <col min="11515" max="11515" width="9.140625" style="11"/>
    <col min="11516" max="11516" width="15" style="11" customWidth="1"/>
    <col min="11517" max="11517" width="15.85546875" style="11" customWidth="1"/>
    <col min="11518" max="11519" width="10.7109375" style="11" customWidth="1"/>
    <col min="11520" max="11520" width="11.28515625" style="11" customWidth="1"/>
    <col min="11521" max="11521" width="10.7109375" style="11" customWidth="1"/>
    <col min="11522" max="11523" width="11.28515625" style="11" customWidth="1"/>
    <col min="11524" max="11525" width="12" style="11" customWidth="1"/>
    <col min="11526" max="11526" width="12.5703125" style="11" customWidth="1"/>
    <col min="11527" max="11528" width="12.42578125" style="11" customWidth="1"/>
    <col min="11529" max="11529" width="13.28515625" style="11" bestFit="1" customWidth="1"/>
    <col min="11530" max="11530" width="14" style="11" bestFit="1" customWidth="1"/>
    <col min="11531" max="11766" width="9.140625" style="11"/>
    <col min="11767" max="11767" width="31.5703125" style="11" customWidth="1"/>
    <col min="11768" max="11768" width="13" style="11" customWidth="1"/>
    <col min="11769" max="11769" width="12.140625" style="11" customWidth="1"/>
    <col min="11770" max="11770" width="13.7109375" style="11" customWidth="1"/>
    <col min="11771" max="11771" width="9.140625" style="11"/>
    <col min="11772" max="11772" width="15" style="11" customWidth="1"/>
    <col min="11773" max="11773" width="15.85546875" style="11" customWidth="1"/>
    <col min="11774" max="11775" width="10.7109375" style="11" customWidth="1"/>
    <col min="11776" max="11776" width="11.28515625" style="11" customWidth="1"/>
    <col min="11777" max="11777" width="10.7109375" style="11" customWidth="1"/>
    <col min="11778" max="11779" width="11.28515625" style="11" customWidth="1"/>
    <col min="11780" max="11781" width="12" style="11" customWidth="1"/>
    <col min="11782" max="11782" width="12.5703125" style="11" customWidth="1"/>
    <col min="11783" max="11784" width="12.42578125" style="11" customWidth="1"/>
    <col min="11785" max="11785" width="13.28515625" style="11" bestFit="1" customWidth="1"/>
    <col min="11786" max="11786" width="14" style="11" bestFit="1" customWidth="1"/>
    <col min="11787" max="12022" width="9.140625" style="11"/>
    <col min="12023" max="12023" width="31.5703125" style="11" customWidth="1"/>
    <col min="12024" max="12024" width="13" style="11" customWidth="1"/>
    <col min="12025" max="12025" width="12.140625" style="11" customWidth="1"/>
    <col min="12026" max="12026" width="13.7109375" style="11" customWidth="1"/>
    <col min="12027" max="12027" width="9.140625" style="11"/>
    <col min="12028" max="12028" width="15" style="11" customWidth="1"/>
    <col min="12029" max="12029" width="15.85546875" style="11" customWidth="1"/>
    <col min="12030" max="12031" width="10.7109375" style="11" customWidth="1"/>
    <col min="12032" max="12032" width="11.28515625" style="11" customWidth="1"/>
    <col min="12033" max="12033" width="10.7109375" style="11" customWidth="1"/>
    <col min="12034" max="12035" width="11.28515625" style="11" customWidth="1"/>
    <col min="12036" max="12037" width="12" style="11" customWidth="1"/>
    <col min="12038" max="12038" width="12.5703125" style="11" customWidth="1"/>
    <col min="12039" max="12040" width="12.42578125" style="11" customWidth="1"/>
    <col min="12041" max="12041" width="13.28515625" style="11" bestFit="1" customWidth="1"/>
    <col min="12042" max="12042" width="14" style="11" bestFit="1" customWidth="1"/>
    <col min="12043" max="12278" width="9.140625" style="11"/>
    <col min="12279" max="12279" width="31.5703125" style="11" customWidth="1"/>
    <col min="12280" max="12280" width="13" style="11" customWidth="1"/>
    <col min="12281" max="12281" width="12.140625" style="11" customWidth="1"/>
    <col min="12282" max="12282" width="13.7109375" style="11" customWidth="1"/>
    <col min="12283" max="12283" width="9.140625" style="11"/>
    <col min="12284" max="12284" width="15" style="11" customWidth="1"/>
    <col min="12285" max="12285" width="15.85546875" style="11" customWidth="1"/>
    <col min="12286" max="12287" width="10.7109375" style="11" customWidth="1"/>
    <col min="12288" max="12288" width="11.28515625" style="11" customWidth="1"/>
    <col min="12289" max="12289" width="10.7109375" style="11" customWidth="1"/>
    <col min="12290" max="12291" width="11.28515625" style="11" customWidth="1"/>
    <col min="12292" max="12293" width="12" style="11" customWidth="1"/>
    <col min="12294" max="12294" width="12.5703125" style="11" customWidth="1"/>
    <col min="12295" max="12296" width="12.42578125" style="11" customWidth="1"/>
    <col min="12297" max="12297" width="13.28515625" style="11" bestFit="1" customWidth="1"/>
    <col min="12298" max="12298" width="14" style="11" bestFit="1" customWidth="1"/>
    <col min="12299" max="12534" width="9.140625" style="11"/>
    <col min="12535" max="12535" width="31.5703125" style="11" customWidth="1"/>
    <col min="12536" max="12536" width="13" style="11" customWidth="1"/>
    <col min="12537" max="12537" width="12.140625" style="11" customWidth="1"/>
    <col min="12538" max="12538" width="13.7109375" style="11" customWidth="1"/>
    <col min="12539" max="12539" width="9.140625" style="11"/>
    <col min="12540" max="12540" width="15" style="11" customWidth="1"/>
    <col min="12541" max="12541" width="15.85546875" style="11" customWidth="1"/>
    <col min="12542" max="12543" width="10.7109375" style="11" customWidth="1"/>
    <col min="12544" max="12544" width="11.28515625" style="11" customWidth="1"/>
    <col min="12545" max="12545" width="10.7109375" style="11" customWidth="1"/>
    <col min="12546" max="12547" width="11.28515625" style="11" customWidth="1"/>
    <col min="12548" max="12549" width="12" style="11" customWidth="1"/>
    <col min="12550" max="12550" width="12.5703125" style="11" customWidth="1"/>
    <col min="12551" max="12552" width="12.42578125" style="11" customWidth="1"/>
    <col min="12553" max="12553" width="13.28515625" style="11" bestFit="1" customWidth="1"/>
    <col min="12554" max="12554" width="14" style="11" bestFit="1" customWidth="1"/>
    <col min="12555" max="12790" width="9.140625" style="11"/>
    <col min="12791" max="12791" width="31.5703125" style="11" customWidth="1"/>
    <col min="12792" max="12792" width="13" style="11" customWidth="1"/>
    <col min="12793" max="12793" width="12.140625" style="11" customWidth="1"/>
    <col min="12794" max="12794" width="13.7109375" style="11" customWidth="1"/>
    <col min="12795" max="12795" width="9.140625" style="11"/>
    <col min="12796" max="12796" width="15" style="11" customWidth="1"/>
    <col min="12797" max="12797" width="15.85546875" style="11" customWidth="1"/>
    <col min="12798" max="12799" width="10.7109375" style="11" customWidth="1"/>
    <col min="12800" max="12800" width="11.28515625" style="11" customWidth="1"/>
    <col min="12801" max="12801" width="10.7109375" style="11" customWidth="1"/>
    <col min="12802" max="12803" width="11.28515625" style="11" customWidth="1"/>
    <col min="12804" max="12805" width="12" style="11" customWidth="1"/>
    <col min="12806" max="12806" width="12.5703125" style="11" customWidth="1"/>
    <col min="12807" max="12808" width="12.42578125" style="11" customWidth="1"/>
    <col min="12809" max="12809" width="13.28515625" style="11" bestFit="1" customWidth="1"/>
    <col min="12810" max="12810" width="14" style="11" bestFit="1" customWidth="1"/>
    <col min="12811" max="13046" width="9.140625" style="11"/>
    <col min="13047" max="13047" width="31.5703125" style="11" customWidth="1"/>
    <col min="13048" max="13048" width="13" style="11" customWidth="1"/>
    <col min="13049" max="13049" width="12.140625" style="11" customWidth="1"/>
    <col min="13050" max="13050" width="13.7109375" style="11" customWidth="1"/>
    <col min="13051" max="13051" width="9.140625" style="11"/>
    <col min="13052" max="13052" width="15" style="11" customWidth="1"/>
    <col min="13053" max="13053" width="15.85546875" style="11" customWidth="1"/>
    <col min="13054" max="13055" width="10.7109375" style="11" customWidth="1"/>
    <col min="13056" max="13056" width="11.28515625" style="11" customWidth="1"/>
    <col min="13057" max="13057" width="10.7109375" style="11" customWidth="1"/>
    <col min="13058" max="13059" width="11.28515625" style="11" customWidth="1"/>
    <col min="13060" max="13061" width="12" style="11" customWidth="1"/>
    <col min="13062" max="13062" width="12.5703125" style="11" customWidth="1"/>
    <col min="13063" max="13064" width="12.42578125" style="11" customWidth="1"/>
    <col min="13065" max="13065" width="13.28515625" style="11" bestFit="1" customWidth="1"/>
    <col min="13066" max="13066" width="14" style="11" bestFit="1" customWidth="1"/>
    <col min="13067" max="13302" width="9.140625" style="11"/>
    <col min="13303" max="13303" width="31.5703125" style="11" customWidth="1"/>
    <col min="13304" max="13304" width="13" style="11" customWidth="1"/>
    <col min="13305" max="13305" width="12.140625" style="11" customWidth="1"/>
    <col min="13306" max="13306" width="13.7109375" style="11" customWidth="1"/>
    <col min="13307" max="13307" width="9.140625" style="11"/>
    <col min="13308" max="13308" width="15" style="11" customWidth="1"/>
    <col min="13309" max="13309" width="15.85546875" style="11" customWidth="1"/>
    <col min="13310" max="13311" width="10.7109375" style="11" customWidth="1"/>
    <col min="13312" max="13312" width="11.28515625" style="11" customWidth="1"/>
    <col min="13313" max="13313" width="10.7109375" style="11" customWidth="1"/>
    <col min="13314" max="13315" width="11.28515625" style="11" customWidth="1"/>
    <col min="13316" max="13317" width="12" style="11" customWidth="1"/>
    <col min="13318" max="13318" width="12.5703125" style="11" customWidth="1"/>
    <col min="13319" max="13320" width="12.42578125" style="11" customWidth="1"/>
    <col min="13321" max="13321" width="13.28515625" style="11" bestFit="1" customWidth="1"/>
    <col min="13322" max="13322" width="14" style="11" bestFit="1" customWidth="1"/>
    <col min="13323" max="13558" width="9.140625" style="11"/>
    <col min="13559" max="13559" width="31.5703125" style="11" customWidth="1"/>
    <col min="13560" max="13560" width="13" style="11" customWidth="1"/>
    <col min="13561" max="13561" width="12.140625" style="11" customWidth="1"/>
    <col min="13562" max="13562" width="13.7109375" style="11" customWidth="1"/>
    <col min="13563" max="13563" width="9.140625" style="11"/>
    <col min="13564" max="13564" width="15" style="11" customWidth="1"/>
    <col min="13565" max="13565" width="15.85546875" style="11" customWidth="1"/>
    <col min="13566" max="13567" width="10.7109375" style="11" customWidth="1"/>
    <col min="13568" max="13568" width="11.28515625" style="11" customWidth="1"/>
    <col min="13569" max="13569" width="10.7109375" style="11" customWidth="1"/>
    <col min="13570" max="13571" width="11.28515625" style="11" customWidth="1"/>
    <col min="13572" max="13573" width="12" style="11" customWidth="1"/>
    <col min="13574" max="13574" width="12.5703125" style="11" customWidth="1"/>
    <col min="13575" max="13576" width="12.42578125" style="11" customWidth="1"/>
    <col min="13577" max="13577" width="13.28515625" style="11" bestFit="1" customWidth="1"/>
    <col min="13578" max="13578" width="14" style="11" bestFit="1" customWidth="1"/>
    <col min="13579" max="13814" width="9.140625" style="11"/>
    <col min="13815" max="13815" width="31.5703125" style="11" customWidth="1"/>
    <col min="13816" max="13816" width="13" style="11" customWidth="1"/>
    <col min="13817" max="13817" width="12.140625" style="11" customWidth="1"/>
    <col min="13818" max="13818" width="13.7109375" style="11" customWidth="1"/>
    <col min="13819" max="13819" width="9.140625" style="11"/>
    <col min="13820" max="13820" width="15" style="11" customWidth="1"/>
    <col min="13821" max="13821" width="15.85546875" style="11" customWidth="1"/>
    <col min="13822" max="13823" width="10.7109375" style="11" customWidth="1"/>
    <col min="13824" max="13824" width="11.28515625" style="11" customWidth="1"/>
    <col min="13825" max="13825" width="10.7109375" style="11" customWidth="1"/>
    <col min="13826" max="13827" width="11.28515625" style="11" customWidth="1"/>
    <col min="13828" max="13829" width="12" style="11" customWidth="1"/>
    <col min="13830" max="13830" width="12.5703125" style="11" customWidth="1"/>
    <col min="13831" max="13832" width="12.42578125" style="11" customWidth="1"/>
    <col min="13833" max="13833" width="13.28515625" style="11" bestFit="1" customWidth="1"/>
    <col min="13834" max="13834" width="14" style="11" bestFit="1" customWidth="1"/>
    <col min="13835" max="14070" width="9.140625" style="11"/>
    <col min="14071" max="14071" width="31.5703125" style="11" customWidth="1"/>
    <col min="14072" max="14072" width="13" style="11" customWidth="1"/>
    <col min="14073" max="14073" width="12.140625" style="11" customWidth="1"/>
    <col min="14074" max="14074" width="13.7109375" style="11" customWidth="1"/>
    <col min="14075" max="14075" width="9.140625" style="11"/>
    <col min="14076" max="14076" width="15" style="11" customWidth="1"/>
    <col min="14077" max="14077" width="15.85546875" style="11" customWidth="1"/>
    <col min="14078" max="14079" width="10.7109375" style="11" customWidth="1"/>
    <col min="14080" max="14080" width="11.28515625" style="11" customWidth="1"/>
    <col min="14081" max="14081" width="10.7109375" style="11" customWidth="1"/>
    <col min="14082" max="14083" width="11.28515625" style="11" customWidth="1"/>
    <col min="14084" max="14085" width="12" style="11" customWidth="1"/>
    <col min="14086" max="14086" width="12.5703125" style="11" customWidth="1"/>
    <col min="14087" max="14088" width="12.42578125" style="11" customWidth="1"/>
    <col min="14089" max="14089" width="13.28515625" style="11" bestFit="1" customWidth="1"/>
    <col min="14090" max="14090" width="14" style="11" bestFit="1" customWidth="1"/>
    <col min="14091" max="14326" width="9.140625" style="11"/>
    <col min="14327" max="14327" width="31.5703125" style="11" customWidth="1"/>
    <col min="14328" max="14328" width="13" style="11" customWidth="1"/>
    <col min="14329" max="14329" width="12.140625" style="11" customWidth="1"/>
    <col min="14330" max="14330" width="13.7109375" style="11" customWidth="1"/>
    <col min="14331" max="14331" width="9.140625" style="11"/>
    <col min="14332" max="14332" width="15" style="11" customWidth="1"/>
    <col min="14333" max="14333" width="15.85546875" style="11" customWidth="1"/>
    <col min="14334" max="14335" width="10.7109375" style="11" customWidth="1"/>
    <col min="14336" max="14336" width="11.28515625" style="11" customWidth="1"/>
    <col min="14337" max="14337" width="10.7109375" style="11" customWidth="1"/>
    <col min="14338" max="14339" width="11.28515625" style="11" customWidth="1"/>
    <col min="14340" max="14341" width="12" style="11" customWidth="1"/>
    <col min="14342" max="14342" width="12.5703125" style="11" customWidth="1"/>
    <col min="14343" max="14344" width="12.42578125" style="11" customWidth="1"/>
    <col min="14345" max="14345" width="13.28515625" style="11" bestFit="1" customWidth="1"/>
    <col min="14346" max="14346" width="14" style="11" bestFit="1" customWidth="1"/>
    <col min="14347" max="14582" width="9.140625" style="11"/>
    <col min="14583" max="14583" width="31.5703125" style="11" customWidth="1"/>
    <col min="14584" max="14584" width="13" style="11" customWidth="1"/>
    <col min="14585" max="14585" width="12.140625" style="11" customWidth="1"/>
    <col min="14586" max="14586" width="13.7109375" style="11" customWidth="1"/>
    <col min="14587" max="14587" width="9.140625" style="11"/>
    <col min="14588" max="14588" width="15" style="11" customWidth="1"/>
    <col min="14589" max="14589" width="15.85546875" style="11" customWidth="1"/>
    <col min="14590" max="14591" width="10.7109375" style="11" customWidth="1"/>
    <col min="14592" max="14592" width="11.28515625" style="11" customWidth="1"/>
    <col min="14593" max="14593" width="10.7109375" style="11" customWidth="1"/>
    <col min="14594" max="14595" width="11.28515625" style="11" customWidth="1"/>
    <col min="14596" max="14597" width="12" style="11" customWidth="1"/>
    <col min="14598" max="14598" width="12.5703125" style="11" customWidth="1"/>
    <col min="14599" max="14600" width="12.42578125" style="11" customWidth="1"/>
    <col min="14601" max="14601" width="13.28515625" style="11" bestFit="1" customWidth="1"/>
    <col min="14602" max="14602" width="14" style="11" bestFit="1" customWidth="1"/>
    <col min="14603" max="14838" width="9.140625" style="11"/>
    <col min="14839" max="14839" width="31.5703125" style="11" customWidth="1"/>
    <col min="14840" max="14840" width="13" style="11" customWidth="1"/>
    <col min="14841" max="14841" width="12.140625" style="11" customWidth="1"/>
    <col min="14842" max="14842" width="13.7109375" style="11" customWidth="1"/>
    <col min="14843" max="14843" width="9.140625" style="11"/>
    <col min="14844" max="14844" width="15" style="11" customWidth="1"/>
    <col min="14845" max="14845" width="15.85546875" style="11" customWidth="1"/>
    <col min="14846" max="14847" width="10.7109375" style="11" customWidth="1"/>
    <col min="14848" max="14848" width="11.28515625" style="11" customWidth="1"/>
    <col min="14849" max="14849" width="10.7109375" style="11" customWidth="1"/>
    <col min="14850" max="14851" width="11.28515625" style="11" customWidth="1"/>
    <col min="14852" max="14853" width="12" style="11" customWidth="1"/>
    <col min="14854" max="14854" width="12.5703125" style="11" customWidth="1"/>
    <col min="14855" max="14856" width="12.42578125" style="11" customWidth="1"/>
    <col min="14857" max="14857" width="13.28515625" style="11" bestFit="1" customWidth="1"/>
    <col min="14858" max="14858" width="14" style="11" bestFit="1" customWidth="1"/>
    <col min="14859" max="15094" width="9.140625" style="11"/>
    <col min="15095" max="15095" width="31.5703125" style="11" customWidth="1"/>
    <col min="15096" max="15096" width="13" style="11" customWidth="1"/>
    <col min="15097" max="15097" width="12.140625" style="11" customWidth="1"/>
    <col min="15098" max="15098" width="13.7109375" style="11" customWidth="1"/>
    <col min="15099" max="15099" width="9.140625" style="11"/>
    <col min="15100" max="15100" width="15" style="11" customWidth="1"/>
    <col min="15101" max="15101" width="15.85546875" style="11" customWidth="1"/>
    <col min="15102" max="15103" width="10.7109375" style="11" customWidth="1"/>
    <col min="15104" max="15104" width="11.28515625" style="11" customWidth="1"/>
    <col min="15105" max="15105" width="10.7109375" style="11" customWidth="1"/>
    <col min="15106" max="15107" width="11.28515625" style="11" customWidth="1"/>
    <col min="15108" max="15109" width="12" style="11" customWidth="1"/>
    <col min="15110" max="15110" width="12.5703125" style="11" customWidth="1"/>
    <col min="15111" max="15112" width="12.42578125" style="11" customWidth="1"/>
    <col min="15113" max="15113" width="13.28515625" style="11" bestFit="1" customWidth="1"/>
    <col min="15114" max="15114" width="14" style="11" bestFit="1" customWidth="1"/>
    <col min="15115" max="15350" width="9.140625" style="11"/>
    <col min="15351" max="15351" width="31.5703125" style="11" customWidth="1"/>
    <col min="15352" max="15352" width="13" style="11" customWidth="1"/>
    <col min="15353" max="15353" width="12.140625" style="11" customWidth="1"/>
    <col min="15354" max="15354" width="13.7109375" style="11" customWidth="1"/>
    <col min="15355" max="15355" width="9.140625" style="11"/>
    <col min="15356" max="15356" width="15" style="11" customWidth="1"/>
    <col min="15357" max="15357" width="15.85546875" style="11" customWidth="1"/>
    <col min="15358" max="15359" width="10.7109375" style="11" customWidth="1"/>
    <col min="15360" max="15360" width="11.28515625" style="11" customWidth="1"/>
    <col min="15361" max="15361" width="10.7109375" style="11" customWidth="1"/>
    <col min="15362" max="15363" width="11.28515625" style="11" customWidth="1"/>
    <col min="15364" max="15365" width="12" style="11" customWidth="1"/>
    <col min="15366" max="15366" width="12.5703125" style="11" customWidth="1"/>
    <col min="15367" max="15368" width="12.42578125" style="11" customWidth="1"/>
    <col min="15369" max="15369" width="13.28515625" style="11" bestFit="1" customWidth="1"/>
    <col min="15370" max="15370" width="14" style="11" bestFit="1" customWidth="1"/>
    <col min="15371" max="15606" width="9.140625" style="11"/>
    <col min="15607" max="15607" width="31.5703125" style="11" customWidth="1"/>
    <col min="15608" max="15608" width="13" style="11" customWidth="1"/>
    <col min="15609" max="15609" width="12.140625" style="11" customWidth="1"/>
    <col min="15610" max="15610" width="13.7109375" style="11" customWidth="1"/>
    <col min="15611" max="15611" width="9.140625" style="11"/>
    <col min="15612" max="15612" width="15" style="11" customWidth="1"/>
    <col min="15613" max="15613" width="15.85546875" style="11" customWidth="1"/>
    <col min="15614" max="15615" width="10.7109375" style="11" customWidth="1"/>
    <col min="15616" max="15616" width="11.28515625" style="11" customWidth="1"/>
    <col min="15617" max="15617" width="10.7109375" style="11" customWidth="1"/>
    <col min="15618" max="15619" width="11.28515625" style="11" customWidth="1"/>
    <col min="15620" max="15621" width="12" style="11" customWidth="1"/>
    <col min="15622" max="15622" width="12.5703125" style="11" customWidth="1"/>
    <col min="15623" max="15624" width="12.42578125" style="11" customWidth="1"/>
    <col min="15625" max="15625" width="13.28515625" style="11" bestFit="1" customWidth="1"/>
    <col min="15626" max="15626" width="14" style="11" bestFit="1" customWidth="1"/>
    <col min="15627" max="15862" width="9.140625" style="11"/>
    <col min="15863" max="15863" width="31.5703125" style="11" customWidth="1"/>
    <col min="15864" max="15864" width="13" style="11" customWidth="1"/>
    <col min="15865" max="15865" width="12.140625" style="11" customWidth="1"/>
    <col min="15866" max="15866" width="13.7109375" style="11" customWidth="1"/>
    <col min="15867" max="15867" width="9.140625" style="11"/>
    <col min="15868" max="15868" width="15" style="11" customWidth="1"/>
    <col min="15869" max="15869" width="15.85546875" style="11" customWidth="1"/>
    <col min="15870" max="15871" width="10.7109375" style="11" customWidth="1"/>
    <col min="15872" max="15872" width="11.28515625" style="11" customWidth="1"/>
    <col min="15873" max="15873" width="10.7109375" style="11" customWidth="1"/>
    <col min="15874" max="15875" width="11.28515625" style="11" customWidth="1"/>
    <col min="15876" max="15877" width="12" style="11" customWidth="1"/>
    <col min="15878" max="15878" width="12.5703125" style="11" customWidth="1"/>
    <col min="15879" max="15880" width="12.42578125" style="11" customWidth="1"/>
    <col min="15881" max="15881" width="13.28515625" style="11" bestFit="1" customWidth="1"/>
    <col min="15882" max="15882" width="14" style="11" bestFit="1" customWidth="1"/>
    <col min="15883" max="16118" width="9.140625" style="11"/>
    <col min="16119" max="16119" width="31.5703125" style="11" customWidth="1"/>
    <col min="16120" max="16120" width="13" style="11" customWidth="1"/>
    <col min="16121" max="16121" width="12.140625" style="11" customWidth="1"/>
    <col min="16122" max="16122" width="13.7109375" style="11" customWidth="1"/>
    <col min="16123" max="16123" width="9.140625" style="11"/>
    <col min="16124" max="16124" width="15" style="11" customWidth="1"/>
    <col min="16125" max="16125" width="15.85546875" style="11" customWidth="1"/>
    <col min="16126" max="16127" width="10.7109375" style="11" customWidth="1"/>
    <col min="16128" max="16128" width="11.28515625" style="11" customWidth="1"/>
    <col min="16129" max="16129" width="10.7109375" style="11" customWidth="1"/>
    <col min="16130" max="16131" width="11.28515625" style="11" customWidth="1"/>
    <col min="16132" max="16133" width="12" style="11" customWidth="1"/>
    <col min="16134" max="16134" width="12.5703125" style="11" customWidth="1"/>
    <col min="16135" max="16136" width="12.42578125" style="11" customWidth="1"/>
    <col min="16137" max="16137" width="13.28515625" style="11" bestFit="1" customWidth="1"/>
    <col min="16138" max="16138" width="14" style="11" bestFit="1" customWidth="1"/>
    <col min="16139" max="16384" width="9.140625" style="11"/>
  </cols>
  <sheetData>
    <row r="1" spans="1:9" ht="17.25" x14ac:dyDescent="0.3">
      <c r="A1" s="69" t="s">
        <v>5</v>
      </c>
      <c r="B1" s="69"/>
      <c r="C1" s="20"/>
    </row>
    <row r="2" spans="1:9" ht="15" customHeight="1" x14ac:dyDescent="0.2"/>
    <row r="3" spans="1:9" ht="40.5" x14ac:dyDescent="0.25">
      <c r="A3" s="51" t="s">
        <v>340</v>
      </c>
      <c r="B3" s="52" t="s">
        <v>745</v>
      </c>
      <c r="C3" s="52" t="s">
        <v>52</v>
      </c>
      <c r="D3" s="53" t="s">
        <v>341</v>
      </c>
      <c r="E3" s="51" t="s">
        <v>761</v>
      </c>
      <c r="F3" s="51" t="s">
        <v>343</v>
      </c>
      <c r="G3" s="54" t="s">
        <v>344</v>
      </c>
      <c r="H3" s="51" t="s">
        <v>760</v>
      </c>
    </row>
    <row r="4" spans="1:9" ht="36" customHeight="1" x14ac:dyDescent="0.2">
      <c r="A4" s="45" t="s">
        <v>362</v>
      </c>
      <c r="B4" s="56">
        <v>38.284416666666665</v>
      </c>
      <c r="C4" s="57">
        <v>-85.829333333333324</v>
      </c>
      <c r="D4" s="46">
        <v>36257</v>
      </c>
      <c r="E4" s="58">
        <v>42124</v>
      </c>
      <c r="F4" s="48">
        <v>0.15</v>
      </c>
      <c r="G4" s="49">
        <v>4</v>
      </c>
      <c r="H4" s="50">
        <v>1469.1652499999996</v>
      </c>
      <c r="I4" s="59"/>
    </row>
    <row r="5" spans="1:9" ht="36" customHeight="1" x14ac:dyDescent="0.2">
      <c r="A5" s="45" t="s">
        <v>352</v>
      </c>
      <c r="B5" s="60">
        <v>38.301499999999997</v>
      </c>
      <c r="C5" s="61">
        <v>-85.848944444444442</v>
      </c>
      <c r="D5" s="46">
        <v>36784</v>
      </c>
      <c r="E5" s="58" t="s">
        <v>353</v>
      </c>
      <c r="F5" s="48">
        <v>0.15</v>
      </c>
      <c r="G5" s="49">
        <v>10</v>
      </c>
      <c r="H5" s="50">
        <v>603.75</v>
      </c>
      <c r="I5" s="59"/>
    </row>
    <row r="6" spans="1:9" ht="36" customHeight="1" x14ac:dyDescent="0.2">
      <c r="A6" s="45" t="s">
        <v>364</v>
      </c>
      <c r="B6" s="56">
        <v>38.29463888888889</v>
      </c>
      <c r="C6" s="57">
        <v>-85.756027777777774</v>
      </c>
      <c r="D6" s="46">
        <v>37909</v>
      </c>
      <c r="E6" s="58">
        <v>52535</v>
      </c>
      <c r="F6" s="48">
        <v>0.15</v>
      </c>
      <c r="G6" s="49">
        <v>10</v>
      </c>
      <c r="H6" s="50">
        <v>804.99999999999989</v>
      </c>
      <c r="I6" s="59"/>
    </row>
    <row r="7" spans="1:9" ht="36" customHeight="1" x14ac:dyDescent="0.2">
      <c r="A7" s="45" t="s">
        <v>377</v>
      </c>
      <c r="B7" s="56">
        <v>37.96736111111111</v>
      </c>
      <c r="C7" s="57">
        <v>-87.677138888888891</v>
      </c>
      <c r="D7" s="46">
        <v>37909</v>
      </c>
      <c r="E7" s="58">
        <v>52535</v>
      </c>
      <c r="F7" s="48">
        <v>0.15</v>
      </c>
      <c r="G7" s="49">
        <v>10</v>
      </c>
      <c r="H7" s="50">
        <v>1288</v>
      </c>
      <c r="I7" s="59"/>
    </row>
    <row r="8" spans="1:9" ht="36" customHeight="1" x14ac:dyDescent="0.2">
      <c r="A8" s="45" t="s">
        <v>360</v>
      </c>
      <c r="B8" s="56">
        <v>38.277166666666666</v>
      </c>
      <c r="C8" s="57">
        <v>-85.960361111111112</v>
      </c>
      <c r="D8" s="46">
        <v>38078</v>
      </c>
      <c r="E8" s="58">
        <v>52717</v>
      </c>
      <c r="F8" s="48">
        <v>0.15</v>
      </c>
      <c r="G8" s="49">
        <v>10</v>
      </c>
      <c r="H8" s="50">
        <v>919.99999999999989</v>
      </c>
      <c r="I8" s="59"/>
    </row>
    <row r="9" spans="1:9" ht="36" customHeight="1" x14ac:dyDescent="0.2">
      <c r="A9" s="45" t="s">
        <v>378</v>
      </c>
      <c r="B9" s="56">
        <v>41.654083333333332</v>
      </c>
      <c r="C9" s="57">
        <v>-87.045027777777776</v>
      </c>
      <c r="D9" s="46">
        <v>39853</v>
      </c>
      <c r="E9" s="58" t="s">
        <v>379</v>
      </c>
      <c r="F9" s="48">
        <v>0.15</v>
      </c>
      <c r="G9" s="49">
        <v>10</v>
      </c>
      <c r="H9" s="50">
        <v>1920</v>
      </c>
      <c r="I9" s="59"/>
    </row>
    <row r="10" spans="1:9" ht="36" customHeight="1" x14ac:dyDescent="0.2">
      <c r="A10" s="45" t="s">
        <v>350</v>
      </c>
      <c r="B10" s="62">
        <v>41.569363888888894</v>
      </c>
      <c r="C10" s="62">
        <v>-87.378202777777773</v>
      </c>
      <c r="D10" s="46">
        <v>39783</v>
      </c>
      <c r="E10" s="58">
        <v>43465</v>
      </c>
      <c r="F10" s="48">
        <v>0.15</v>
      </c>
      <c r="G10" s="49">
        <v>10</v>
      </c>
      <c r="H10" s="50">
        <v>1615</v>
      </c>
      <c r="I10" s="59"/>
    </row>
    <row r="11" spans="1:9" ht="36" customHeight="1" x14ac:dyDescent="0.2">
      <c r="A11" s="45" t="s">
        <v>351</v>
      </c>
      <c r="B11" s="56">
        <v>41.642499999999998</v>
      </c>
      <c r="C11" s="57">
        <v>-86.997977777777777</v>
      </c>
      <c r="D11" s="46">
        <v>40308</v>
      </c>
      <c r="E11" s="58">
        <v>43982</v>
      </c>
      <c r="F11" s="48">
        <v>0.04</v>
      </c>
      <c r="G11" s="49">
        <v>1</v>
      </c>
      <c r="H11" s="50">
        <v>1947</v>
      </c>
      <c r="I11" s="59"/>
    </row>
    <row r="12" spans="1:9" ht="36" customHeight="1" x14ac:dyDescent="0.2">
      <c r="A12" s="45" t="s">
        <v>371</v>
      </c>
      <c r="B12" s="56">
        <v>41.573694444444449</v>
      </c>
      <c r="C12" s="57">
        <v>-87.47923055555556</v>
      </c>
      <c r="D12" s="63">
        <v>41183</v>
      </c>
      <c r="E12" s="58">
        <v>44865</v>
      </c>
      <c r="F12" s="48">
        <v>0.04</v>
      </c>
      <c r="G12" s="49">
        <v>1</v>
      </c>
      <c r="H12" s="50">
        <v>1349.8368</v>
      </c>
      <c r="I12" s="59"/>
    </row>
    <row r="13" spans="1:9" ht="36" customHeight="1" x14ac:dyDescent="0.2">
      <c r="A13" s="45" t="s">
        <v>372</v>
      </c>
      <c r="B13" s="56">
        <v>39.882249999999999</v>
      </c>
      <c r="C13" s="57">
        <v>-86.294388888888889</v>
      </c>
      <c r="D13" s="46">
        <v>36612</v>
      </c>
      <c r="E13" s="58">
        <v>43921</v>
      </c>
      <c r="F13" s="48">
        <v>0.15</v>
      </c>
      <c r="G13" s="49">
        <v>4</v>
      </c>
      <c r="H13" s="50">
        <v>1825.0499999999995</v>
      </c>
      <c r="I13" s="59"/>
    </row>
    <row r="14" spans="1:9" ht="36" customHeight="1" x14ac:dyDescent="0.2">
      <c r="A14" s="45" t="s">
        <v>372</v>
      </c>
      <c r="B14" s="56">
        <v>39.882249999999999</v>
      </c>
      <c r="C14" s="57">
        <v>-86.294388888888889</v>
      </c>
      <c r="D14" s="46">
        <v>40709</v>
      </c>
      <c r="E14" s="58">
        <v>44377</v>
      </c>
      <c r="F14" s="48">
        <v>0.04</v>
      </c>
      <c r="G14" s="49">
        <v>1</v>
      </c>
      <c r="H14" s="50">
        <v>4484.3018321920008</v>
      </c>
      <c r="I14" s="59"/>
    </row>
    <row r="15" spans="1:9" ht="36" customHeight="1" x14ac:dyDescent="0.2">
      <c r="A15" s="45" t="s">
        <v>376</v>
      </c>
      <c r="B15" s="56">
        <v>41.468858333333337</v>
      </c>
      <c r="C15" s="57">
        <v>-87.023025000000004</v>
      </c>
      <c r="D15" s="46">
        <v>39783</v>
      </c>
      <c r="E15" s="58">
        <v>47118</v>
      </c>
      <c r="F15" s="64">
        <v>0.04</v>
      </c>
      <c r="G15" s="49">
        <v>1</v>
      </c>
      <c r="H15" s="50">
        <v>1366.377517865239</v>
      </c>
      <c r="I15" s="59"/>
    </row>
    <row r="16" spans="1:9" ht="36" customHeight="1" x14ac:dyDescent="0.2">
      <c r="A16" s="45" t="s">
        <v>347</v>
      </c>
      <c r="B16" s="62">
        <v>41.289888888888889</v>
      </c>
      <c r="C16" s="62">
        <v>-87.299888888888887</v>
      </c>
      <c r="D16" s="46">
        <v>38162</v>
      </c>
      <c r="E16" s="58" t="s">
        <v>348</v>
      </c>
      <c r="F16" s="64">
        <v>0.04</v>
      </c>
      <c r="G16" s="49">
        <v>1</v>
      </c>
      <c r="H16" s="50">
        <v>1231.5632450520627</v>
      </c>
      <c r="I16" s="59"/>
    </row>
    <row r="17" spans="1:9" ht="36" customHeight="1" x14ac:dyDescent="0.2">
      <c r="A17" s="45" t="s">
        <v>363</v>
      </c>
      <c r="B17" s="57">
        <v>39.908388888888886</v>
      </c>
      <c r="C17" s="57">
        <v>-86.076916666666662</v>
      </c>
      <c r="D17" s="46">
        <v>36437</v>
      </c>
      <c r="E17" s="58">
        <v>43769</v>
      </c>
      <c r="F17" s="48">
        <v>0.15</v>
      </c>
      <c r="G17" s="49">
        <v>4</v>
      </c>
      <c r="H17" s="50">
        <v>2394.0222649374991</v>
      </c>
      <c r="I17" s="59"/>
    </row>
    <row r="18" spans="1:9" ht="36" customHeight="1" x14ac:dyDescent="0.2">
      <c r="A18" s="45" t="s">
        <v>374</v>
      </c>
      <c r="B18" s="61">
        <v>38.842833333333338</v>
      </c>
      <c r="C18" s="61">
        <v>-85.816416666666669</v>
      </c>
      <c r="D18" s="46">
        <v>38261</v>
      </c>
      <c r="E18" s="58">
        <v>52901</v>
      </c>
      <c r="F18" s="48">
        <v>0.15</v>
      </c>
      <c r="G18" s="49">
        <v>10</v>
      </c>
      <c r="H18" s="50">
        <v>919.99999999999989</v>
      </c>
      <c r="I18" s="59"/>
    </row>
    <row r="19" spans="1:9" ht="36" customHeight="1" x14ac:dyDescent="0.2">
      <c r="A19" s="45" t="s">
        <v>358</v>
      </c>
      <c r="B19" s="62">
        <v>39.799722222222222</v>
      </c>
      <c r="C19" s="62">
        <v>-86.033416666666668</v>
      </c>
      <c r="D19" s="46">
        <v>38261</v>
      </c>
      <c r="E19" s="58">
        <v>52901</v>
      </c>
      <c r="F19" s="48">
        <v>0.15</v>
      </c>
      <c r="G19" s="49">
        <v>10</v>
      </c>
      <c r="H19" s="50">
        <v>1380</v>
      </c>
      <c r="I19" s="59"/>
    </row>
    <row r="20" spans="1:9" ht="36" customHeight="1" x14ac:dyDescent="0.2">
      <c r="A20" s="45" t="s">
        <v>349</v>
      </c>
      <c r="B20" s="56">
        <v>39.306277777777773</v>
      </c>
      <c r="C20" s="57">
        <v>-85.963666666666668</v>
      </c>
      <c r="D20" s="46">
        <v>38261</v>
      </c>
      <c r="E20" s="58">
        <v>52871</v>
      </c>
      <c r="F20" s="48">
        <v>0.15</v>
      </c>
      <c r="G20" s="49">
        <v>10</v>
      </c>
      <c r="H20" s="50">
        <v>919.99999999999989</v>
      </c>
      <c r="I20" s="59"/>
    </row>
    <row r="21" spans="1:9" ht="36" customHeight="1" x14ac:dyDescent="0.2">
      <c r="A21" s="45" t="s">
        <v>368</v>
      </c>
      <c r="B21" s="61">
        <v>39.873666666666665</v>
      </c>
      <c r="C21" s="61">
        <v>-86.087138888888887</v>
      </c>
      <c r="D21" s="46">
        <v>36485</v>
      </c>
      <c r="E21" s="58" t="s">
        <v>369</v>
      </c>
      <c r="F21" s="48">
        <v>0.15</v>
      </c>
      <c r="G21" s="49">
        <v>4</v>
      </c>
      <c r="H21" s="50">
        <v>1368.7874999999997</v>
      </c>
      <c r="I21" s="59"/>
    </row>
    <row r="22" spans="1:9" ht="36" customHeight="1" x14ac:dyDescent="0.2">
      <c r="A22" s="45" t="s">
        <v>365</v>
      </c>
      <c r="B22" s="61">
        <v>42.033612852777779</v>
      </c>
      <c r="C22" s="61">
        <v>-85.251229591666672</v>
      </c>
      <c r="D22" s="46">
        <v>39671</v>
      </c>
      <c r="E22" s="58">
        <v>46996</v>
      </c>
      <c r="F22" s="48">
        <v>0.15</v>
      </c>
      <c r="G22" s="49">
        <v>10</v>
      </c>
      <c r="H22" s="50">
        <v>1000</v>
      </c>
      <c r="I22" s="59"/>
    </row>
    <row r="23" spans="1:9" ht="36" customHeight="1" x14ac:dyDescent="0.2">
      <c r="A23" s="45" t="s">
        <v>375</v>
      </c>
      <c r="B23" s="57">
        <v>40.988472222222221</v>
      </c>
      <c r="C23" s="57">
        <v>-85.092188888888884</v>
      </c>
      <c r="D23" s="46">
        <v>38838</v>
      </c>
      <c r="E23" s="58">
        <v>53478</v>
      </c>
      <c r="F23" s="48">
        <v>0.15</v>
      </c>
      <c r="G23" s="49">
        <v>10</v>
      </c>
      <c r="H23" s="50">
        <v>1000</v>
      </c>
      <c r="I23" s="59"/>
    </row>
    <row r="24" spans="1:9" ht="36" customHeight="1" x14ac:dyDescent="0.2">
      <c r="A24" s="45" t="s">
        <v>357</v>
      </c>
      <c r="B24" s="57">
        <v>39.924311111111109</v>
      </c>
      <c r="C24" s="57">
        <v>-86.183225000000007</v>
      </c>
      <c r="D24" s="46">
        <v>41608</v>
      </c>
      <c r="E24" s="58">
        <v>56249</v>
      </c>
      <c r="F24" s="48">
        <v>0.04</v>
      </c>
      <c r="G24" s="49">
        <v>1</v>
      </c>
      <c r="H24" s="50">
        <v>1077.5999999999999</v>
      </c>
      <c r="I24" s="59"/>
    </row>
    <row r="25" spans="1:9" ht="36" customHeight="1" x14ac:dyDescent="0.2">
      <c r="A25" s="45" t="s">
        <v>356</v>
      </c>
      <c r="B25" s="57">
        <v>39.865760566666665</v>
      </c>
      <c r="C25" s="57">
        <v>-86.275772222222216</v>
      </c>
      <c r="D25" s="46">
        <v>41395</v>
      </c>
      <c r="E25" s="58">
        <v>56035</v>
      </c>
      <c r="F25" s="48">
        <v>0.04</v>
      </c>
      <c r="G25" s="49">
        <v>1</v>
      </c>
      <c r="H25" s="50">
        <v>1397.09</v>
      </c>
      <c r="I25" s="59"/>
    </row>
    <row r="26" spans="1:9" ht="36" customHeight="1" x14ac:dyDescent="0.2">
      <c r="A26" s="45" t="s">
        <v>361</v>
      </c>
      <c r="B26" s="56">
        <v>38.302380555555551</v>
      </c>
      <c r="C26" s="57">
        <v>-85.852199999999996</v>
      </c>
      <c r="D26" s="46">
        <v>41974</v>
      </c>
      <c r="E26" s="58">
        <v>56614</v>
      </c>
      <c r="F26" s="48">
        <v>0.04</v>
      </c>
      <c r="G26" s="49">
        <v>1</v>
      </c>
      <c r="H26" s="50">
        <v>873.6</v>
      </c>
      <c r="I26" s="59"/>
    </row>
    <row r="27" spans="1:9" ht="36" customHeight="1" x14ac:dyDescent="0.2">
      <c r="A27" s="45" t="s">
        <v>373</v>
      </c>
      <c r="B27" s="56">
        <v>41.138472222222219</v>
      </c>
      <c r="C27" s="57">
        <v>-85.133472222222224</v>
      </c>
      <c r="D27" s="46">
        <v>38610</v>
      </c>
      <c r="E27" s="58">
        <v>53235</v>
      </c>
      <c r="F27" s="48">
        <v>0.15</v>
      </c>
      <c r="G27" s="49">
        <v>10</v>
      </c>
      <c r="H27" s="50">
        <v>1150</v>
      </c>
      <c r="I27" s="59"/>
    </row>
    <row r="28" spans="1:9" ht="36" customHeight="1" x14ac:dyDescent="0.2">
      <c r="A28" s="45" t="s">
        <v>359</v>
      </c>
      <c r="B28" s="56">
        <v>41.157499999999999</v>
      </c>
      <c r="C28" s="57">
        <v>-85.062222222222218</v>
      </c>
      <c r="D28" s="46">
        <v>39052</v>
      </c>
      <c r="E28" s="58">
        <v>53692</v>
      </c>
      <c r="F28" s="48">
        <v>0.15</v>
      </c>
      <c r="G28" s="49">
        <v>10</v>
      </c>
      <c r="H28" s="50">
        <v>1000</v>
      </c>
      <c r="I28" s="59"/>
    </row>
    <row r="29" spans="1:9" ht="36" customHeight="1" x14ac:dyDescent="0.2">
      <c r="A29" s="45" t="s">
        <v>370</v>
      </c>
      <c r="B29" s="56">
        <v>39.525086111111108</v>
      </c>
      <c r="C29" s="57">
        <v>-85.736033333333339</v>
      </c>
      <c r="D29" s="46">
        <v>38838</v>
      </c>
      <c r="E29" s="58">
        <v>53478</v>
      </c>
      <c r="F29" s="48">
        <v>0.15</v>
      </c>
      <c r="G29" s="49">
        <v>10</v>
      </c>
      <c r="H29" s="50">
        <v>1222.67</v>
      </c>
      <c r="I29" s="59"/>
    </row>
    <row r="30" spans="1:9" ht="41.25" customHeight="1" x14ac:dyDescent="0.2">
      <c r="A30" s="45" t="s">
        <v>354</v>
      </c>
      <c r="B30" s="56">
        <v>39.855722222222226</v>
      </c>
      <c r="C30" s="57">
        <v>-86.048002777777782</v>
      </c>
      <c r="D30" s="46">
        <v>38991</v>
      </c>
      <c r="E30" s="58">
        <v>53631</v>
      </c>
      <c r="F30" s="48">
        <v>0.15</v>
      </c>
      <c r="G30" s="49">
        <v>10</v>
      </c>
      <c r="H30" s="50">
        <v>1200</v>
      </c>
      <c r="I30" s="59"/>
    </row>
    <row r="31" spans="1:9" ht="36" customHeight="1" x14ac:dyDescent="0.2">
      <c r="A31" s="45" t="s">
        <v>367</v>
      </c>
      <c r="B31" s="56">
        <v>39.801388888888887</v>
      </c>
      <c r="C31" s="57">
        <v>-86.010027777777779</v>
      </c>
      <c r="D31" s="46">
        <v>37940</v>
      </c>
      <c r="E31" s="58">
        <v>52565</v>
      </c>
      <c r="F31" s="48">
        <v>0.15</v>
      </c>
      <c r="G31" s="49">
        <v>10</v>
      </c>
      <c r="H31" s="50">
        <v>1380</v>
      </c>
      <c r="I31" s="59"/>
    </row>
    <row r="32" spans="1:9" ht="36" customHeight="1" x14ac:dyDescent="0.2">
      <c r="A32" s="45" t="s">
        <v>355</v>
      </c>
      <c r="B32" s="56">
        <v>39.750777777777778</v>
      </c>
      <c r="C32" s="57">
        <v>-86.034666666666666</v>
      </c>
      <c r="D32" s="46">
        <v>38965</v>
      </c>
      <c r="E32" s="58">
        <v>53600</v>
      </c>
      <c r="F32" s="48">
        <v>0.15</v>
      </c>
      <c r="G32" s="49">
        <v>10</v>
      </c>
      <c r="H32" s="50">
        <v>1200</v>
      </c>
      <c r="I32" s="59"/>
    </row>
    <row r="33" spans="1:9" ht="36" customHeight="1" x14ac:dyDescent="0.2">
      <c r="A33" s="45" t="s">
        <v>366</v>
      </c>
      <c r="B33" s="56">
        <v>39.820194444444446</v>
      </c>
      <c r="C33" s="57">
        <v>-85.915972222222223</v>
      </c>
      <c r="D33" s="46">
        <v>38579</v>
      </c>
      <c r="E33" s="58">
        <v>53205</v>
      </c>
      <c r="F33" s="48">
        <v>0.15</v>
      </c>
      <c r="G33" s="49">
        <v>10</v>
      </c>
      <c r="H33" s="50">
        <v>1150</v>
      </c>
      <c r="I33" s="59"/>
    </row>
    <row r="34" spans="1:9" ht="33" customHeight="1" x14ac:dyDescent="0.2">
      <c r="A34" s="45" t="s">
        <v>757</v>
      </c>
      <c r="B34" s="56">
        <v>39.521504299999997</v>
      </c>
      <c r="C34" s="57">
        <v>-84.531550600000003</v>
      </c>
      <c r="D34" s="46">
        <v>42401</v>
      </c>
      <c r="E34" s="58">
        <v>57038</v>
      </c>
      <c r="F34" s="48">
        <v>0.04</v>
      </c>
      <c r="G34" s="49">
        <v>1</v>
      </c>
      <c r="H34" s="50">
        <v>873.6</v>
      </c>
      <c r="I34" s="59"/>
    </row>
    <row r="35" spans="1:9" ht="30" customHeight="1" x14ac:dyDescent="0.2">
      <c r="A35" s="45"/>
      <c r="B35" s="45"/>
      <c r="C35" s="45"/>
      <c r="D35" s="45"/>
      <c r="E35" s="45"/>
      <c r="F35" s="65"/>
      <c r="G35" s="65"/>
      <c r="H35" s="66">
        <f>SUM(H4:H34)</f>
        <v>42332.414410046797</v>
      </c>
      <c r="I35" s="59"/>
    </row>
    <row r="36" spans="1:9" ht="24" customHeight="1" x14ac:dyDescent="0.2">
      <c r="A36" s="45"/>
      <c r="B36" s="45"/>
      <c r="C36" s="45"/>
      <c r="D36" s="45"/>
      <c r="E36" s="45"/>
      <c r="F36" s="65"/>
      <c r="G36" s="65"/>
      <c r="H36" s="66"/>
      <c r="I36" s="59"/>
    </row>
    <row r="37" spans="1:9" ht="30" customHeight="1" x14ac:dyDescent="0.2">
      <c r="A37" s="67" t="s">
        <v>764</v>
      </c>
      <c r="B37" s="67"/>
      <c r="C37" s="67"/>
      <c r="D37" s="67"/>
      <c r="E37" s="67"/>
      <c r="F37" s="67"/>
      <c r="G37" s="67"/>
      <c r="H37" s="66"/>
      <c r="I37" s="59"/>
    </row>
    <row r="38" spans="1:9" ht="27.75" customHeight="1" x14ac:dyDescent="0.2">
      <c r="A38" s="67"/>
      <c r="B38" s="67"/>
      <c r="C38" s="67"/>
      <c r="D38" s="67"/>
      <c r="E38" s="67"/>
      <c r="F38" s="67"/>
      <c r="G38" s="67"/>
      <c r="H38" s="68"/>
      <c r="I38" s="59"/>
    </row>
    <row r="39" spans="1:9" ht="36" customHeight="1" x14ac:dyDescent="0.2">
      <c r="A39" s="67" t="s">
        <v>762</v>
      </c>
      <c r="B39" s="67"/>
      <c r="C39" s="67"/>
      <c r="D39" s="67"/>
      <c r="E39" s="67"/>
      <c r="F39" s="67"/>
      <c r="G39" s="67"/>
    </row>
    <row r="40" spans="1:9" ht="36" customHeight="1" x14ac:dyDescent="0.2">
      <c r="A40" s="67"/>
      <c r="B40" s="67"/>
      <c r="C40" s="67"/>
      <c r="D40" s="67"/>
      <c r="E40" s="67"/>
      <c r="F40" s="67"/>
      <c r="G40" s="67"/>
    </row>
  </sheetData>
  <mergeCells count="2">
    <mergeCell ref="A39:G40"/>
    <mergeCell ref="A37:G38"/>
  </mergeCells>
  <pageMargins left="0.2" right="0.2" top="0.2" bottom="0.2" header="0.3" footer="0.3"/>
  <pageSetup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Exhibit A</vt:lpstr>
      <vt:lpstr>IPSC Equipment</vt:lpstr>
      <vt:lpstr>DNR Equipment</vt:lpstr>
      <vt:lpstr>Exhibit B</vt:lpstr>
      <vt:lpstr>Exhibit C</vt:lpstr>
      <vt:lpstr>Sheet1</vt:lpstr>
      <vt:lpstr>'Exhibit C'!Print_Area</vt:lpstr>
      <vt:lpstr>'DNR Equipment'!Print_Titles</vt:lpstr>
      <vt:lpstr>'Exhibit A'!Print_Titles</vt:lpstr>
      <vt:lpstr>'Exhibit C'!Print_Titles</vt:lpstr>
      <vt:lpstr>'IPSC Equipment'!Print_Titles</vt:lpstr>
    </vt:vector>
  </TitlesOfParts>
  <Company>Jefferies &amp; Company,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Marquita Jackson</dc:creator>
  <cp:lastModifiedBy>Mark Widener</cp:lastModifiedBy>
  <cp:lastPrinted>2016-01-19T16:53:09Z</cp:lastPrinted>
  <dcterms:created xsi:type="dcterms:W3CDTF">2009-03-10T22:21:16Z</dcterms:created>
  <dcterms:modified xsi:type="dcterms:W3CDTF">2016-03-24T15:37:32Z</dcterms:modified>
</cp:coreProperties>
</file>