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38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<sst xmlns="http://schemas.openxmlformats.org/spreadsheetml/2006/main" count="26" uniqueCount="26">
  <si>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Company Name</t>
  </si>
  <si>
    <t>61263</t>
  </si>
  <si>
    <t>Bankers Life &amp; Cas Co</t>
  </si>
  <si>
    <t>Number of</t>
  </si>
  <si>
    <t>Complaint</t>
  </si>
  <si>
    <t>NAIC #</t>
  </si>
  <si>
    <t>Premium</t>
  </si>
  <si>
    <t>Complaints</t>
  </si>
  <si>
    <t>Index</t>
  </si>
  <si>
    <t>Subtotal Premium and Complaints</t>
  </si>
  <si>
    <t>Total Premium and Complaints</t>
  </si>
  <si>
    <t>Premium information from Life Annual Statement Page 24, Line 2, Column 5</t>
  </si>
  <si>
    <t>DNC - did not calculate (premiums under $1 million)</t>
  </si>
  <si>
    <t>80942</t>
  </si>
  <si>
    <t>92738</t>
  </si>
  <si>
    <t>American Equity Invest Life Ins Co</t>
  </si>
  <si>
    <t>65056</t>
  </si>
  <si>
    <t>Jackson Natl Life Ins Co</t>
  </si>
  <si>
    <t>87726</t>
  </si>
  <si>
    <t>Metlife Ins Co USA</t>
  </si>
  <si>
    <t>69892</t>
  </si>
  <si>
    <t>United Farm Family Life Ins Co</t>
  </si>
  <si>
    <t>Voya Ins &amp; Ann Co</t>
  </si>
  <si>
    <t>None - No premium was reported during 2014.</t>
  </si>
  <si>
    <t>201 Companies with Zero Complaints</t>
  </si>
  <si>
    <t>Report does not include the 201 companies with zero complaints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</si>
</sst>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.00;\(&quot;$&quot;#,##0.00\)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36" fillId="0" borderId="10" xfId="0" applyNumberFormat="1" applyFont="1" applyBorder="1" applyAlignment="1">
      <alignment horizontal="right"/>
    </xf>
    <xf numFmtId="164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/>
    </xf>
    <xf numFmtId="164" fontId="36" fillId="0" borderId="0" xfId="0" applyNumberFormat="1" applyFont="1" applyBorder="1" applyAlignment="1">
      <alignment horizontal="right"/>
    </xf>
    <xf numFmtId="0" fontId="3" fillId="0" borderId="0" xfId="57" applyFont="1" applyFill="1" applyBorder="1" applyAlignment="1">
      <alignment wrapText="1"/>
      <protection/>
    </xf>
    <xf numFmtId="0" fontId="3" fillId="0" borderId="0" xfId="57" applyFont="1" applyFill="1" applyBorder="1" applyAlignment="1">
      <alignment horizontal="center" wrapText="1"/>
      <protection/>
    </xf>
    <xf numFmtId="0" fontId="3" fillId="0" borderId="0" xfId="55" applyFont="1" applyFill="1" applyBorder="1" applyAlignment="1">
      <alignment wrapText="1"/>
      <protection/>
    </xf>
    <xf numFmtId="0" fontId="3" fillId="0" borderId="0" xfId="55" applyFont="1" applyFill="1" applyBorder="1" applyAlignment="1">
      <alignment horizontal="center" wrapText="1"/>
      <protection/>
    </xf>
    <xf numFmtId="3" fontId="3" fillId="0" borderId="0" xfId="57" applyNumberFormat="1" applyFont="1" applyFill="1" applyBorder="1" applyAlignment="1">
      <alignment horizontal="right" wrapText="1"/>
      <protection/>
    </xf>
    <xf numFmtId="3" fontId="36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0" fontId="3" fillId="0" borderId="10" xfId="56" applyFont="1" applyFill="1" applyBorder="1" applyAlignment="1">
      <alignment wrapText="1"/>
      <protection/>
    </xf>
    <xf numFmtId="3" fontId="3" fillId="0" borderId="10" xfId="56" applyNumberFormat="1" applyFont="1" applyFill="1" applyBorder="1" applyAlignment="1">
      <alignment horizontal="right" wrapText="1"/>
      <protection/>
    </xf>
    <xf numFmtId="0" fontId="3" fillId="0" borderId="10" xfId="56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1_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2.7109375" style="1" bestFit="1" customWidth="1"/>
    <col min="2" max="2" width="9.140625" style="12" customWidth="1"/>
    <col min="3" max="3" width="39.7109375" style="1" bestFit="1" customWidth="1"/>
    <col min="4" max="4" width="15.7109375" style="20" customWidth="1"/>
    <col min="5" max="5" width="9.57421875" style="12" bestFit="1" customWidth="1"/>
    <col min="6" max="6" width="8.7109375" style="11" bestFit="1" customWidth="1"/>
    <col min="7" max="16384" width="9.140625" style="1" customWidth="1"/>
  </cols>
  <sheetData>
    <row r="1" spans="2:6" ht="12.75">
      <c r="B1" s="2"/>
      <c r="C1" s="3"/>
      <c r="D1" s="7"/>
      <c r="E1" s="3" t="s">
        <v>3</v>
      </c>
      <c r="F1" s="9" t="s">
        <v>4</v>
      </c>
    </row>
    <row r="2" spans="2:6" ht="12.75">
      <c r="B2" s="4" t="s">
        <v>5</v>
      </c>
      <c r="C2" s="4" t="s">
        <v>0</v>
      </c>
      <c r="D2" s="7" t="s">
        <v>6</v>
      </c>
      <c r="E2" s="5" t="s">
        <v>7</v>
      </c>
      <c r="F2" s="9" t="s">
        <v>8</v>
      </c>
    </row>
    <row r="3" spans="1:6" ht="12.75">
      <c r="A3" s="8">
        <v>1</v>
      </c>
      <c r="B3" s="26" t="s">
        <v>14</v>
      </c>
      <c r="C3" s="24" t="s">
        <v>15</v>
      </c>
      <c r="D3" s="25">
        <v>99339317</v>
      </c>
      <c r="E3" s="26">
        <v>1</v>
      </c>
      <c r="F3" s="10">
        <f aca="true" t="shared" si="0" ref="F3:F8">SUM(E3/7)/(D3/5247854068)</f>
        <v>7.546794772967024</v>
      </c>
    </row>
    <row r="4" spans="1:6" ht="12.75">
      <c r="A4" s="8">
        <f>SUM(A3+1)</f>
        <v>2</v>
      </c>
      <c r="B4" s="26" t="s">
        <v>1</v>
      </c>
      <c r="C4" s="24" t="s">
        <v>2</v>
      </c>
      <c r="D4" s="25">
        <v>39032593</v>
      </c>
      <c r="E4" s="26">
        <v>2</v>
      </c>
      <c r="F4" s="10">
        <f t="shared" si="0"/>
        <v>38.413714317453326</v>
      </c>
    </row>
    <row r="5" spans="1:6" ht="12.75">
      <c r="A5" s="8">
        <f>SUM(A4+1)</f>
        <v>3</v>
      </c>
      <c r="B5" s="26" t="s">
        <v>16</v>
      </c>
      <c r="C5" s="24" t="s">
        <v>17</v>
      </c>
      <c r="D5" s="25">
        <v>486171540</v>
      </c>
      <c r="E5" s="26">
        <v>1</v>
      </c>
      <c r="F5" s="10">
        <f t="shared" si="0"/>
        <v>1.5420348099473578</v>
      </c>
    </row>
    <row r="6" spans="1:6" ht="12.75">
      <c r="A6" s="8">
        <f>SUM(A5+1)</f>
        <v>4</v>
      </c>
      <c r="B6" s="26" t="s">
        <v>18</v>
      </c>
      <c r="C6" s="24" t="s">
        <v>19</v>
      </c>
      <c r="D6" s="25">
        <v>83988333</v>
      </c>
      <c r="E6" s="26">
        <v>1</v>
      </c>
      <c r="F6" s="10">
        <f t="shared" si="0"/>
        <v>8.926161664450635</v>
      </c>
    </row>
    <row r="7" spans="1:6" ht="12.75">
      <c r="A7" s="8">
        <f>SUM(A6+1)</f>
        <v>5</v>
      </c>
      <c r="B7" s="26" t="s">
        <v>20</v>
      </c>
      <c r="C7" s="24" t="s">
        <v>21</v>
      </c>
      <c r="D7" s="25">
        <v>17737599</v>
      </c>
      <c r="E7" s="26">
        <v>1</v>
      </c>
      <c r="F7" s="10">
        <f t="shared" si="0"/>
        <v>42.26577894142912</v>
      </c>
    </row>
    <row r="8" spans="1:6" ht="12.75">
      <c r="A8" s="8">
        <f>SUM(A7+1)</f>
        <v>6</v>
      </c>
      <c r="B8" s="26" t="s">
        <v>13</v>
      </c>
      <c r="C8" s="24" t="s">
        <v>22</v>
      </c>
      <c r="D8" s="25">
        <v>43452773</v>
      </c>
      <c r="E8" s="26">
        <v>1</v>
      </c>
      <c r="F8" s="10">
        <f t="shared" si="0"/>
        <v>17.253063188526866</v>
      </c>
    </row>
    <row r="9" spans="1:6" ht="12.75">
      <c r="A9" s="13"/>
      <c r="B9" s="18"/>
      <c r="C9" s="17"/>
      <c r="D9" s="19"/>
      <c r="E9" s="16"/>
      <c r="F9" s="14"/>
    </row>
    <row r="10" spans="2:5" ht="12.75">
      <c r="B10" s="16"/>
      <c r="C10" s="15"/>
      <c r="D10" s="19"/>
      <c r="E10" s="16"/>
    </row>
    <row r="11" spans="3:5" ht="12.75">
      <c r="C11" s="6" t="s">
        <v>9</v>
      </c>
      <c r="D11" s="20">
        <f>SUM(D3:D8)</f>
        <v>769722155</v>
      </c>
      <c r="E11" s="7">
        <f>SUM(E3:E8)</f>
        <v>7</v>
      </c>
    </row>
    <row r="12" spans="3:4" ht="12.75">
      <c r="C12" s="6" t="s">
        <v>24</v>
      </c>
      <c r="D12" s="21">
        <v>4525393500</v>
      </c>
    </row>
    <row r="13" spans="3:5" ht="12.75">
      <c r="C13" s="6" t="s">
        <v>10</v>
      </c>
      <c r="D13" s="22">
        <f>SUM(D11:D12)</f>
        <v>5295115655</v>
      </c>
      <c r="E13" s="7">
        <f>SUM(E3:E8)</f>
        <v>7</v>
      </c>
    </row>
    <row r="14" spans="3:5" ht="12.75">
      <c r="C14" s="6"/>
      <c r="D14" s="23"/>
      <c r="E14" s="7"/>
    </row>
    <row r="15" spans="3:5" ht="12.75">
      <c r="C15" s="6" t="s">
        <v>25</v>
      </c>
      <c r="D15" s="23"/>
      <c r="E15" s="7"/>
    </row>
    <row r="16" spans="3:5" ht="12.75">
      <c r="C16" s="6" t="s">
        <v>12</v>
      </c>
      <c r="D16" s="23"/>
      <c r="E16" s="3"/>
    </row>
    <row r="17" spans="3:5" ht="12.75">
      <c r="C17" s="6" t="s">
        <v>23</v>
      </c>
      <c r="D17" s="23"/>
      <c r="E17" s="3"/>
    </row>
    <row r="18" spans="3:5" ht="12.75">
      <c r="C18" s="6" t="s">
        <v>11</v>
      </c>
      <c r="D18" s="23"/>
      <c r="E18" s="3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&amp;C&amp;"Times New Roman,Regular"Annuity 
2014 Complaint Index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kmathis</dc:creator>
  <cp:keywords/>
  <dc:description/>
  <cp:lastModifiedBy>agunter</cp:lastModifiedBy>
  <cp:lastPrinted>2015-03-10T17:53:08Z</cp:lastPrinted>
  <dcterms:created xsi:type="dcterms:W3CDTF">2010-05-17T15:22:34Z</dcterms:created>
  <dcterms:modified xsi:type="dcterms:W3CDTF">2015-05-28T15:55:10Z</dcterms:modified>
  <cp:category/>
  <cp:version/>
  <cp:contentType/>
  <cp:contentStatus/>
</cp:coreProperties>
</file>