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025"/>
  <workbookPr/>
  <mc:AlternateContent xmlns:mc="http://schemas.openxmlformats.org/markup-compatibility/2006">
    <mc:Choice Requires="x15">
      <x15ac:absPath xmlns:x15ac="http://schemas.microsoft.com/office/spreadsheetml/2010/11/ac" url="J:\procurement_baa_rfp\WIP - NOT PUBLIC\25-81754 Scuba Diving Accessories\Bid Documents\"/>
    </mc:Choice>
  </mc:AlternateContent>
  <xr:revisionPtr revIDLastSave="0" documentId="13_ncr:1_{3F73B72E-FB05-44E5-83F0-BA36E839A6FF}" xr6:coauthVersionLast="47" xr6:coauthVersionMax="47" xr10:uidLastSave="{00000000-0000-0000-0000-000000000000}"/>
  <bookViews>
    <workbookView xWindow="28680" yWindow="-120" windowWidth="29040" windowHeight="15840" xr2:uid="{00000000-000D-0000-FFFF-FFFF00000000}"/>
  </bookViews>
  <sheets>
    <sheet name="Instructions" sheetId="5" r:id="rId1"/>
    <sheet name="Bid List" sheetId="4"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6" i="4" l="1"/>
  <c r="G14" i="4"/>
  <c r="G13" i="4"/>
  <c r="G12" i="4"/>
  <c r="G10" i="4"/>
  <c r="G9" i="4"/>
  <c r="G11" i="4" l="1"/>
  <c r="G17" i="4" s="1"/>
</calcChain>
</file>

<file path=xl/sharedStrings.xml><?xml version="1.0" encoding="utf-8"?>
<sst xmlns="http://schemas.openxmlformats.org/spreadsheetml/2006/main" count="32" uniqueCount="27">
  <si>
    <t xml:space="preserve">Item Description </t>
  </si>
  <si>
    <t>INSTRUCTIONS</t>
  </si>
  <si>
    <t>Total Bid Amount</t>
  </si>
  <si>
    <t>QUANTITY</t>
  </si>
  <si>
    <t xml:space="preserve">UOM </t>
  </si>
  <si>
    <t>UNIT PRICE</t>
  </si>
  <si>
    <t xml:space="preserve">EXTENDED PRICE </t>
  </si>
  <si>
    <t xml:space="preserve">Please enter any additional comments or additional savings opportunities below: </t>
  </si>
  <si>
    <t>EA</t>
  </si>
  <si>
    <t>Item #</t>
  </si>
  <si>
    <r>
      <t xml:space="preserve">1.  Please populate the </t>
    </r>
    <r>
      <rPr>
        <b/>
        <u/>
        <sz val="11"/>
        <color theme="1"/>
        <rFont val="Calibri"/>
        <family val="2"/>
        <scheme val="minor"/>
      </rPr>
      <t>YELLOW SHADED CELLS</t>
    </r>
    <r>
      <rPr>
        <sz val="11"/>
        <color theme="1"/>
        <rFont val="Calibri"/>
        <family val="2"/>
        <scheme val="minor"/>
      </rPr>
      <t xml:space="preserve"> in this workbook.  Any attempt to manipulate the format of the Bid List document will put your proposal at risk of disqualification.</t>
    </r>
  </si>
  <si>
    <r>
      <t xml:space="preserve">Please populate the yellow-shaded cells with pricing for each item listed below.  The green-shaded cells will auto-populate.  The unit price should be reflective of the entire cost.   Pricing must be all inclusive, which includes all shipping, freight, delivery, or destinations fees.  </t>
    </r>
    <r>
      <rPr>
        <b/>
        <sz val="11"/>
        <color theme="1"/>
        <rFont val="Calibri"/>
        <family val="2"/>
        <scheme val="minor"/>
      </rPr>
      <t>Additional charges will not be accepted</t>
    </r>
    <r>
      <rPr>
        <sz val="11"/>
        <color theme="1"/>
        <rFont val="Calibri"/>
        <family val="2"/>
        <scheme val="minor"/>
      </rPr>
      <t xml:space="preserve">.  </t>
    </r>
  </si>
  <si>
    <r>
      <t xml:space="preserve">2.  </t>
    </r>
    <r>
      <rPr>
        <b/>
        <sz val="11"/>
        <rFont val="Calibri"/>
        <family val="2"/>
        <scheme val="minor"/>
      </rPr>
      <t>UNIT PRICE</t>
    </r>
    <r>
      <rPr>
        <sz val="11"/>
        <color theme="1"/>
        <rFont val="Calibri"/>
        <family val="2"/>
        <scheme val="minor"/>
      </rPr>
      <t xml:space="preserve"> shall be the purchase price of the items offered to the State. </t>
    </r>
  </si>
  <si>
    <t xml:space="preserve">3.  Pricing must be ALL INCLUSIVE, which includes all shipping, freight, delivery, or destinations fees.  Additional charges will not be accepted.  </t>
  </si>
  <si>
    <r>
      <t xml:space="preserve">5.  Return </t>
    </r>
    <r>
      <rPr>
        <b/>
        <sz val="11"/>
        <color theme="1"/>
        <rFont val="Calibri"/>
        <family val="2"/>
        <scheme val="minor"/>
      </rPr>
      <t>WORKING</t>
    </r>
    <r>
      <rPr>
        <sz val="11"/>
        <color theme="1"/>
        <rFont val="Calibri"/>
        <family val="2"/>
        <scheme val="minor"/>
      </rPr>
      <t xml:space="preserve"> Excel file with bid submission.  Bids submitted without a working copy of this Excel file </t>
    </r>
    <r>
      <rPr>
        <b/>
        <u/>
        <sz val="11"/>
        <color theme="1"/>
        <rFont val="Calibri"/>
        <family val="2"/>
        <scheme val="minor"/>
      </rPr>
      <t>may be deemed unresponsive.</t>
    </r>
  </si>
  <si>
    <t xml:space="preserve">The Indiana Department of Correction seeks to purchase ammunition as described in the Negotiated Bid documents.  .  All items must meet or be comparable to to the specifications outlined in the Specifications tab and Required Specififcations document. Failure to include any information requested in the worksheet may result in the removal of your bid submission from consideration.  The Bid List must be submitted in the orginal Excel format.  </t>
  </si>
  <si>
    <r>
      <t xml:space="preserve">4.  After completing the Bid List, use the </t>
    </r>
    <r>
      <rPr>
        <b/>
        <sz val="11"/>
        <color theme="1"/>
        <rFont val="Calibri"/>
        <family val="2"/>
        <scheme val="minor"/>
      </rPr>
      <t>Total Bid Amount</t>
    </r>
    <r>
      <rPr>
        <sz val="11"/>
        <color theme="1"/>
        <rFont val="Calibri"/>
        <family val="2"/>
        <scheme val="minor"/>
      </rPr>
      <t xml:space="preserve"> from cell G24 complete the Total Bid Amount on the MBE/WBE Subcontractor Commitment Form, the IVOSB Subcontractor Commitment Form, and the Indiana Economic Impact Form. </t>
    </r>
  </si>
  <si>
    <t>Interspiro Adapter Cga-347 T.300 Bar Din
SKU: NIP-31622-01</t>
  </si>
  <si>
    <t>Interspiro T-piece Straight 300 Bar DP1 Apiro Guide
SKU:NIP-30030-51</t>
  </si>
  <si>
    <t>Interspiro RS4 Regulator 4-Port DP1 Yoke psi No Gauge
SKU: NIP-32970-22</t>
  </si>
  <si>
    <t>Interspiro Holdall DP1 Hose Bag with winding post, color: red
SKU: NIP-336950317</t>
  </si>
  <si>
    <t>Interspiro DP1 Supply Hose W COMM 200ft RS4-P+Regulator
SKU: NIP-96725-6010</t>
  </si>
  <si>
    <t>Interspiro Divator DP1 Surface Panel Kit psi
SKU: NIP-96710-53</t>
  </si>
  <si>
    <t>NEGOTIATED BID FOR SCUBA  DIVING ACCESSORIES</t>
  </si>
  <si>
    <t>Bid #25-81754</t>
  </si>
  <si>
    <t>NEGOTIATED BID 25-81754 Scuba Diving Accessories</t>
  </si>
  <si>
    <t>Respondent Name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</si>
</sst>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11" x14ac:knownFonts="1">
    <font>
      <sz val="11"/>
      <color theme="1"/>
      <name val="Calibri"/>
      <family val="2"/>
      <scheme val="minor"/>
    </font>
    <font>
      <b/>
      <sz val="11"/>
      <color theme="1"/>
      <name val="Calibri"/>
      <family val="2"/>
      <scheme val="minor"/>
    </font>
    <font>
      <sz val="11"/>
      <color theme="1"/>
      <name val="Calibri"/>
      <family val="2"/>
      <scheme val="minor"/>
    </font>
    <font>
      <b/>
      <u/>
      <sz val="11"/>
      <color theme="1"/>
      <name val="Calibri"/>
      <family val="2"/>
      <scheme val="minor"/>
    </font>
    <font>
      <b/>
      <sz val="14"/>
      <color theme="1"/>
      <name val="Calibri"/>
      <family val="2"/>
      <scheme val="minor"/>
    </font>
    <font>
      <b/>
      <u/>
      <sz val="14"/>
      <color theme="1"/>
      <name val="Calibri"/>
      <family val="2"/>
      <scheme val="minor"/>
    </font>
    <font>
      <b/>
      <sz val="11"/>
      <color rgb="FFFF0000"/>
      <name val="Calibri"/>
      <family val="2"/>
      <scheme val="minor"/>
    </font>
    <font>
      <sz val="11"/>
      <name val="Calibri"/>
      <family val="2"/>
      <scheme val="minor"/>
    </font>
    <font>
      <b/>
      <sz val="14"/>
      <name val="Calibri"/>
      <family val="2"/>
      <scheme val="minor"/>
    </font>
    <font>
      <b/>
      <sz val="1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
      <patternFill patternType="solid">
        <fgColor rgb="FFFFFF99"/>
        <bgColor indexed="64"/>
      </patternFill>
    </fill>
    <fill>
      <patternFill patternType="solid">
        <fgColor rgb="FFFFFF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44" fontId="2" fillId="0" borderId="0" applyFont="0" applyFill="0" applyBorder="0" applyAlignment="0" applyProtection="0"/>
  </cellStyleXfs>
  <cellXfs count="43">
    <xf numFmtId="0" fontId="0" fillId="0" borderId="0" xfId="0"/>
    <xf numFmtId="0" fontId="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0" fillId="0" borderId="1" xfId="0" applyBorder="1" applyAlignment="1">
      <alignment vertical="center" wrapText="1"/>
    </xf>
    <xf numFmtId="0" fontId="1" fillId="0" borderId="1" xfId="0" applyFont="1" applyBorder="1" applyAlignment="1">
      <alignment horizontal="center" vertical="center" wrapText="1"/>
    </xf>
    <xf numFmtId="0" fontId="0" fillId="0" borderId="0" xfId="0" applyAlignment="1">
      <alignment vertical="center"/>
    </xf>
    <xf numFmtId="44" fontId="1" fillId="3" borderId="1" xfId="0" applyNumberFormat="1" applyFont="1" applyFill="1" applyBorder="1" applyAlignment="1">
      <alignment vertical="center"/>
    </xf>
    <xf numFmtId="0" fontId="0" fillId="0" borderId="0" xfId="0" applyAlignment="1">
      <alignment horizontal="left" vertical="center"/>
    </xf>
    <xf numFmtId="0" fontId="7" fillId="0" borderId="1" xfId="0" applyFont="1" applyBorder="1" applyAlignment="1">
      <alignment vertical="center" wrapText="1"/>
    </xf>
    <xf numFmtId="0" fontId="0" fillId="0" borderId="1" xfId="0" applyBorder="1" applyAlignment="1">
      <alignment horizontal="center" vertical="center"/>
    </xf>
    <xf numFmtId="0" fontId="0" fillId="0" borderId="0" xfId="0" applyAlignment="1">
      <alignment wrapText="1"/>
    </xf>
    <xf numFmtId="0" fontId="0" fillId="4" borderId="1" xfId="0" applyFill="1" applyBorder="1" applyAlignment="1">
      <alignment vertical="center" wrapText="1"/>
    </xf>
    <xf numFmtId="44" fontId="0" fillId="3" borderId="1" xfId="1" applyFont="1" applyFill="1" applyBorder="1" applyAlignment="1" applyProtection="1">
      <alignment vertical="center"/>
      <protection locked="0"/>
    </xf>
    <xf numFmtId="0" fontId="1" fillId="2" borderId="1" xfId="0" applyFont="1" applyFill="1" applyBorder="1" applyAlignment="1">
      <alignment vertical="center"/>
    </xf>
    <xf numFmtId="0" fontId="1" fillId="0" borderId="0" xfId="0" applyFont="1" applyAlignment="1">
      <alignment vertical="center"/>
    </xf>
    <xf numFmtId="0" fontId="0" fillId="3" borderId="1" xfId="1" applyNumberFormat="1" applyFont="1" applyFill="1" applyBorder="1" applyAlignment="1" applyProtection="1">
      <alignment vertical="center"/>
      <protection locked="0"/>
    </xf>
    <xf numFmtId="0" fontId="0" fillId="3" borderId="1" xfId="1" applyNumberFormat="1" applyFont="1" applyFill="1" applyBorder="1" applyAlignment="1" applyProtection="1">
      <alignment horizontal="center" vertical="center"/>
      <protection locked="0"/>
    </xf>
    <xf numFmtId="0" fontId="0" fillId="0" borderId="0" xfId="0" applyAlignment="1">
      <alignment horizontal="center" vertical="center"/>
    </xf>
    <xf numFmtId="0" fontId="0" fillId="0" borderId="0" xfId="0" applyAlignment="1">
      <alignment vertical="center" wrapText="1"/>
    </xf>
    <xf numFmtId="0" fontId="0" fillId="0" borderId="0" xfId="1" applyNumberFormat="1" applyFont="1" applyFill="1" applyBorder="1" applyAlignment="1" applyProtection="1">
      <alignment vertical="center"/>
      <protection locked="0"/>
    </xf>
    <xf numFmtId="0" fontId="0" fillId="0" borderId="0" xfId="1" applyNumberFormat="1" applyFont="1" applyFill="1" applyBorder="1" applyAlignment="1" applyProtection="1">
      <alignment horizontal="center" vertical="center"/>
      <protection locked="0"/>
    </xf>
    <xf numFmtId="44" fontId="0" fillId="0" borderId="0" xfId="1" applyFont="1" applyFill="1" applyBorder="1" applyAlignment="1" applyProtection="1">
      <alignment vertical="center"/>
      <protection locked="0"/>
    </xf>
    <xf numFmtId="0" fontId="10" fillId="0" borderId="0" xfId="0" applyFont="1"/>
    <xf numFmtId="164" fontId="0" fillId="0" borderId="0" xfId="1" applyNumberFormat="1" applyFont="1" applyFill="1" applyBorder="1" applyAlignment="1" applyProtection="1">
      <alignment vertical="center"/>
      <protection locked="0"/>
    </xf>
    <xf numFmtId="44" fontId="0" fillId="4" borderId="1" xfId="1" applyFont="1" applyFill="1" applyBorder="1" applyAlignment="1" applyProtection="1">
      <alignment vertical="center"/>
      <protection locked="0"/>
    </xf>
    <xf numFmtId="0" fontId="0" fillId="5" borderId="0" xfId="0" applyFill="1" applyAlignment="1">
      <alignment horizontal="center"/>
    </xf>
    <xf numFmtId="0" fontId="0" fillId="4" borderId="2" xfId="0" applyFill="1" applyBorder="1" applyAlignment="1">
      <alignment vertical="top" wrapText="1"/>
    </xf>
    <xf numFmtId="0" fontId="0" fillId="0" borderId="3" xfId="0" applyBorder="1" applyAlignment="1">
      <alignment vertical="top" wrapText="1"/>
    </xf>
    <xf numFmtId="0" fontId="0" fillId="0" borderId="4" xfId="0" applyBorder="1" applyAlignment="1">
      <alignment vertical="top" wrapText="1"/>
    </xf>
    <xf numFmtId="0" fontId="0" fillId="0" borderId="5" xfId="0" applyBorder="1" applyAlignment="1">
      <alignment vertical="top" wrapText="1"/>
    </xf>
    <xf numFmtId="0" fontId="0" fillId="0" borderId="6" xfId="0" applyBorder="1" applyAlignment="1">
      <alignment vertical="top" wrapText="1"/>
    </xf>
    <xf numFmtId="0" fontId="0" fillId="0" borderId="8" xfId="0" applyBorder="1" applyAlignment="1">
      <alignment vertical="top" wrapText="1"/>
    </xf>
    <xf numFmtId="0" fontId="8" fillId="0" borderId="7" xfId="0" applyFont="1" applyBorder="1" applyAlignment="1">
      <alignment vertical="center"/>
    </xf>
    <xf numFmtId="0" fontId="0" fillId="0" borderId="7" xfId="0" applyBorder="1" applyAlignment="1">
      <alignment vertical="center"/>
    </xf>
    <xf numFmtId="0" fontId="4" fillId="0" borderId="0" xfId="0" applyFont="1" applyAlignment="1">
      <alignment horizontal="left" vertical="center"/>
    </xf>
    <xf numFmtId="0" fontId="0" fillId="0" borderId="0" xfId="0" applyAlignment="1">
      <alignment vertical="center"/>
    </xf>
    <xf numFmtId="0" fontId="0" fillId="4" borderId="9" xfId="0" applyFill="1" applyBorder="1" applyAlignment="1">
      <alignment vertical="center" wrapText="1"/>
    </xf>
    <xf numFmtId="0" fontId="0" fillId="4" borderId="10" xfId="0" applyFill="1" applyBorder="1" applyAlignment="1">
      <alignment vertical="center" wrapText="1"/>
    </xf>
    <xf numFmtId="0" fontId="0" fillId="4" borderId="11" xfId="0" applyFill="1" applyBorder="1" applyAlignment="1">
      <alignment vertical="center" wrapText="1"/>
    </xf>
    <xf numFmtId="0" fontId="6" fillId="0" borderId="0" xfId="0" applyFont="1" applyAlignment="1">
      <alignment horizontal="left" vertical="center" wrapText="1"/>
    </xf>
    <xf numFmtId="0" fontId="9" fillId="4" borderId="1" xfId="0" applyFont="1" applyFill="1" applyBorder="1" applyAlignment="1">
      <alignment horizontal="center" vertical="center" wrapText="1"/>
    </xf>
    <xf numFmtId="0" fontId="7" fillId="4" borderId="1" xfId="0" applyFont="1" applyFill="1" applyBorder="1" applyAlignment="1">
      <alignment horizontal="center" vertical="center" wrapText="1"/>
    </xf>
  </cellXfs>
  <cellStyles count="2">
    <cellStyle name="Currency" xfId="1" builtinId="4"/>
    <cellStyle name="Normal" xfId="0" builtinId="0"/>
  </cellStyles>
  <dxfs count="0"/>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H11"/>
  <sheetViews>
    <sheetView showGridLines="0" tabSelected="1" workbookViewId="0">
      <selection activeCell="C2" sqref="C2:H2"/>
    </sheetView>
  </sheetViews>
  <sheetFormatPr defaultRowHeight="14.4" x14ac:dyDescent="0.3"/>
  <cols>
    <col min="1" max="1" width="5.33203125" customWidth="1"/>
    <col min="2" max="2" width="98.33203125" customWidth="1"/>
  </cols>
  <sheetData>
    <row r="1" spans="2:8" ht="40.200000000000003" customHeight="1" x14ac:dyDescent="0.3">
      <c r="B1" s="23" t="s">
        <v>25</v>
      </c>
    </row>
    <row r="2" spans="2:8" ht="18" x14ac:dyDescent="0.35">
      <c r="B2" s="1" t="s">
        <v>1</v>
      </c>
      <c r="C2" s="26" t="s">
        <v>26</v>
      </c>
      <c r="D2" s="26"/>
      <c r="E2" s="26"/>
      <c r="F2" s="26"/>
      <c r="G2" s="26"/>
      <c r="H2" s="26"/>
    </row>
    <row r="4" spans="2:8" ht="57.6" x14ac:dyDescent="0.3">
      <c r="B4" s="11" t="s">
        <v>15</v>
      </c>
    </row>
    <row r="6" spans="2:8" ht="2.25" customHeight="1" x14ac:dyDescent="0.3">
      <c r="B6" s="11"/>
    </row>
    <row r="7" spans="2:8" ht="39.75" customHeight="1" x14ac:dyDescent="0.3">
      <c r="B7" s="12" t="s">
        <v>10</v>
      </c>
    </row>
    <row r="8" spans="2:8" ht="33.75" customHeight="1" x14ac:dyDescent="0.3">
      <c r="B8" s="4" t="s">
        <v>12</v>
      </c>
    </row>
    <row r="9" spans="2:8" ht="46.5" customHeight="1" x14ac:dyDescent="0.3">
      <c r="B9" s="9" t="s">
        <v>13</v>
      </c>
    </row>
    <row r="10" spans="2:8" ht="55.5" customHeight="1" x14ac:dyDescent="0.3">
      <c r="B10" s="4" t="s">
        <v>16</v>
      </c>
    </row>
    <row r="11" spans="2:8" ht="41.25" customHeight="1" x14ac:dyDescent="0.3">
      <c r="B11" s="4" t="s">
        <v>14</v>
      </c>
    </row>
  </sheetData>
  <sheetProtection algorithmName="SHA-512" hashValue="z/TdiIGO+9thC09Jpom2eMCd0Pi8r+EARsBKtcYdjrvNZ3n5vdQfahPQENRQxwjoXth2CacM0VaaiQB23jFYag==" saltValue="APllYODiamahwTuqb0ALYw==" spinCount="100000" sheet="1" objects="1" scenarios="1"/>
  <protectedRanges>
    <protectedRange sqref="C2" name="Range1"/>
  </protectedRanges>
  <mergeCells count="1">
    <mergeCell ref="C2:H2"/>
  </mergeCells>
  <pageMargins left="0.7" right="0.7" top="0.75" bottom="0.75" header="0.3" footer="0.3"/>
  <pageSetup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G29"/>
  <sheetViews>
    <sheetView showGridLines="0" topLeftCell="A5" workbookViewId="0">
      <selection activeCell="G17" sqref="G17"/>
    </sheetView>
  </sheetViews>
  <sheetFormatPr defaultColWidth="9.109375" defaultRowHeight="14.4" x14ac:dyDescent="0.3"/>
  <cols>
    <col min="1" max="1" width="5.109375" style="6" customWidth="1"/>
    <col min="2" max="2" width="6.5546875" style="6" customWidth="1"/>
    <col min="3" max="3" width="65.44140625" style="6" customWidth="1"/>
    <col min="4" max="4" width="14.109375" style="6" customWidth="1"/>
    <col min="5" max="5" width="9.109375" style="6" customWidth="1"/>
    <col min="6" max="6" width="27.21875" style="6" customWidth="1"/>
    <col min="7" max="7" width="25" style="6" customWidth="1"/>
    <col min="8" max="8" width="22" style="6" bestFit="1" customWidth="1"/>
    <col min="9" max="16384" width="9.109375" style="6"/>
  </cols>
  <sheetData>
    <row r="2" spans="2:7" ht="18" x14ac:dyDescent="0.3">
      <c r="B2" s="35" t="s">
        <v>23</v>
      </c>
      <c r="C2" s="36"/>
      <c r="D2" s="36"/>
      <c r="E2" s="8"/>
      <c r="F2" s="8"/>
    </row>
    <row r="3" spans="2:7" ht="18" x14ac:dyDescent="0.3">
      <c r="B3" s="33" t="s">
        <v>24</v>
      </c>
      <c r="C3" s="34"/>
    </row>
    <row r="4" spans="2:7" ht="64.5" customHeight="1" x14ac:dyDescent="0.3">
      <c r="B4" s="37" t="s">
        <v>11</v>
      </c>
      <c r="C4" s="38"/>
      <c r="D4" s="38"/>
      <c r="E4" s="38"/>
      <c r="F4" s="39"/>
    </row>
    <row r="5" spans="2:7" ht="21.6" customHeight="1" x14ac:dyDescent="0.3">
      <c r="B5" s="19"/>
      <c r="C5" s="19"/>
      <c r="D5" s="19"/>
      <c r="E5" s="19"/>
      <c r="F5" s="19"/>
    </row>
    <row r="6" spans="2:7" ht="30.75" customHeight="1" x14ac:dyDescent="0.3">
      <c r="B6" s="41" t="str">
        <f>Instructions!C2</f>
        <v>Respondent Name</v>
      </c>
      <c r="C6" s="42"/>
      <c r="D6" s="42"/>
      <c r="E6" s="42"/>
      <c r="F6" s="42"/>
    </row>
    <row r="7" spans="2:7" ht="39" customHeight="1" x14ac:dyDescent="0.3">
      <c r="C7" s="40"/>
      <c r="D7" s="40"/>
      <c r="E7" s="40"/>
      <c r="F7" s="40"/>
      <c r="G7" s="40"/>
    </row>
    <row r="8" spans="2:7" ht="33.75" customHeight="1" x14ac:dyDescent="0.3">
      <c r="B8" s="14" t="s">
        <v>9</v>
      </c>
      <c r="C8" s="2" t="s">
        <v>0</v>
      </c>
      <c r="D8" s="3" t="s">
        <v>3</v>
      </c>
      <c r="E8" s="3" t="s">
        <v>4</v>
      </c>
      <c r="F8" s="3" t="s">
        <v>5</v>
      </c>
      <c r="G8" s="3" t="s">
        <v>6</v>
      </c>
    </row>
    <row r="9" spans="2:7" ht="51.6" customHeight="1" x14ac:dyDescent="0.3">
      <c r="B9" s="10">
        <v>1</v>
      </c>
      <c r="C9" s="4" t="s">
        <v>22</v>
      </c>
      <c r="D9" s="16">
        <v>3</v>
      </c>
      <c r="E9" s="17" t="s">
        <v>8</v>
      </c>
      <c r="F9" s="25"/>
      <c r="G9" s="13">
        <f>SUM(D9*F9)</f>
        <v>0</v>
      </c>
    </row>
    <row r="10" spans="2:7" ht="40.799999999999997" customHeight="1" x14ac:dyDescent="0.3">
      <c r="B10" s="10">
        <v>2</v>
      </c>
      <c r="C10" s="4" t="s">
        <v>21</v>
      </c>
      <c r="D10" s="16">
        <v>6</v>
      </c>
      <c r="E10" s="17" t="s">
        <v>8</v>
      </c>
      <c r="F10" s="25"/>
      <c r="G10" s="13">
        <f>SUM(D10*F10)</f>
        <v>0</v>
      </c>
    </row>
    <row r="11" spans="2:7" ht="48" customHeight="1" x14ac:dyDescent="0.3">
      <c r="B11" s="10">
        <v>3</v>
      </c>
      <c r="C11" s="4" t="s">
        <v>20</v>
      </c>
      <c r="D11" s="16">
        <v>6</v>
      </c>
      <c r="E11" s="17" t="s">
        <v>8</v>
      </c>
      <c r="F11" s="25"/>
      <c r="G11" s="13">
        <f>D11*F11</f>
        <v>0</v>
      </c>
    </row>
    <row r="12" spans="2:7" ht="48" customHeight="1" x14ac:dyDescent="0.3">
      <c r="B12" s="10">
        <v>4</v>
      </c>
      <c r="C12" s="4" t="s">
        <v>19</v>
      </c>
      <c r="D12" s="16">
        <v>40</v>
      </c>
      <c r="E12" s="17" t="s">
        <v>8</v>
      </c>
      <c r="F12" s="25"/>
      <c r="G12" s="13">
        <f t="shared" ref="G12" si="0">D12*F12</f>
        <v>0</v>
      </c>
    </row>
    <row r="13" spans="2:7" ht="49.8" customHeight="1" x14ac:dyDescent="0.3">
      <c r="B13" s="10">
        <v>5</v>
      </c>
      <c r="C13" s="4" t="s">
        <v>18</v>
      </c>
      <c r="D13" s="16">
        <v>6</v>
      </c>
      <c r="E13" s="17" t="s">
        <v>8</v>
      </c>
      <c r="F13" s="25"/>
      <c r="G13" s="13">
        <f t="shared" ref="G13" si="1">D13*F13</f>
        <v>0</v>
      </c>
    </row>
    <row r="14" spans="2:7" ht="49.8" customHeight="1" x14ac:dyDescent="0.3">
      <c r="B14" s="10">
        <v>6</v>
      </c>
      <c r="C14" s="4" t="s">
        <v>17</v>
      </c>
      <c r="D14" s="16">
        <v>6</v>
      </c>
      <c r="E14" s="17" t="s">
        <v>8</v>
      </c>
      <c r="F14" s="25"/>
      <c r="G14" s="13">
        <f t="shared" ref="G14" si="2">D14*F14</f>
        <v>0</v>
      </c>
    </row>
    <row r="15" spans="2:7" ht="49.8" customHeight="1" x14ac:dyDescent="0.3">
      <c r="B15" s="18"/>
      <c r="C15" s="19"/>
      <c r="D15" s="20"/>
      <c r="E15" s="21"/>
      <c r="F15" s="24"/>
      <c r="G15" s="22"/>
    </row>
    <row r="16" spans="2:7" x14ac:dyDescent="0.3">
      <c r="B16" s="18"/>
      <c r="C16" s="19"/>
    </row>
    <row r="17" spans="2:7" ht="31.8" customHeight="1" x14ac:dyDescent="0.3">
      <c r="B17" s="18"/>
      <c r="C17" s="19"/>
      <c r="F17" s="5" t="s">
        <v>2</v>
      </c>
      <c r="G17" s="7">
        <f>SUM(G9:G14)</f>
        <v>0</v>
      </c>
    </row>
    <row r="18" spans="2:7" x14ac:dyDescent="0.3">
      <c r="B18" s="18"/>
      <c r="C18" s="19"/>
    </row>
    <row r="20" spans="2:7" ht="31.2" hidden="1" customHeight="1" x14ac:dyDescent="0.3"/>
    <row r="21" spans="2:7" hidden="1" x14ac:dyDescent="0.3"/>
    <row r="23" spans="2:7" x14ac:dyDescent="0.3">
      <c r="B23" s="15" t="s">
        <v>7</v>
      </c>
    </row>
    <row r="24" spans="2:7" x14ac:dyDescent="0.3">
      <c r="B24" s="27"/>
      <c r="C24" s="28"/>
    </row>
    <row r="25" spans="2:7" x14ac:dyDescent="0.3">
      <c r="B25" s="29"/>
      <c r="C25" s="30"/>
    </row>
    <row r="26" spans="2:7" x14ac:dyDescent="0.3">
      <c r="B26" s="29"/>
      <c r="C26" s="30"/>
    </row>
    <row r="27" spans="2:7" x14ac:dyDescent="0.3">
      <c r="B27" s="29"/>
      <c r="C27" s="30"/>
    </row>
    <row r="28" spans="2:7" x14ac:dyDescent="0.3">
      <c r="B28" s="29"/>
      <c r="C28" s="30"/>
    </row>
    <row r="29" spans="2:7" x14ac:dyDescent="0.3">
      <c r="B29" s="31"/>
      <c r="C29" s="32"/>
    </row>
  </sheetData>
  <sheetProtection algorithmName="SHA-512" hashValue="3VLBqFCpbrNEo6pgvTrBzizxD3E4uuADHH7TWYeIPn2vrH10n8vqnAuI6c/1cxkrL4/KJnlCKlDnIZXE7qjNGg==" saltValue="z2peG2UoYi1fcgqyzWVZsA==" spinCount="100000" sheet="1" objects="1" scenarios="1"/>
  <protectedRanges>
    <protectedRange sqref="F9:F14" name="Range1"/>
  </protectedRanges>
  <mergeCells count="6">
    <mergeCell ref="B24:C29"/>
    <mergeCell ref="B3:C3"/>
    <mergeCell ref="B2:D2"/>
    <mergeCell ref="B4:F4"/>
    <mergeCell ref="C7:G7"/>
    <mergeCell ref="B6:F6"/>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Bid List</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Nelson, Stephanie (IDOA)</dc:creator>
  <cp:lastModifiedBy>Garcia, Christina</cp:lastModifiedBy>
  <dcterms:created xsi:type="dcterms:W3CDTF">2020-01-23T19:11:14Z</dcterms:created>
  <dcterms:modified xsi:type="dcterms:W3CDTF">2024-10-21T13:53:54Z</dcterms:modified>
</cp:coreProperties>
</file>