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1465" windowHeight="10305" activeTab="0"/>
  </bookViews>
  <sheets>
    <sheet name="Sheet1" sheetId="1" r:id="rId1"/>
  </sheets>
  <definedNames>
    <definedName name="_xlnm._FilterDatabase" localSheetId="0" hidden="1">'Sheet1'!$B$18:$B$19</definedName>
    <definedName name="_xlnm.Print_Area" localSheetId="0">'Sheet1'!$B$3:$S$36</definedName>
    <definedName name="_xlnm.Print_Titles" localSheetId="0">'Sheet1'!$15:$18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<sst xmlns="http://schemas.openxmlformats.org/spreadsheetml/2006/main" count="77" uniqueCount="57">
  <si>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</si>
  <si>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</si>
  <si>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</si>
  <si>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</si>
  <si>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</si>
  <si>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</si>
  <si>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</si>
  <si>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</si>
  <si>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</si>
  <si>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</si>
  <si>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</si>
  <si>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</si>
  <si>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</si>
  <si>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</si>
  <si>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</si>
  <si>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</si>
  <si>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</si>
  <si>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</si>
  <si>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</si>
  <si>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</si>
  <si>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</si>
  <si>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</si>
  <si>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</si>
  <si>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</si>
  <si>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</si>
  <si>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</si>
  <si>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</si>
  <si>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</si>
  <si>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</si>
  <si>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</si>
  <si>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</si>
  <si>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</si>
  <si>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</si>
  <si>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</si>
  <si>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</si>
  <si>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</si>
  <si>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</si>
  <si>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</si>
  <si>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</si>
  <si>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</si>
  <si>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</si>
  <si>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</si>
  <si>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</si>
  <si>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</si>
  <si>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</si>
  <si>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</si>
  <si>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Greenfield</t>
  </si>
  <si>
    <t>I-465 Special Let.</t>
  </si>
  <si>
    <t>IR-29767-A</t>
  </si>
  <si>
    <t>AA CA DC</t>
  </si>
  <si>
    <t>You can purchase the Contract Information Book, Plans, Geotech Report, Asbestos Report and Permits</t>
  </si>
  <si>
    <t>*IR-29767-A</t>
  </si>
  <si>
    <t>CD Rom Format</t>
  </si>
  <si>
    <t>You can purchase the Contract Information Book, Plans, Geotech &amp; Asbestos Reports and Permits on CD format</t>
  </si>
  <si>
    <t>*CD-Rom Format</t>
  </si>
  <si>
    <t>on Compact Disk for $5.00 (This is the same information as the paper plans)</t>
  </si>
  <si>
    <r>
      <t>Note:</t>
    </r>
    <r>
      <rPr>
        <i/>
        <sz val="12"/>
        <rFont val="Times New Roman"/>
        <family val="1"/>
      </rPr>
      <t xml:space="preserve"> Will appear as Cross Sections ($ 5.00) on invoice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</si>
</sst>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9" xfId="21" applyFont="1" applyFill="1" applyBorder="1" applyAlignment="1">
      <alignment horizontal="left" wrapText="1"/>
      <protection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0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3" fontId="1" fillId="3" borderId="0" xfId="0" applyNumberFormat="1" applyFont="1" applyFill="1" applyBorder="1" applyAlignment="1" applyProtection="1">
      <alignment horizontal="center" vertical="center"/>
      <protection locked="0"/>
    </xf>
    <xf numFmtId="164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0" fontId="3" fillId="0" borderId="17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5" fillId="0" borderId="0" xfId="20" applyFont="1" applyAlignment="1" applyProtection="1">
      <alignment horizontal="left" vertical="center"/>
      <protection locked="0"/>
    </xf>
    <xf numFmtId="0" fontId="14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center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vertical="center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right" vertical="center" wrapText="1"/>
      <protection locked="0"/>
    </xf>
    <xf numFmtId="0" fontId="25" fillId="2" borderId="0" xfId="20" applyFont="1" applyFill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alignment horizontal="left" vertical="center" wrapText="1"/>
      <protection locked="0"/>
    </xf>
    <xf numFmtId="165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30" xfId="0" applyNumberFormat="1" applyFont="1" applyFill="1" applyBorder="1" applyAlignment="1" applyProtection="1">
      <alignment vertical="center"/>
      <protection locked="0"/>
    </xf>
    <xf numFmtId="165" fontId="0" fillId="0" borderId="30" xfId="0" applyNumberFormat="1" applyBorder="1" applyAlignment="1">
      <alignment vertical="center"/>
    </xf>
    <xf numFmtId="0" fontId="20" fillId="0" borderId="16" xfId="21" applyFont="1" applyFill="1" applyBorder="1" applyAlignment="1">
      <alignment horizontal="center" wrapText="1"/>
      <protection/>
    </xf>
    <xf numFmtId="0" fontId="20" fillId="0" borderId="12" xfId="21" applyFont="1" applyFill="1" applyBorder="1" applyAlignment="1">
      <alignment horizontal="center" wrapText="1"/>
      <protection/>
    </xf>
    <xf numFmtId="0" fontId="20" fillId="0" borderId="22" xfId="21" applyFont="1" applyFill="1" applyBorder="1" applyAlignment="1">
      <alignment horizontal="center" wrapText="1"/>
      <protection/>
    </xf>
    <xf numFmtId="0" fontId="30" fillId="5" borderId="31" xfId="21" applyFont="1" applyFill="1" applyBorder="1" applyAlignment="1">
      <alignment horizontal="left" wrapText="1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9" fillId="0" borderId="33" xfId="0" applyFont="1" applyFill="1" applyBorder="1" applyAlignment="1" applyProtection="1">
      <alignment horizontal="left" vertical="center"/>
      <protection locked="0"/>
    </xf>
    <xf numFmtId="0" fontId="29" fillId="0" borderId="29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5435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hyperlink" Target="http://www.in.gov/dot/div/contracts/letting/cover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37"/>
  <sheetViews>
    <sheetView showGridLines="0" tabSelected="1" workbookViewId="0" topLeftCell="A1">
      <selection activeCell="S22" sqref="S22"/>
    </sheetView>
  </sheetViews>
  <sheetFormatPr defaultColWidth="9.00390625" defaultRowHeight="15.75"/>
  <cols>
    <col min="1" max="1" width="10.375" style="48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75390625" style="30" customWidth="1"/>
    <col min="6" max="6" width="3.125" style="11" customWidth="1"/>
    <col min="7" max="7" width="5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6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9.625" style="11" customWidth="1"/>
    <col min="20" max="16384" width="9.00390625" style="11" customWidth="1"/>
  </cols>
  <sheetData>
    <row r="1" spans="1:17" s="43" customFormat="1" ht="20.25" customHeight="1">
      <c r="A1" s="47"/>
      <c r="B1" s="44"/>
      <c r="C1" s="45"/>
      <c r="D1" s="81" t="s">
        <v>43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9" s="43" customFormat="1" ht="17.25" customHeight="1">
      <c r="A2" s="47"/>
      <c r="B2" s="44"/>
      <c r="C2" s="45"/>
      <c r="D2" s="46"/>
      <c r="E2" s="82" t="s">
        <v>44</v>
      </c>
      <c r="F2" s="82"/>
      <c r="G2" s="82"/>
      <c r="H2" s="82"/>
      <c r="I2" s="82"/>
      <c r="J2" s="82"/>
      <c r="K2" s="82"/>
      <c r="L2" s="83" t="s">
        <v>45</v>
      </c>
      <c r="M2" s="84"/>
      <c r="N2" s="84"/>
      <c r="O2" s="84"/>
      <c r="P2" s="84"/>
      <c r="Q2" s="84"/>
      <c r="R2" s="84"/>
      <c r="S2" s="84"/>
    </row>
    <row r="3" spans="3:19" ht="38.25" customHeight="1">
      <c r="C3" s="55" t="s">
        <v>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3"/>
      <c r="R3" s="13"/>
      <c r="S3" s="13"/>
    </row>
    <row r="4" spans="3:19" ht="15.75">
      <c r="C4" s="55" t="s">
        <v>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13"/>
      <c r="R4" s="13"/>
      <c r="S4" s="13"/>
    </row>
    <row r="5" spans="3:19" ht="15.75">
      <c r="C5" s="57" t="s">
        <v>3</v>
      </c>
      <c r="D5" s="57"/>
      <c r="E5" s="15"/>
      <c r="F5" s="54"/>
      <c r="G5" s="54"/>
      <c r="H5" s="54"/>
      <c r="I5" s="54"/>
      <c r="J5" s="54"/>
      <c r="K5" s="54"/>
      <c r="L5" s="54"/>
      <c r="M5" s="54"/>
      <c r="N5" s="14"/>
      <c r="O5" s="14"/>
      <c r="P5" s="14"/>
      <c r="Q5" s="16"/>
      <c r="R5" s="16"/>
      <c r="S5" s="16"/>
    </row>
    <row r="6" spans="3:19" ht="15.75">
      <c r="C6" s="57" t="s">
        <v>2</v>
      </c>
      <c r="D6" s="57"/>
      <c r="E6" s="15"/>
      <c r="F6" s="54"/>
      <c r="G6" s="54"/>
      <c r="H6" s="54"/>
      <c r="I6" s="54"/>
      <c r="J6" s="54"/>
      <c r="K6" s="54"/>
      <c r="L6" s="54"/>
      <c r="M6" s="54"/>
      <c r="N6" s="14"/>
      <c r="O6" s="14"/>
      <c r="P6" s="14"/>
      <c r="Q6" s="16"/>
      <c r="R6" s="16"/>
      <c r="S6" s="16"/>
    </row>
    <row r="7" spans="3:19" ht="15.75">
      <c r="C7" s="57" t="s">
        <v>30</v>
      </c>
      <c r="D7" s="58"/>
      <c r="E7" s="58"/>
      <c r="F7" s="58"/>
      <c r="G7" s="58"/>
      <c r="H7" s="59"/>
      <c r="I7" s="79"/>
      <c r="J7" s="80"/>
      <c r="K7" s="80"/>
      <c r="L7" s="80"/>
      <c r="M7" s="80"/>
      <c r="N7" s="80"/>
      <c r="O7" s="80"/>
      <c r="P7" s="80"/>
      <c r="Q7" s="16"/>
      <c r="R7" s="16"/>
      <c r="S7" s="16"/>
    </row>
    <row r="8" spans="3:19" ht="15.75">
      <c r="C8" s="17" t="s">
        <v>4</v>
      </c>
      <c r="D8" s="78"/>
      <c r="E8" s="78"/>
      <c r="F8" s="78"/>
      <c r="G8" s="78"/>
      <c r="H8" s="78"/>
      <c r="I8" s="14" t="s">
        <v>5</v>
      </c>
      <c r="J8" s="78"/>
      <c r="K8" s="78"/>
      <c r="L8" s="88" t="s">
        <v>6</v>
      </c>
      <c r="M8" s="88"/>
      <c r="N8" s="78"/>
      <c r="O8" s="78"/>
      <c r="P8" s="78"/>
      <c r="Q8" s="16"/>
      <c r="R8" s="16"/>
      <c r="S8" s="16"/>
    </row>
    <row r="9" spans="3:19" ht="15.75">
      <c r="C9" s="14" t="s">
        <v>13</v>
      </c>
      <c r="D9" s="14"/>
      <c r="E9" s="14"/>
      <c r="F9" s="85"/>
      <c r="G9" s="85"/>
      <c r="H9" s="85"/>
      <c r="I9" s="85"/>
      <c r="J9" s="85"/>
      <c r="K9" s="85"/>
      <c r="L9" s="85"/>
      <c r="M9" s="89" t="s">
        <v>22</v>
      </c>
      <c r="N9" s="90"/>
      <c r="O9" s="90"/>
      <c r="P9" s="90"/>
      <c r="Q9" s="9"/>
      <c r="R9" s="9"/>
      <c r="S9" s="9"/>
    </row>
    <row r="10" spans="3:19" ht="15.75">
      <c r="C10" s="14" t="s">
        <v>14</v>
      </c>
      <c r="D10" s="14"/>
      <c r="E10" s="14"/>
      <c r="F10" s="91"/>
      <c r="G10" s="91"/>
      <c r="H10" s="91"/>
      <c r="I10" s="91"/>
      <c r="J10" s="91"/>
      <c r="K10" s="91"/>
      <c r="L10" s="91"/>
      <c r="M10" s="90"/>
      <c r="N10" s="90"/>
      <c r="O10" s="90"/>
      <c r="P10" s="90"/>
      <c r="Q10" s="10"/>
      <c r="R10" s="10"/>
      <c r="S10" s="10"/>
    </row>
    <row r="11" spans="3:19" ht="15.75">
      <c r="C11" s="14" t="s">
        <v>15</v>
      </c>
      <c r="D11" s="14"/>
      <c r="E11" s="14"/>
      <c r="F11" s="91"/>
      <c r="G11" s="92"/>
      <c r="H11" s="92"/>
      <c r="I11" s="92"/>
      <c r="J11" s="92"/>
      <c r="K11" s="92"/>
      <c r="L11" s="92"/>
      <c r="M11" s="90"/>
      <c r="N11" s="90"/>
      <c r="O11" s="90"/>
      <c r="P11" s="90"/>
      <c r="Q11" s="10"/>
      <c r="R11" s="10"/>
      <c r="S11" s="10"/>
    </row>
    <row r="12" spans="3:19" ht="15.75">
      <c r="C12" s="14" t="s">
        <v>29</v>
      </c>
      <c r="D12" s="14"/>
      <c r="E12" s="14"/>
      <c r="F12" s="86"/>
      <c r="G12" s="86"/>
      <c r="H12" s="86"/>
      <c r="I12" s="86"/>
      <c r="J12" s="86"/>
      <c r="K12" s="86"/>
      <c r="L12" s="86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86"/>
      <c r="G13" s="87"/>
      <c r="H13" s="87"/>
      <c r="I13" s="87"/>
      <c r="J13" s="87"/>
      <c r="K13" s="87"/>
      <c r="L13" s="87"/>
      <c r="M13" s="14"/>
      <c r="N13" s="14"/>
      <c r="O13" s="18"/>
      <c r="P13" s="18"/>
      <c r="R13" s="16"/>
      <c r="S13" s="16"/>
    </row>
    <row r="14" spans="3:19" ht="16.5" thickBot="1">
      <c r="C14" s="31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61" t="s">
        <v>23</v>
      </c>
      <c r="B15" s="20"/>
      <c r="C15" s="76" t="s">
        <v>16</v>
      </c>
      <c r="D15" s="77"/>
      <c r="E15" s="69" t="s">
        <v>24</v>
      </c>
      <c r="F15" s="97" t="s">
        <v>40</v>
      </c>
      <c r="G15" s="64"/>
      <c r="H15" s="63" t="s">
        <v>42</v>
      </c>
      <c r="I15" s="64"/>
      <c r="J15" s="97" t="s">
        <v>18</v>
      </c>
      <c r="K15" s="64"/>
      <c r="L15" s="97" t="s">
        <v>19</v>
      </c>
      <c r="M15" s="64"/>
      <c r="N15" s="97" t="s">
        <v>20</v>
      </c>
      <c r="O15" s="64"/>
      <c r="P15" s="97" t="s">
        <v>21</v>
      </c>
      <c r="Q15" s="101"/>
      <c r="R15" s="7"/>
      <c r="S15" s="98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62"/>
      <c r="B16" s="8"/>
      <c r="C16" s="74">
        <v>39777</v>
      </c>
      <c r="D16" s="75"/>
      <c r="E16" s="70"/>
      <c r="F16" s="65"/>
      <c r="G16" s="66"/>
      <c r="H16" s="65"/>
      <c r="I16" s="66"/>
      <c r="J16" s="65"/>
      <c r="K16" s="66"/>
      <c r="L16" s="65"/>
      <c r="M16" s="66"/>
      <c r="N16" s="65"/>
      <c r="O16" s="66"/>
      <c r="P16" s="102"/>
      <c r="Q16" s="103"/>
      <c r="R16" s="1"/>
      <c r="S16" s="99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62"/>
      <c r="B17" s="5"/>
      <c r="C17" s="72" t="s">
        <v>47</v>
      </c>
      <c r="D17" s="73"/>
      <c r="E17" s="70"/>
      <c r="F17" s="65"/>
      <c r="G17" s="66"/>
      <c r="H17" s="67"/>
      <c r="I17" s="68"/>
      <c r="J17" s="67"/>
      <c r="K17" s="68"/>
      <c r="L17" s="67"/>
      <c r="M17" s="68"/>
      <c r="N17" s="67"/>
      <c r="O17" s="68"/>
      <c r="P17" s="104"/>
      <c r="Q17" s="105"/>
      <c r="R17" s="6"/>
      <c r="S17" s="100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49"/>
      <c r="B18" s="33" t="s">
        <v>12</v>
      </c>
      <c r="C18" s="42" t="s">
        <v>17</v>
      </c>
      <c r="D18" s="42" t="s">
        <v>8</v>
      </c>
      <c r="E18" s="71"/>
      <c r="F18" s="108"/>
      <c r="G18" s="109"/>
      <c r="H18" s="2" t="s">
        <v>10</v>
      </c>
      <c r="I18" s="3" t="s">
        <v>9</v>
      </c>
      <c r="J18" s="2" t="s">
        <v>10</v>
      </c>
      <c r="K18" s="3" t="s">
        <v>9</v>
      </c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48">
        <v>1</v>
      </c>
      <c r="B19" s="22"/>
      <c r="C19" s="41">
        <v>951</v>
      </c>
      <c r="D19" s="41" t="s">
        <v>48</v>
      </c>
      <c r="E19" s="35" t="s">
        <v>49</v>
      </c>
      <c r="F19" s="106" t="s">
        <v>46</v>
      </c>
      <c r="G19" s="107"/>
      <c r="H19" s="24"/>
      <c r="I19" s="23">
        <f>IF(D19="","",12.5)</f>
        <v>12.5</v>
      </c>
      <c r="J19" s="24"/>
      <c r="K19" s="23">
        <v>467.5</v>
      </c>
      <c r="L19" s="24"/>
      <c r="M19" s="23">
        <v>127</v>
      </c>
      <c r="N19" s="24"/>
      <c r="O19" s="23">
        <v>106</v>
      </c>
      <c r="P19" s="24"/>
      <c r="Q19" s="23"/>
      <c r="R19" s="25">
        <f>IF(B19="",0,H19+J19+L19+N19+P19)</f>
        <v>0</v>
      </c>
      <c r="S19" s="23">
        <f>IF(R19=0,"",H19*I19+J19*K19+L19*M19+N19*O19+P19*Q19)</f>
      </c>
    </row>
    <row r="20" spans="2:19" ht="15.75">
      <c r="B20" s="50"/>
      <c r="C20" s="96" t="s">
        <v>53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51"/>
      <c r="S20" s="52"/>
    </row>
    <row r="21" spans="2:19" ht="15.75">
      <c r="B21" s="22"/>
      <c r="C21" s="41">
        <v>951</v>
      </c>
      <c r="D21" s="41" t="s">
        <v>51</v>
      </c>
      <c r="E21" s="93" t="s">
        <v>52</v>
      </c>
      <c r="F21" s="94"/>
      <c r="G21" s="95"/>
      <c r="H21" s="24"/>
      <c r="I21" s="23">
        <v>5</v>
      </c>
      <c r="J21" s="24"/>
      <c r="K21" s="23"/>
      <c r="L21" s="24"/>
      <c r="M21" s="23"/>
      <c r="N21" s="24"/>
      <c r="O21" s="23"/>
      <c r="P21" s="24"/>
      <c r="Q21" s="23"/>
      <c r="R21" s="25">
        <f>IF(B21="",0,H21+J21+L21+N21+P21)</f>
        <v>0</v>
      </c>
      <c r="S21" s="23">
        <f>IF(R21=0,"",H21*I21+J21*K21+L21*M21+N21*O21+P21*Q21)</f>
      </c>
    </row>
    <row r="22" spans="2:19" ht="15.75">
      <c r="B22" s="26" t="s">
        <v>12</v>
      </c>
      <c r="C22" s="27" t="s">
        <v>27</v>
      </c>
      <c r="J22" s="12"/>
      <c r="K22" s="16"/>
      <c r="L22" s="16"/>
      <c r="M22" s="16"/>
      <c r="N22" s="16"/>
      <c r="O22" s="16"/>
      <c r="P22" s="21"/>
      <c r="Q22" s="21"/>
      <c r="R22" s="28"/>
      <c r="S22" s="29">
        <f>SUM(S19:S21)</f>
        <v>0</v>
      </c>
    </row>
    <row r="23" spans="2:19" ht="15.75">
      <c r="B23" s="34" t="s">
        <v>12</v>
      </c>
      <c r="C23" s="27" t="s">
        <v>26</v>
      </c>
      <c r="J23" s="12"/>
      <c r="K23" s="21"/>
      <c r="L23" s="21"/>
      <c r="M23" s="21"/>
      <c r="N23" s="21"/>
      <c r="O23" s="21"/>
      <c r="P23" s="21"/>
      <c r="Q23" s="21"/>
      <c r="R23" s="28"/>
      <c r="S23" s="16"/>
    </row>
    <row r="24" spans="2:19" ht="15.75">
      <c r="B24" s="34"/>
      <c r="C24" s="53" t="s">
        <v>54</v>
      </c>
      <c r="J24" s="12"/>
      <c r="K24" s="21"/>
      <c r="L24" s="21"/>
      <c r="M24" s="21"/>
      <c r="N24" s="21"/>
      <c r="O24" s="21"/>
      <c r="P24" s="21"/>
      <c r="Q24" s="21"/>
      <c r="R24" s="28"/>
      <c r="S24" s="16"/>
    </row>
    <row r="25" spans="2:19" ht="15.75">
      <c r="B25" s="34"/>
      <c r="C25" s="53"/>
      <c r="D25" s="12" t="s">
        <v>50</v>
      </c>
      <c r="J25" s="12"/>
      <c r="K25" s="21"/>
      <c r="L25" s="21"/>
      <c r="M25" s="21"/>
      <c r="N25" s="21"/>
      <c r="O25" s="21"/>
      <c r="P25" s="21"/>
      <c r="Q25" s="21"/>
      <c r="R25" s="28"/>
      <c r="S25" s="16"/>
    </row>
    <row r="26" spans="2:19" ht="15.75">
      <c r="B26" s="34"/>
      <c r="C26" s="53"/>
      <c r="D26" s="12" t="s">
        <v>55</v>
      </c>
      <c r="J26" s="12"/>
      <c r="K26" s="21"/>
      <c r="L26" s="21"/>
      <c r="M26" s="21"/>
      <c r="N26" s="21"/>
      <c r="O26" s="21"/>
      <c r="P26" s="21"/>
      <c r="Q26" s="21"/>
      <c r="R26" s="28"/>
      <c r="S26" s="16"/>
    </row>
    <row r="27" spans="2:19" ht="15.75">
      <c r="B27" s="34"/>
      <c r="C27" s="53"/>
      <c r="D27" s="12" t="s">
        <v>56</v>
      </c>
      <c r="J27" s="12"/>
      <c r="K27" s="21"/>
      <c r="L27" s="21"/>
      <c r="M27" s="21"/>
      <c r="N27" s="21"/>
      <c r="O27" s="21"/>
      <c r="P27" s="21"/>
      <c r="Q27" s="21"/>
      <c r="R27" s="28"/>
      <c r="S27" s="16"/>
    </row>
    <row r="28" spans="2:4" ht="15.75">
      <c r="B28" s="26" t="s">
        <v>12</v>
      </c>
      <c r="C28" s="40" t="s">
        <v>32</v>
      </c>
      <c r="D28" s="37"/>
    </row>
    <row r="29" spans="2:4" ht="15.75">
      <c r="B29" s="26" t="s">
        <v>12</v>
      </c>
      <c r="D29" s="39" t="s">
        <v>25</v>
      </c>
    </row>
    <row r="30" spans="2:14" ht="18.75" customHeight="1">
      <c r="B30" s="26" t="s">
        <v>12</v>
      </c>
      <c r="D30" s="36" t="s">
        <v>28</v>
      </c>
      <c r="N30" s="38"/>
    </row>
    <row r="31" spans="2:4" ht="15.75">
      <c r="B31" s="26" t="s">
        <v>12</v>
      </c>
      <c r="D31" s="36" t="s">
        <v>31</v>
      </c>
    </row>
    <row r="32" spans="2:6" ht="15.75">
      <c r="B32" s="26" t="s">
        <v>12</v>
      </c>
      <c r="D32" s="36" t="s">
        <v>33</v>
      </c>
      <c r="E32" s="32" t="s">
        <v>34</v>
      </c>
      <c r="F32" s="36" t="s">
        <v>35</v>
      </c>
    </row>
    <row r="33" spans="2:3" ht="15.75">
      <c r="B33" s="26" t="s">
        <v>12</v>
      </c>
      <c r="C33" s="40" t="s">
        <v>36</v>
      </c>
    </row>
    <row r="34" spans="2:4" ht="15.75">
      <c r="B34" s="26" t="s">
        <v>12</v>
      </c>
      <c r="D34" s="12" t="s">
        <v>37</v>
      </c>
    </row>
    <row r="35" spans="2:17" ht="15.75">
      <c r="B35" s="26" t="s">
        <v>12</v>
      </c>
      <c r="D35" s="12" t="s">
        <v>38</v>
      </c>
      <c r="H35" s="60" t="s">
        <v>39</v>
      </c>
      <c r="I35" s="60"/>
      <c r="J35" s="60"/>
      <c r="K35" s="60"/>
      <c r="L35" s="60"/>
      <c r="M35" s="60"/>
      <c r="N35" s="60"/>
      <c r="O35" s="60"/>
      <c r="P35" s="60"/>
      <c r="Q35" s="60"/>
    </row>
    <row r="36" spans="2:4" ht="15.75">
      <c r="B36" s="26" t="s">
        <v>12</v>
      </c>
      <c r="D36" s="12" t="s">
        <v>41</v>
      </c>
    </row>
    <row r="37" spans="2:4" ht="15.75">
      <c r="B37" s="26"/>
      <c r="D37" s="12"/>
    </row>
  </sheetData>
  <autoFilter ref="B18:B19"/>
  <mergeCells count="37">
    <mergeCell ref="E21:G21"/>
    <mergeCell ref="C20:Q20"/>
    <mergeCell ref="N15:O17"/>
    <mergeCell ref="S15:S17"/>
    <mergeCell ref="P15:Q17"/>
    <mergeCell ref="F19:G19"/>
    <mergeCell ref="J15:K17"/>
    <mergeCell ref="L15:M17"/>
    <mergeCell ref="F15:G18"/>
    <mergeCell ref="F9:L9"/>
    <mergeCell ref="F13:L13"/>
    <mergeCell ref="J8:K8"/>
    <mergeCell ref="L8:M8"/>
    <mergeCell ref="D8:H8"/>
    <mergeCell ref="M9:P11"/>
    <mergeCell ref="F10:L10"/>
    <mergeCell ref="F11:L11"/>
    <mergeCell ref="F12:L12"/>
    <mergeCell ref="D1:Q1"/>
    <mergeCell ref="E2:K2"/>
    <mergeCell ref="L2:S2"/>
    <mergeCell ref="C6:D6"/>
    <mergeCell ref="F5:M5"/>
    <mergeCell ref="C3:P3"/>
    <mergeCell ref="C4:P4"/>
    <mergeCell ref="C5:D5"/>
    <mergeCell ref="F6:M6"/>
    <mergeCell ref="C7:H7"/>
    <mergeCell ref="H35:Q35"/>
    <mergeCell ref="A15:A17"/>
    <mergeCell ref="H15:I17"/>
    <mergeCell ref="E15:E18"/>
    <mergeCell ref="C17:D17"/>
    <mergeCell ref="C16:D16"/>
    <mergeCell ref="C15:D15"/>
    <mergeCell ref="N8:P8"/>
    <mergeCell ref="I7:P7"/>
  </mergeCells>
  <conditionalFormatting sqref="L21 P21 N21 N19 P19 L19 J19 J21">
    <cfRule type="expression" priority="1" dxfId="0" stopIfTrue="1">
      <formula>(K19=0)</formula>
    </cfRule>
  </conditionalFormatting>
  <conditionalFormatting sqref="M21 O21 Q21 Q19 O19 M19 K19 K21">
    <cfRule type="cellIs" priority="2" dxfId="1" operator="equal" stopIfTrue="1">
      <formula>0</formula>
    </cfRule>
  </conditionalFormatting>
  <hyperlinks>
    <hyperlink ref="H35" r:id="rId1" display="http://www.in.gov/dot/div/contracts/letting/index.html"/>
    <hyperlink ref="L2" r:id="rId2" display="http://netservices.indot.in.gov/"/>
    <hyperlink ref="E32" r:id="rId3" display="cover letter "/>
  </hyperlinks>
  <printOptions horizontalCentered="1"/>
  <pageMargins left="0" right="0" top="0.75" bottom="0.75" header="0.5" footer="0.5"/>
  <pageSetup fitToHeight="1" fitToWidth="1" horizontalDpi="600" verticalDpi="600" orientation="portrait" r:id="rId7"/>
  <headerFooter alignWithMargins="0">
    <oddHeader>&amp;R&amp;D</oddHeader>
    <oddFooter>&amp;RPage &amp;P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2008-10-01T15:50:23Z</cp:lastPrinted>
  <dcterms:created xsi:type="dcterms:W3CDTF">2001-11-19T15:24:38Z</dcterms:created>
  <dcterms:modified xsi:type="dcterms:W3CDTF">2008-10-02T20:18:03Z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