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<sst xmlns="http://schemas.openxmlformats.org/spreadsheetml/2006/main" count="82" uniqueCount="58">
  <si>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</si>
  <si>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</si>
  <si>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</si>
  <si>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</si>
  <si>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</si>
  <si>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</si>
  <si>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</si>
  <si>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</si>
  <si>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</si>
  <si>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</si>
  <si>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</si>
  <si>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</si>
  <si>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</si>
  <si>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</si>
  <si>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</si>
  <si>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</si>
  <si>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</si>
  <si>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</si>
  <si>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</si>
  <si>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</si>
  <si>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</si>
  <si>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</si>
  <si>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</si>
  <si>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</si>
  <si>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</si>
  <si>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</si>
  <si>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</si>
  <si>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</si>
  <si>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</si>
  <si>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</si>
  <si>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</si>
  <si>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</si>
  <si>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</si>
  <si>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</si>
  <si>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</si>
  <si>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</si>
  <si>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</si>
  <si>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</si>
  <si>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</si>
  <si>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</si>
  <si>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</si>
  <si>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</si>
  <si>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</si>
  <si>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</si>
  <si>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</si>
  <si>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</si>
  <si>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</si>
  <si>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</si>
  <si>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</si>
  <si>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</si>
  <si>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</si>
  <si>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Greenfield</t>
  </si>
  <si>
    <t>ED</t>
  </si>
  <si>
    <t>Special Letting</t>
  </si>
  <si>
    <t>T-29051-B</t>
  </si>
  <si>
    <t>RS-29840-A</t>
  </si>
  <si>
    <t>Ft. Wayne</t>
  </si>
  <si>
    <t>BA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</si>
</sst>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1" fillId="0" borderId="14" xfId="21" applyFont="1" applyFill="1" applyBorder="1" applyAlignment="1">
      <alignment horizontal="left" wrapText="1"/>
      <protection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NumberFormat="1" applyBorder="1" applyAlignment="1">
      <alignment vertical="center"/>
    </xf>
    <xf numFmtId="165" fontId="3" fillId="0" borderId="17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16" xfId="0" applyNumberFormat="1" applyFont="1" applyFill="1" applyBorder="1" applyAlignment="1" applyProtection="1">
      <alignment vertical="center"/>
      <protection locked="0"/>
    </xf>
    <xf numFmtId="165" fontId="0" fillId="0" borderId="16" xfId="0" applyNumberFormat="1" applyBorder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6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166" fontId="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 applyProtection="1">
      <alignment horizontal="left" vertical="center"/>
      <protection locked="0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30" fillId="0" borderId="32" xfId="0" applyFont="1" applyFill="1" applyBorder="1" applyAlignment="1" applyProtection="1">
      <alignment horizontal="left" vertical="center"/>
      <protection locked="0"/>
    </xf>
    <xf numFmtId="0" fontId="30" fillId="0" borderId="25" xfId="0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8642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47625</xdr:rowOff>
    </xdr:from>
    <xdr:to>
      <xdr:col>0</xdr:col>
      <xdr:colOff>581025</xdr:colOff>
      <xdr:row>15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143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4" t="s">
        <v>36</v>
      </c>
      <c r="C1" s="54"/>
      <c r="D1" s="54"/>
      <c r="E1" s="54"/>
      <c r="F1" s="54"/>
      <c r="G1" s="54"/>
      <c r="H1" s="54"/>
      <c r="I1" s="54"/>
    </row>
    <row r="2" spans="2:9" ht="25.5" customHeight="1">
      <c r="B2" s="59" t="s">
        <v>42</v>
      </c>
      <c r="C2" s="59"/>
      <c r="D2" s="59"/>
      <c r="E2" s="59"/>
      <c r="F2" s="59"/>
      <c r="G2" s="59"/>
      <c r="H2" s="59"/>
      <c r="I2" s="59"/>
    </row>
    <row r="3" spans="2:9" ht="16.5" customHeight="1">
      <c r="B3" s="59"/>
      <c r="C3" s="59"/>
      <c r="D3" s="59"/>
      <c r="E3" s="59"/>
      <c r="F3" s="59"/>
      <c r="G3" s="59"/>
      <c r="H3" s="59"/>
      <c r="I3" s="59"/>
    </row>
    <row r="4" ht="16.5" customHeight="1">
      <c r="B4" s="35"/>
    </row>
    <row r="5" spans="2:9" ht="16.5" customHeight="1">
      <c r="B5" s="58" t="s">
        <v>43</v>
      </c>
      <c r="C5" s="58"/>
      <c r="D5" s="58"/>
      <c r="E5" s="58"/>
      <c r="F5" s="58"/>
      <c r="G5" s="58"/>
      <c r="H5" s="58"/>
      <c r="I5" s="58"/>
    </row>
    <row r="6" spans="2:3" ht="16.5" customHeight="1">
      <c r="B6" s="35"/>
      <c r="C6" s="37"/>
    </row>
    <row r="7" spans="2:7" ht="21" customHeight="1">
      <c r="B7" s="44" t="s">
        <v>2</v>
      </c>
      <c r="C7" s="55"/>
      <c r="D7" s="55"/>
      <c r="E7" s="55"/>
      <c r="F7" s="55"/>
      <c r="G7" s="55"/>
    </row>
    <row r="8" spans="2:7" ht="25.5" customHeight="1">
      <c r="B8" s="44" t="s">
        <v>40</v>
      </c>
      <c r="C8" s="56"/>
      <c r="D8" s="56"/>
      <c r="E8" s="56"/>
      <c r="F8" s="56"/>
      <c r="G8" s="56"/>
    </row>
    <row r="9" ht="15.75" customHeight="1">
      <c r="B9" s="35"/>
    </row>
    <row r="10" spans="2:7" ht="15.75">
      <c r="B10" s="47" t="s">
        <v>41</v>
      </c>
      <c r="C10" s="60"/>
      <c r="D10" s="60"/>
      <c r="E10" s="60"/>
      <c r="F10" s="60"/>
      <c r="G10" s="60"/>
    </row>
    <row r="12" spans="2:7" ht="18" customHeight="1">
      <c r="B12" s="47" t="s">
        <v>39</v>
      </c>
      <c r="C12" s="60"/>
      <c r="D12" s="60"/>
      <c r="E12" s="60"/>
      <c r="F12" s="60"/>
      <c r="G12" s="60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37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57" t="s">
        <v>38</v>
      </c>
      <c r="F26" s="57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">
      <selection activeCell="U25" sqref="U25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2" t="s">
        <v>3</v>
      </c>
      <c r="D3" s="72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2" t="s">
        <v>2</v>
      </c>
      <c r="D4" s="72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2" t="s">
        <v>30</v>
      </c>
      <c r="D5" s="73"/>
      <c r="E5" s="73"/>
      <c r="F5" s="73"/>
      <c r="G5" s="73"/>
      <c r="H5" s="74"/>
      <c r="I5" s="70"/>
      <c r="J5" s="71"/>
      <c r="K5" s="71"/>
      <c r="L5" s="71"/>
      <c r="M5" s="71"/>
      <c r="N5" s="71"/>
      <c r="O5" s="71"/>
      <c r="P5" s="71"/>
      <c r="Q5" s="16"/>
      <c r="R5" s="16"/>
      <c r="S5" s="16"/>
    </row>
    <row r="6" spans="3:19" ht="15.75">
      <c r="C6" s="17" t="s">
        <v>4</v>
      </c>
      <c r="D6" s="78"/>
      <c r="E6" s="78"/>
      <c r="F6" s="78"/>
      <c r="G6" s="78"/>
      <c r="H6" s="78"/>
      <c r="I6" s="14" t="s">
        <v>5</v>
      </c>
      <c r="J6" s="78"/>
      <c r="K6" s="78"/>
      <c r="L6" s="89" t="s">
        <v>6</v>
      </c>
      <c r="M6" s="89"/>
      <c r="N6" s="78"/>
      <c r="O6" s="78"/>
      <c r="P6" s="78"/>
      <c r="Q6" s="16"/>
      <c r="R6" s="16"/>
      <c r="S6" s="16"/>
    </row>
    <row r="7" spans="3:19" ht="15.75">
      <c r="C7" s="14" t="s">
        <v>13</v>
      </c>
      <c r="D7" s="14"/>
      <c r="E7" s="14"/>
      <c r="F7" s="53"/>
      <c r="G7" s="53"/>
      <c r="H7" s="53"/>
      <c r="I7" s="53"/>
      <c r="J7" s="53"/>
      <c r="K7" s="53"/>
      <c r="L7" s="53"/>
      <c r="M7" s="84" t="s">
        <v>22</v>
      </c>
      <c r="N7" s="85"/>
      <c r="O7" s="85"/>
      <c r="P7" s="85"/>
      <c r="Q7" s="9"/>
      <c r="R7" s="9"/>
      <c r="S7" s="9"/>
    </row>
    <row r="8" spans="3:19" ht="15.75">
      <c r="C8" s="14" t="s">
        <v>14</v>
      </c>
      <c r="D8" s="14"/>
      <c r="E8" s="14"/>
      <c r="F8" s="75"/>
      <c r="G8" s="75"/>
      <c r="H8" s="75"/>
      <c r="I8" s="75"/>
      <c r="J8" s="75"/>
      <c r="K8" s="75"/>
      <c r="L8" s="75"/>
      <c r="M8" s="85"/>
      <c r="N8" s="85"/>
      <c r="O8" s="85"/>
      <c r="P8" s="85"/>
      <c r="Q8" s="10"/>
      <c r="R8" s="10"/>
      <c r="S8" s="10"/>
    </row>
    <row r="9" spans="3:19" ht="15.75">
      <c r="C9" s="14" t="s">
        <v>15</v>
      </c>
      <c r="D9" s="14"/>
      <c r="E9" s="14"/>
      <c r="F9" s="75"/>
      <c r="G9" s="76"/>
      <c r="H9" s="76"/>
      <c r="I9" s="76"/>
      <c r="J9" s="76"/>
      <c r="K9" s="76"/>
      <c r="L9" s="76"/>
      <c r="M9" s="85"/>
      <c r="N9" s="85"/>
      <c r="O9" s="85"/>
      <c r="P9" s="85"/>
      <c r="Q9" s="10"/>
      <c r="R9" s="10"/>
      <c r="S9" s="10"/>
    </row>
    <row r="10" spans="3:19" ht="15.75">
      <c r="C10" s="14" t="s">
        <v>29</v>
      </c>
      <c r="D10" s="14"/>
      <c r="E10" s="14"/>
      <c r="F10" s="77"/>
      <c r="G10" s="77"/>
      <c r="H10" s="77"/>
      <c r="I10" s="77"/>
      <c r="J10" s="77"/>
      <c r="K10" s="77"/>
      <c r="L10" s="77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7"/>
      <c r="G11" s="52"/>
      <c r="H11" s="52"/>
      <c r="I11" s="52"/>
      <c r="J11" s="52"/>
      <c r="K11" s="52"/>
      <c r="L11" s="52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23</v>
      </c>
      <c r="B13" s="20"/>
      <c r="C13" s="101" t="s">
        <v>16</v>
      </c>
      <c r="D13" s="102"/>
      <c r="E13" s="94" t="s">
        <v>24</v>
      </c>
      <c r="F13" s="64" t="s">
        <v>48</v>
      </c>
      <c r="G13" s="79"/>
      <c r="H13" s="93" t="s">
        <v>50</v>
      </c>
      <c r="I13" s="79"/>
      <c r="J13" s="64" t="s">
        <v>18</v>
      </c>
      <c r="K13" s="79"/>
      <c r="L13" s="64" t="s">
        <v>19</v>
      </c>
      <c r="M13" s="79"/>
      <c r="N13" s="64" t="s">
        <v>20</v>
      </c>
      <c r="O13" s="79"/>
      <c r="P13" s="64" t="s">
        <v>21</v>
      </c>
      <c r="Q13" s="65"/>
      <c r="R13" s="7"/>
      <c r="S13" s="61" t="s">
        <v>11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9">
        <v>39471</v>
      </c>
      <c r="D14" s="100"/>
      <c r="E14" s="95"/>
      <c r="F14" s="80"/>
      <c r="G14" s="81"/>
      <c r="H14" s="80"/>
      <c r="I14" s="81"/>
      <c r="J14" s="80"/>
      <c r="K14" s="81"/>
      <c r="L14" s="80"/>
      <c r="M14" s="81"/>
      <c r="N14" s="80"/>
      <c r="O14" s="81"/>
      <c r="P14" s="66"/>
      <c r="Q14" s="67"/>
      <c r="R14" s="1"/>
      <c r="S14" s="62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7" t="s">
        <v>53</v>
      </c>
      <c r="D15" s="98"/>
      <c r="E15" s="95"/>
      <c r="F15" s="80"/>
      <c r="G15" s="81"/>
      <c r="H15" s="82"/>
      <c r="I15" s="83"/>
      <c r="J15" s="82"/>
      <c r="K15" s="83"/>
      <c r="L15" s="82"/>
      <c r="M15" s="83"/>
      <c r="N15" s="82"/>
      <c r="O15" s="83"/>
      <c r="P15" s="68"/>
      <c r="Q15" s="69"/>
      <c r="R15" s="6"/>
      <c r="S15" s="63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32.25" thickBot="1">
      <c r="A16" s="22"/>
      <c r="B16" s="39" t="s">
        <v>12</v>
      </c>
      <c r="C16" s="51" t="s">
        <v>17</v>
      </c>
      <c r="D16" s="51" t="s">
        <v>8</v>
      </c>
      <c r="E16" s="96"/>
      <c r="F16" s="103"/>
      <c r="G16" s="104"/>
      <c r="H16" s="2" t="s">
        <v>10</v>
      </c>
      <c r="I16" s="3" t="s">
        <v>9</v>
      </c>
      <c r="J16" s="2" t="s">
        <v>10</v>
      </c>
      <c r="K16" s="3"/>
      <c r="L16" s="2" t="s">
        <v>10</v>
      </c>
      <c r="M16" s="3" t="s">
        <v>9</v>
      </c>
      <c r="N16" s="2" t="s">
        <v>10</v>
      </c>
      <c r="O16" s="3" t="s">
        <v>9</v>
      </c>
      <c r="P16" s="2" t="s">
        <v>10</v>
      </c>
      <c r="Q16" s="3" t="s">
        <v>9</v>
      </c>
      <c r="R16" s="4"/>
      <c r="S16" s="3" t="s">
        <v>9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5.75">
      <c r="A17" s="107">
        <v>1</v>
      </c>
      <c r="B17" s="23"/>
      <c r="C17" s="50">
        <v>110</v>
      </c>
      <c r="D17" s="50" t="s">
        <v>55</v>
      </c>
      <c r="E17" s="41" t="s">
        <v>57</v>
      </c>
      <c r="F17" s="105" t="s">
        <v>56</v>
      </c>
      <c r="G17" s="106"/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IF(B17="",0,H17+J17+L17+N17+P17)</f>
        <v>0</v>
      </c>
      <c r="S17" s="24">
        <f>IF(R17=0,"",H17*I17+J17*K17+L17*M17+N17*O17+P17*Q17)</f>
      </c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9" ht="15.75">
      <c r="A18" s="11">
        <v>2</v>
      </c>
      <c r="B18" s="23"/>
      <c r="C18" s="50">
        <v>120</v>
      </c>
      <c r="D18" s="50" t="s">
        <v>54</v>
      </c>
      <c r="E18" s="41" t="s">
        <v>52</v>
      </c>
      <c r="F18" s="108" t="s">
        <v>51</v>
      </c>
      <c r="G18" s="109"/>
      <c r="H18" s="25"/>
      <c r="I18" s="24">
        <f>IF(D18="","",12.5)</f>
        <v>12.5</v>
      </c>
      <c r="J18" s="25"/>
      <c r="K18" s="24">
        <v>75.5</v>
      </c>
      <c r="L18" s="25"/>
      <c r="M18" s="24"/>
      <c r="N18" s="25"/>
      <c r="O18" s="24"/>
      <c r="P18" s="25"/>
      <c r="Q18" s="24"/>
      <c r="R18" s="26">
        <f>IF(B18="",0,H18+J18+L18+N18+P18)</f>
        <v>0</v>
      </c>
      <c r="S18" s="24">
        <f>IF(R18=0,"",H18*I18+J18*K18+L18*M18+N18*O18+P18*Q18)</f>
      </c>
    </row>
    <row r="19" spans="2:19" ht="15.75">
      <c r="B19" s="27" t="s">
        <v>12</v>
      </c>
      <c r="C19" s="28" t="s">
        <v>27</v>
      </c>
      <c r="J19" s="12"/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0" t="s">
        <v>12</v>
      </c>
      <c r="C20" s="28" t="s">
        <v>26</v>
      </c>
      <c r="J20" s="12"/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12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12</v>
      </c>
      <c r="C22" s="49" t="s">
        <v>32</v>
      </c>
      <c r="D22" s="43"/>
    </row>
    <row r="23" spans="2:4" ht="15.75">
      <c r="B23" s="27" t="s">
        <v>12</v>
      </c>
      <c r="D23" s="48" t="s">
        <v>25</v>
      </c>
    </row>
    <row r="24" spans="2:14" ht="18.75" customHeight="1">
      <c r="B24" s="27" t="s">
        <v>12</v>
      </c>
      <c r="D24" s="42" t="s">
        <v>28</v>
      </c>
      <c r="N24" s="45"/>
    </row>
    <row r="25" spans="2:4" ht="15.75">
      <c r="B25" s="27" t="s">
        <v>12</v>
      </c>
      <c r="D25" s="42" t="s">
        <v>31</v>
      </c>
    </row>
    <row r="26" spans="2:6" ht="15.75">
      <c r="B26" s="27" t="s">
        <v>12</v>
      </c>
      <c r="D26" s="42" t="s">
        <v>33</v>
      </c>
      <c r="E26" s="46" t="s">
        <v>34</v>
      </c>
      <c r="F26" s="42" t="s">
        <v>35</v>
      </c>
    </row>
    <row r="27" spans="2:3" ht="15.75">
      <c r="B27" s="27" t="s">
        <v>12</v>
      </c>
      <c r="C27" s="49" t="s">
        <v>44</v>
      </c>
    </row>
    <row r="28" spans="2:4" ht="15.75">
      <c r="B28" s="27" t="s">
        <v>12</v>
      </c>
      <c r="D28" s="12" t="s">
        <v>45</v>
      </c>
    </row>
    <row r="29" spans="2:17" ht="15.75">
      <c r="B29" s="27" t="s">
        <v>12</v>
      </c>
      <c r="D29" s="12" t="s">
        <v>46</v>
      </c>
      <c r="H29" s="90" t="s">
        <v>47</v>
      </c>
      <c r="I29" s="90"/>
      <c r="J29" s="90"/>
      <c r="K29" s="90"/>
      <c r="L29" s="90"/>
      <c r="M29" s="90"/>
      <c r="N29" s="90"/>
      <c r="O29" s="90"/>
      <c r="P29" s="90"/>
      <c r="Q29" s="90"/>
    </row>
    <row r="30" spans="2:4" ht="15.75">
      <c r="B30" s="27" t="s">
        <v>12</v>
      </c>
      <c r="D30" s="12" t="s">
        <v>49</v>
      </c>
    </row>
    <row r="31" spans="2:4" ht="15.75">
      <c r="B31" s="27" t="s">
        <v>12</v>
      </c>
      <c r="D31" s="12"/>
    </row>
  </sheetData>
  <autoFilter ref="B16:B24"/>
  <mergeCells count="33">
    <mergeCell ref="F13:G16"/>
    <mergeCell ref="F18:G18"/>
    <mergeCell ref="F17:G17"/>
    <mergeCell ref="C4:D4"/>
    <mergeCell ref="F3:M3"/>
    <mergeCell ref="H29:Q29"/>
    <mergeCell ref="A13:A15"/>
    <mergeCell ref="H13:I15"/>
    <mergeCell ref="E13:E16"/>
    <mergeCell ref="C15:D15"/>
    <mergeCell ref="C14:D14"/>
    <mergeCell ref="C13:D13"/>
    <mergeCell ref="N13:O15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8:L8"/>
  </mergeCells>
  <conditionalFormatting sqref="J17:J18 N17:N18 P17:P18 L17:L18">
    <cfRule type="expression" priority="1" dxfId="0" stopIfTrue="1">
      <formula>(K17=0)</formula>
    </cfRule>
  </conditionalFormatting>
  <conditionalFormatting sqref="K17:K18 Q17:Q18 O17:O18 M17:M18">
    <cfRule type="cellIs" priority="2" dxfId="1" operator="equal" stopIfTrue="1">
      <formula>0</formula>
    </cfRule>
  </conditionalFormatting>
  <hyperlinks>
    <hyperlink ref="E26" location="Sheet2!A1" display="cover letter "/>
    <hyperlink ref="H2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5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Administrator</cp:lastModifiedBy>
  <cp:lastPrinted>2007-10-31T15:39:18Z</cp:lastPrinted>
  <dcterms:created xsi:type="dcterms:W3CDTF">2001-11-19T15:24:38Z</dcterms:created>
  <dcterms:modified xsi:type="dcterms:W3CDTF">2008-01-09T20:36:26Z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