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<sst xmlns="http://schemas.openxmlformats.org/spreadsheetml/2006/main" count="82" uniqueCount="58">
  <si>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</si>
  <si>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</si>
  <si>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</si>
  <si>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</si>
  <si>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</si>
  <si>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</si>
  <si>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</si>
  <si>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</si>
  <si>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</si>
  <si>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</si>
  <si>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</si>
  <si>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</si>
  <si>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</si>
  <si>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</si>
  <si>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</si>
  <si>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</si>
  <si>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</si>
  <si>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</si>
  <si>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</si>
  <si>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</si>
  <si>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</si>
  <si>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</si>
  <si>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</si>
  <si>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</si>
  <si>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</si>
  <si>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</si>
  <si>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</si>
  <si>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</si>
  <si>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</si>
  <si>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</si>
  <si>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</si>
  <si>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</si>
  <si>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</si>
  <si>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</si>
  <si>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</si>
  <si>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</si>
  <si>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</si>
  <si>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</si>
  <si>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</si>
  <si>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</si>
  <si>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</si>
  <si>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</si>
  <si>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</si>
  <si>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</si>
  <si>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</si>
  <si>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</si>
  <si>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</si>
  <si>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</si>
  <si>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</si>
  <si>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</si>
  <si>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Laporte</t>
  </si>
  <si>
    <t>Seymour</t>
  </si>
  <si>
    <t>Supplemental</t>
  </si>
  <si>
    <t>AB EQ</t>
  </si>
  <si>
    <t>T-28727-B</t>
  </si>
  <si>
    <t>EA</t>
  </si>
  <si>
    <t>Contract
Information Books</t>
  </si>
  <si>
    <t>M-29880-B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</si>
</sst>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6" fontId="9" fillId="0" borderId="1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 locked="0"/>
    </xf>
    <xf numFmtId="0" fontId="30" fillId="0" borderId="24" xfId="0" applyFont="1" applyFill="1" applyBorder="1" applyAlignment="1" applyProtection="1">
      <alignment horizontal="left" vertical="center"/>
      <protection locked="0"/>
    </xf>
    <xf numFmtId="0" fontId="30" fillId="0" borderId="25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NumberFormat="1" applyBorder="1" applyAlignment="1">
      <alignment vertical="center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165" fontId="0" fillId="0" borderId="32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5" t="s">
        <v>36</v>
      </c>
      <c r="C1" s="55"/>
      <c r="D1" s="55"/>
      <c r="E1" s="55"/>
      <c r="F1" s="55"/>
      <c r="G1" s="55"/>
      <c r="H1" s="55"/>
      <c r="I1" s="55"/>
    </row>
    <row r="2" spans="2:9" ht="25.5" customHeight="1">
      <c r="B2" s="60" t="s">
        <v>42</v>
      </c>
      <c r="C2" s="60"/>
      <c r="D2" s="60"/>
      <c r="E2" s="60"/>
      <c r="F2" s="60"/>
      <c r="G2" s="60"/>
      <c r="H2" s="60"/>
      <c r="I2" s="60"/>
    </row>
    <row r="3" spans="2:9" ht="16.5" customHeight="1">
      <c r="B3" s="60"/>
      <c r="C3" s="60"/>
      <c r="D3" s="60"/>
      <c r="E3" s="60"/>
      <c r="F3" s="60"/>
      <c r="G3" s="60"/>
      <c r="H3" s="60"/>
      <c r="I3" s="60"/>
    </row>
    <row r="4" ht="16.5" customHeight="1">
      <c r="B4" s="35"/>
    </row>
    <row r="5" spans="2:9" ht="16.5" customHeight="1">
      <c r="B5" s="59" t="s">
        <v>43</v>
      </c>
      <c r="C5" s="59"/>
      <c r="D5" s="59"/>
      <c r="E5" s="59"/>
      <c r="F5" s="59"/>
      <c r="G5" s="59"/>
      <c r="H5" s="59"/>
      <c r="I5" s="59"/>
    </row>
    <row r="6" spans="2:3" ht="16.5" customHeight="1">
      <c r="B6" s="35"/>
      <c r="C6" s="37"/>
    </row>
    <row r="7" spans="2:7" ht="21" customHeight="1">
      <c r="B7" s="44" t="s">
        <v>2</v>
      </c>
      <c r="C7" s="56"/>
      <c r="D7" s="56"/>
      <c r="E7" s="56"/>
      <c r="F7" s="56"/>
      <c r="G7" s="56"/>
    </row>
    <row r="8" spans="2:7" ht="25.5" customHeight="1">
      <c r="B8" s="44" t="s">
        <v>40</v>
      </c>
      <c r="C8" s="57"/>
      <c r="D8" s="57"/>
      <c r="E8" s="57"/>
      <c r="F8" s="57"/>
      <c r="G8" s="57"/>
    </row>
    <row r="9" ht="15.75" customHeight="1">
      <c r="B9" s="35"/>
    </row>
    <row r="10" spans="2:7" ht="15.75">
      <c r="B10" s="47" t="s">
        <v>41</v>
      </c>
      <c r="C10" s="61"/>
      <c r="D10" s="61"/>
      <c r="E10" s="61"/>
      <c r="F10" s="61"/>
      <c r="G10" s="61"/>
    </row>
    <row r="12" spans="2:7" ht="18" customHeight="1">
      <c r="B12" s="47" t="s">
        <v>39</v>
      </c>
      <c r="C12" s="61"/>
      <c r="D12" s="61"/>
      <c r="E12" s="61"/>
      <c r="F12" s="61"/>
      <c r="G12" s="61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58" t="s">
        <v>38</v>
      </c>
      <c r="F26" s="58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T25" sqref="T25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8.625" style="11" customWidth="1"/>
    <col min="20" max="16384" width="9.00390625" style="11" customWidth="1"/>
  </cols>
  <sheetData>
    <row r="1" spans="3:19" ht="15.75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3"/>
      <c r="R1" s="13"/>
      <c r="S1" s="13"/>
    </row>
    <row r="2" spans="3:19" ht="15.75">
      <c r="C2" s="89" t="s">
        <v>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"/>
      <c r="R2" s="13"/>
      <c r="S2" s="13"/>
    </row>
    <row r="3" spans="3:19" ht="15.75">
      <c r="C3" s="72" t="s">
        <v>3</v>
      </c>
      <c r="D3" s="72"/>
      <c r="E3" s="15"/>
      <c r="F3" s="73"/>
      <c r="G3" s="73"/>
      <c r="H3" s="73"/>
      <c r="I3" s="73"/>
      <c r="J3" s="73"/>
      <c r="K3" s="73"/>
      <c r="L3" s="73"/>
      <c r="M3" s="73"/>
      <c r="N3" s="14"/>
      <c r="O3" s="14"/>
      <c r="P3" s="14"/>
      <c r="Q3" s="16"/>
      <c r="R3" s="16"/>
      <c r="S3" s="16"/>
    </row>
    <row r="4" spans="3:19" ht="15.75">
      <c r="C4" s="72" t="s">
        <v>2</v>
      </c>
      <c r="D4" s="72"/>
      <c r="E4" s="15"/>
      <c r="F4" s="73"/>
      <c r="G4" s="73"/>
      <c r="H4" s="73"/>
      <c r="I4" s="73"/>
      <c r="J4" s="73"/>
      <c r="K4" s="73"/>
      <c r="L4" s="73"/>
      <c r="M4" s="73"/>
      <c r="N4" s="14"/>
      <c r="O4" s="14"/>
      <c r="P4" s="14"/>
      <c r="Q4" s="16"/>
      <c r="R4" s="16"/>
      <c r="S4" s="16"/>
    </row>
    <row r="5" spans="3:19" ht="15.75">
      <c r="C5" s="72" t="s">
        <v>30</v>
      </c>
      <c r="D5" s="103"/>
      <c r="E5" s="103"/>
      <c r="F5" s="103"/>
      <c r="G5" s="103"/>
      <c r="H5" s="104"/>
      <c r="I5" s="101"/>
      <c r="J5" s="102"/>
      <c r="K5" s="102"/>
      <c r="L5" s="102"/>
      <c r="M5" s="102"/>
      <c r="N5" s="102"/>
      <c r="O5" s="102"/>
      <c r="P5" s="102"/>
      <c r="Q5" s="16"/>
      <c r="R5" s="16"/>
      <c r="S5" s="16"/>
    </row>
    <row r="6" spans="3:19" ht="15.75">
      <c r="C6" s="17" t="s">
        <v>4</v>
      </c>
      <c r="D6" s="91"/>
      <c r="E6" s="91"/>
      <c r="F6" s="91"/>
      <c r="G6" s="91"/>
      <c r="H6" s="91"/>
      <c r="I6" s="14" t="s">
        <v>5</v>
      </c>
      <c r="J6" s="91"/>
      <c r="K6" s="91"/>
      <c r="L6" s="92" t="s">
        <v>6</v>
      </c>
      <c r="M6" s="92"/>
      <c r="N6" s="91"/>
      <c r="O6" s="91"/>
      <c r="P6" s="91"/>
      <c r="Q6" s="16"/>
      <c r="R6" s="16"/>
      <c r="S6" s="16"/>
    </row>
    <row r="7" spans="3:19" ht="15.75">
      <c r="C7" s="14" t="s">
        <v>13</v>
      </c>
      <c r="D7" s="14"/>
      <c r="E7" s="14"/>
      <c r="F7" s="88"/>
      <c r="G7" s="88"/>
      <c r="H7" s="88"/>
      <c r="I7" s="88"/>
      <c r="J7" s="88"/>
      <c r="K7" s="88"/>
      <c r="L7" s="88"/>
      <c r="M7" s="107" t="s">
        <v>22</v>
      </c>
      <c r="N7" s="108"/>
      <c r="O7" s="108"/>
      <c r="P7" s="108"/>
      <c r="Q7" s="9"/>
      <c r="R7" s="9"/>
      <c r="S7" s="9"/>
    </row>
    <row r="8" spans="3:19" ht="15.75">
      <c r="C8" s="14" t="s">
        <v>14</v>
      </c>
      <c r="D8" s="14"/>
      <c r="E8" s="14"/>
      <c r="F8" s="105"/>
      <c r="G8" s="105"/>
      <c r="H8" s="105"/>
      <c r="I8" s="105"/>
      <c r="J8" s="105"/>
      <c r="K8" s="105"/>
      <c r="L8" s="105"/>
      <c r="M8" s="108"/>
      <c r="N8" s="108"/>
      <c r="O8" s="108"/>
      <c r="P8" s="108"/>
      <c r="Q8" s="10"/>
      <c r="R8" s="10"/>
      <c r="S8" s="10"/>
    </row>
    <row r="9" spans="3:19" ht="15.75">
      <c r="C9" s="14" t="s">
        <v>15</v>
      </c>
      <c r="D9" s="14"/>
      <c r="E9" s="14"/>
      <c r="F9" s="105"/>
      <c r="G9" s="106"/>
      <c r="H9" s="106"/>
      <c r="I9" s="106"/>
      <c r="J9" s="106"/>
      <c r="K9" s="106"/>
      <c r="L9" s="106"/>
      <c r="M9" s="108"/>
      <c r="N9" s="108"/>
      <c r="O9" s="108"/>
      <c r="P9" s="108"/>
      <c r="Q9" s="10"/>
      <c r="R9" s="10"/>
      <c r="S9" s="10"/>
    </row>
    <row r="10" spans="3:19" ht="15.75">
      <c r="C10" s="14" t="s">
        <v>29</v>
      </c>
      <c r="D10" s="14"/>
      <c r="E10" s="14"/>
      <c r="F10" s="86"/>
      <c r="G10" s="86"/>
      <c r="H10" s="86"/>
      <c r="I10" s="86"/>
      <c r="J10" s="86"/>
      <c r="K10" s="86"/>
      <c r="L10" s="8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75" t="s">
        <v>23</v>
      </c>
      <c r="B13" s="20"/>
      <c r="C13" s="84" t="s">
        <v>16</v>
      </c>
      <c r="D13" s="85"/>
      <c r="E13" s="80" t="s">
        <v>24</v>
      </c>
      <c r="F13" s="62" t="s">
        <v>48</v>
      </c>
      <c r="G13" s="63"/>
      <c r="H13" s="77" t="s">
        <v>56</v>
      </c>
      <c r="I13" s="63"/>
      <c r="J13" s="62" t="s">
        <v>18</v>
      </c>
      <c r="K13" s="63"/>
      <c r="L13" s="62" t="s">
        <v>19</v>
      </c>
      <c r="M13" s="63"/>
      <c r="N13" s="62" t="s">
        <v>20</v>
      </c>
      <c r="O13" s="63"/>
      <c r="P13" s="62" t="s">
        <v>21</v>
      </c>
      <c r="Q13" s="96"/>
      <c r="R13" s="7"/>
      <c r="S13" s="93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76"/>
      <c r="B14" s="8"/>
      <c r="C14" s="54">
        <v>39372</v>
      </c>
      <c r="D14" s="52"/>
      <c r="E14" s="81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7"/>
      <c r="Q14" s="98"/>
      <c r="R14" s="1"/>
      <c r="S14" s="94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76"/>
      <c r="B15" s="5"/>
      <c r="C15" s="83" t="s">
        <v>52</v>
      </c>
      <c r="D15" s="53"/>
      <c r="E15" s="81"/>
      <c r="F15" s="64"/>
      <c r="G15" s="65"/>
      <c r="H15" s="78"/>
      <c r="I15" s="79"/>
      <c r="J15" s="78"/>
      <c r="K15" s="79"/>
      <c r="L15" s="78"/>
      <c r="M15" s="79"/>
      <c r="N15" s="78"/>
      <c r="O15" s="79"/>
      <c r="P15" s="99"/>
      <c r="Q15" s="100"/>
      <c r="R15" s="6"/>
      <c r="S15" s="95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82"/>
      <c r="F16" s="66"/>
      <c r="G16" s="67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50">
        <v>351</v>
      </c>
      <c r="D17" s="50" t="s">
        <v>57</v>
      </c>
      <c r="E17" s="41" t="s">
        <v>53</v>
      </c>
      <c r="F17" s="68" t="s">
        <v>50</v>
      </c>
      <c r="G17" s="69"/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41">
        <v>371</v>
      </c>
      <c r="D18" s="41" t="s">
        <v>54</v>
      </c>
      <c r="E18" s="41" t="s">
        <v>55</v>
      </c>
      <c r="F18" s="70" t="s">
        <v>51</v>
      </c>
      <c r="G18" s="71"/>
      <c r="H18" s="25"/>
      <c r="I18" s="24">
        <f>IF(D18="","",12.5)</f>
        <v>12.5</v>
      </c>
      <c r="J18" s="25"/>
      <c r="K18" s="24"/>
      <c r="L18" s="25"/>
      <c r="M18" s="24"/>
      <c r="N18" s="25"/>
      <c r="O18" s="24">
        <v>2</v>
      </c>
      <c r="P18" s="25"/>
      <c r="Q18" s="24"/>
      <c r="R18" s="26">
        <f>IF(B18="",0,H18+J18+L18+N18+P18)</f>
        <v>0</v>
      </c>
      <c r="S18" s="24">
        <f>IF(R18=0,"",H18*I18+J18*K18+L18*M18+N18*O18+P18*Q18)</f>
      </c>
    </row>
    <row r="19" spans="2:19" ht="15.75">
      <c r="B19" s="27" t="s">
        <v>12</v>
      </c>
      <c r="C19" s="28" t="s">
        <v>27</v>
      </c>
      <c r="J19" s="12"/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0" t="s">
        <v>12</v>
      </c>
      <c r="C20" s="28" t="s">
        <v>26</v>
      </c>
      <c r="J20" s="12"/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12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12</v>
      </c>
      <c r="C22" s="49" t="s">
        <v>32</v>
      </c>
      <c r="D22" s="43"/>
    </row>
    <row r="23" spans="2:4" ht="15.75">
      <c r="B23" s="27" t="s">
        <v>12</v>
      </c>
      <c r="D23" s="48" t="s">
        <v>25</v>
      </c>
    </row>
    <row r="24" spans="2:14" ht="18.75" customHeight="1">
      <c r="B24" s="27" t="s">
        <v>12</v>
      </c>
      <c r="D24" s="42" t="s">
        <v>28</v>
      </c>
      <c r="N24" s="45"/>
    </row>
    <row r="25" spans="2:4" ht="15.75">
      <c r="B25" s="27" t="s">
        <v>12</v>
      </c>
      <c r="D25" s="42" t="s">
        <v>31</v>
      </c>
    </row>
    <row r="26" spans="2:6" ht="15.75">
      <c r="B26" s="27" t="s">
        <v>12</v>
      </c>
      <c r="D26" s="42" t="s">
        <v>33</v>
      </c>
      <c r="E26" s="46" t="s">
        <v>34</v>
      </c>
      <c r="F26" s="42" t="s">
        <v>35</v>
      </c>
    </row>
    <row r="27" spans="2:3" ht="15.75">
      <c r="B27" s="27" t="s">
        <v>12</v>
      </c>
      <c r="C27" s="49" t="s">
        <v>44</v>
      </c>
    </row>
    <row r="28" spans="2:4" ht="15.75">
      <c r="B28" s="27" t="s">
        <v>12</v>
      </c>
      <c r="D28" s="12" t="s">
        <v>45</v>
      </c>
    </row>
    <row r="29" spans="2:17" ht="15.75">
      <c r="B29" s="27" t="s">
        <v>12</v>
      </c>
      <c r="D29" s="12" t="s">
        <v>46</v>
      </c>
      <c r="H29" s="74" t="s">
        <v>47</v>
      </c>
      <c r="I29" s="74"/>
      <c r="J29" s="74"/>
      <c r="K29" s="74"/>
      <c r="L29" s="74"/>
      <c r="M29" s="74"/>
      <c r="N29" s="74"/>
      <c r="O29" s="74"/>
      <c r="P29" s="74"/>
      <c r="Q29" s="74"/>
    </row>
    <row r="30" spans="2:4" ht="15.75">
      <c r="B30" s="27" t="s">
        <v>12</v>
      </c>
      <c r="D30" s="12" t="s">
        <v>49</v>
      </c>
    </row>
    <row r="31" spans="2:4" ht="15.75">
      <c r="B31" s="27" t="s">
        <v>12</v>
      </c>
      <c r="D31" s="12"/>
    </row>
  </sheetData>
  <autoFilter ref="B16:B24"/>
  <mergeCells count="33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F3:M3"/>
    <mergeCell ref="H29:Q29"/>
    <mergeCell ref="A13:A15"/>
    <mergeCell ref="H13:I15"/>
    <mergeCell ref="E13:E16"/>
    <mergeCell ref="C15:D15"/>
    <mergeCell ref="C14:D14"/>
    <mergeCell ref="C13:D13"/>
    <mergeCell ref="N13:O15"/>
    <mergeCell ref="F11:L11"/>
    <mergeCell ref="F13:G16"/>
    <mergeCell ref="F17:G17"/>
    <mergeCell ref="F18:G18"/>
    <mergeCell ref="C4:D4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">
    <cfRule type="cellIs" priority="2" dxfId="1" operator="equal" stopIfTrue="1">
      <formula>0</formula>
    </cfRule>
  </conditionalFormatting>
  <hyperlinks>
    <hyperlink ref="E26" location="Sheet2!A1" display="cover letter "/>
    <hyperlink ref="H2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5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2007-09-18T18:24:57Z</cp:lastPrinted>
  <dcterms:created xsi:type="dcterms:W3CDTF">2001-11-19T15:24:38Z</dcterms:created>
  <dcterms:modified xsi:type="dcterms:W3CDTF">2007-09-26T18:49:16Z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