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730" windowHeight="11760"/>
  </bookViews>
  <sheets>
    <sheet name="Directions" sheetId="6" r:id="rId1"/>
    <sheet name="Template" sheetId="5" r:id="rId2"/>
    <sheet name="EXAMPLE" sheetId="7" r:id="rId3"/>
  </sheets>
  <calcPr calcId="145621"/>
</workbook>
</file>

<file path=xl/calcChain.xml><?xml version="1.0" encoding="utf-8"?>
<calcChain xmlns="http://schemas.openxmlformats.org/spreadsheetml/2006/main">
  <c r="H3" i="7" l="1"/>
  <c r="G3" i="7"/>
  <c r="J3" i="7" l="1"/>
  <c r="I3" i="7"/>
  <c r="H3" i="5"/>
  <c r="G3" i="5"/>
  <c r="I3" i="5" l="1"/>
  <c r="J3" i="5"/>
</calcChain>
</file>

<file path=xl/sharedStrings.xml><?xml version="1.0" encoding="utf-8"?>
<sst xmlns="http://schemas.openxmlformats.org/spreadsheetml/2006/main" count="56" uniqueCount="32">
  <si>
    <t>COLLECTION_YEAR</t>
  </si>
  <si>
    <t>GROWTH_PERCENT</t>
  </si>
  <si>
    <t>CONTENT_AREA_CODE</t>
  </si>
  <si>
    <t>SPN</t>
  </si>
  <si>
    <t>Median Growth</t>
  </si>
  <si>
    <t>Standard Error</t>
  </si>
  <si>
    <t>Upper Bound</t>
  </si>
  <si>
    <t>Lower Bound</t>
  </si>
  <si>
    <t>Calculations per source data to left (formulas embedded in excel)</t>
  </si>
  <si>
    <t>STN</t>
  </si>
  <si>
    <t>Column A</t>
  </si>
  <si>
    <t>Column B</t>
  </si>
  <si>
    <t>Column C</t>
  </si>
  <si>
    <t>Column D</t>
  </si>
  <si>
    <t>Input the STN (Student Testing Number) for each student linked to the teacher listed in Column B</t>
  </si>
  <si>
    <t>Column F</t>
  </si>
  <si>
    <t>ELA or Math</t>
  </si>
  <si>
    <t>The template will self calculate once the data is put into the cells.</t>
  </si>
  <si>
    <t>Teacher SPN (Staff Personnel Number)</t>
  </si>
  <si>
    <t xml:space="preserve">4 – Teachers whose students have a median growth score that with statistical certainty falls at or above 65. </t>
  </si>
  <si>
    <t xml:space="preserve">Condition: When Median - Standard Error &gt; 65 </t>
  </si>
  <si>
    <t xml:space="preserve">3 – Teachers whose students have a median growth score that with statistical certainty falls at or above 50 but below 65. </t>
  </si>
  <si>
    <t>Condition: When Median + Standard Error &gt;= 50     and        Median - Standard Error &lt;= 65</t>
  </si>
  <si>
    <t xml:space="preserve">2 – Teachers whose students have a median growth score that with statistical certainty falls below 50 but above 34. </t>
  </si>
  <si>
    <t xml:space="preserve">1 – Teachers whose students have a median growth score that with statistical certainty falls at or below 34. </t>
  </si>
  <si>
    <t>Condition: When Median + Standard Error &lt; =34</t>
  </si>
  <si>
    <t>ELA</t>
  </si>
  <si>
    <t>math</t>
  </si>
  <si>
    <t xml:space="preserve">Condition: When Median + Standard Error &lt; 50        and        Median + Standard Error &gt;34 </t>
  </si>
  <si>
    <t>14-15</t>
  </si>
  <si>
    <t>IGM=2</t>
  </si>
  <si>
    <t>Input the Growth Percentile for each STN listed in Column C. Growth Percentiles can be found on the Learning Connection (see memo)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</si>
</sst>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Q12" sqref="Q12"/>
    </sheetView>
  </sheetViews>
  <sheetFormatPr defaultRowHeight="15" x14ac:dyDescent="0.25"/>
  <cols>
    <col min="1" max="1" width="10.28515625" customWidth="1"/>
  </cols>
  <sheetData>
    <row r="1" spans="1:7" x14ac:dyDescent="0.25">
      <c r="A1" s="1" t="s">
        <v>10</v>
      </c>
      <c r="B1" s="1" t="s">
        <v>29</v>
      </c>
      <c r="C1" s="1"/>
      <c r="D1" s="1"/>
      <c r="E1" s="1"/>
      <c r="F1" s="1"/>
      <c r="G1" s="1"/>
    </row>
    <row r="2" spans="1:7" x14ac:dyDescent="0.25">
      <c r="A2" s="1" t="s">
        <v>11</v>
      </c>
      <c r="B2" s="1" t="s">
        <v>18</v>
      </c>
      <c r="C2" s="1"/>
      <c r="D2" s="1"/>
      <c r="E2" s="1"/>
      <c r="F2" s="1"/>
      <c r="G2" s="1"/>
    </row>
    <row r="3" spans="1:7" x14ac:dyDescent="0.25">
      <c r="A3" s="1" t="s">
        <v>12</v>
      </c>
      <c r="B3" s="1" t="s">
        <v>14</v>
      </c>
      <c r="C3" s="1"/>
      <c r="D3" s="1"/>
      <c r="E3" s="1"/>
      <c r="F3" s="1"/>
      <c r="G3" s="1"/>
    </row>
    <row r="4" spans="1:7" x14ac:dyDescent="0.25">
      <c r="A4" s="1" t="s">
        <v>13</v>
      </c>
      <c r="B4" s="1" t="s">
        <v>31</v>
      </c>
      <c r="C4" s="1"/>
      <c r="D4" s="1"/>
      <c r="E4" s="1"/>
      <c r="F4" s="1"/>
      <c r="G4" s="1"/>
    </row>
    <row r="5" spans="1:7" x14ac:dyDescent="0.25">
      <c r="A5" s="1" t="s">
        <v>15</v>
      </c>
      <c r="B5" s="1" t="s">
        <v>16</v>
      </c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 t="s">
        <v>17</v>
      </c>
      <c r="B7" s="1"/>
      <c r="C7" s="1"/>
      <c r="D7" s="1"/>
      <c r="E7" s="1"/>
      <c r="F7" s="1"/>
      <c r="G7" s="1"/>
    </row>
    <row r="9" spans="1:7" x14ac:dyDescent="0.25">
      <c r="A9" s="1" t="s">
        <v>19</v>
      </c>
    </row>
    <row r="10" spans="1:7" x14ac:dyDescent="0.25">
      <c r="A10" s="1" t="s">
        <v>20</v>
      </c>
    </row>
    <row r="11" spans="1:7" x14ac:dyDescent="0.25">
      <c r="A11" s="1"/>
    </row>
    <row r="12" spans="1:7" x14ac:dyDescent="0.25">
      <c r="A12" s="1" t="s">
        <v>21</v>
      </c>
    </row>
    <row r="13" spans="1:7" x14ac:dyDescent="0.25">
      <c r="A13" s="1" t="s">
        <v>22</v>
      </c>
    </row>
    <row r="14" spans="1:7" x14ac:dyDescent="0.25">
      <c r="A14" s="1"/>
    </row>
    <row r="15" spans="1:7" x14ac:dyDescent="0.25">
      <c r="A15" s="1" t="s">
        <v>23</v>
      </c>
    </row>
    <row r="16" spans="1:7" x14ac:dyDescent="0.25">
      <c r="A16" s="1" t="s">
        <v>28</v>
      </c>
    </row>
    <row r="17" spans="1:1" x14ac:dyDescent="0.25">
      <c r="A17" s="1"/>
    </row>
    <row r="18" spans="1:1" x14ac:dyDescent="0.25">
      <c r="A18" s="1" t="s">
        <v>24</v>
      </c>
    </row>
    <row r="19" spans="1:1" ht="15.75" x14ac:dyDescent="0.25">
      <c r="A19" s="2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11" sqref="G11"/>
    </sheetView>
  </sheetViews>
  <sheetFormatPr defaultRowHeight="15" x14ac:dyDescent="0.25"/>
  <cols>
    <col min="1" max="1" width="17.5703125" bestFit="1" customWidth="1"/>
    <col min="2" max="2" width="11.7109375" bestFit="1" customWidth="1"/>
    <col min="3" max="3" width="11.85546875" bestFit="1" customWidth="1"/>
    <col min="4" max="4" width="18.140625" bestFit="1" customWidth="1"/>
    <col min="5" max="5" width="21.42578125" bestFit="1" customWidth="1"/>
    <col min="7" max="7" width="17.28515625" customWidth="1"/>
    <col min="8" max="8" width="15.42578125" customWidth="1"/>
    <col min="9" max="9" width="12.5703125" bestFit="1" customWidth="1"/>
    <col min="10" max="10" width="16" customWidth="1"/>
  </cols>
  <sheetData>
    <row r="1" spans="1:10" x14ac:dyDescent="0.25">
      <c r="A1" t="s">
        <v>0</v>
      </c>
      <c r="B1" t="s">
        <v>3</v>
      </c>
      <c r="C1" t="s">
        <v>9</v>
      </c>
      <c r="D1" t="s">
        <v>1</v>
      </c>
      <c r="E1" t="s">
        <v>2</v>
      </c>
      <c r="G1" s="3" t="s">
        <v>8</v>
      </c>
      <c r="H1" s="3"/>
      <c r="I1" s="3"/>
      <c r="J1" s="3"/>
    </row>
    <row r="2" spans="1:10" x14ac:dyDescent="0.25">
      <c r="G2" t="s">
        <v>4</v>
      </c>
      <c r="H2" t="s">
        <v>5</v>
      </c>
      <c r="I2" t="s">
        <v>6</v>
      </c>
      <c r="J2" t="s">
        <v>7</v>
      </c>
    </row>
    <row r="3" spans="1:10" x14ac:dyDescent="0.25">
      <c r="G3" t="e">
        <f>MEDIAN(D:D)</f>
        <v>#NUM!</v>
      </c>
      <c r="H3" t="e">
        <f>(1.25) * (STDEV(D:D) / (SQRT(COUNT(D:D))))</f>
        <v>#DIV/0!</v>
      </c>
      <c r="I3" t="e">
        <f>G3+H3</f>
        <v>#NUM!</v>
      </c>
      <c r="J3" t="e">
        <f>G3-H3</f>
        <v>#NUM!</v>
      </c>
    </row>
    <row r="6" spans="1:10" x14ac:dyDescent="0.25">
      <c r="G6" s="3"/>
      <c r="H6" s="3"/>
      <c r="I6" s="3"/>
      <c r="J6" s="3"/>
    </row>
  </sheetData>
  <mergeCells count="2">
    <mergeCell ref="G1:J1"/>
    <mergeCell ref="G6:J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A12" sqref="A12"/>
    </sheetView>
  </sheetViews>
  <sheetFormatPr defaultRowHeight="15" x14ac:dyDescent="0.25"/>
  <cols>
    <col min="1" max="1" width="17.5703125" bestFit="1" customWidth="1"/>
    <col min="2" max="2" width="11.7109375" bestFit="1" customWidth="1"/>
    <col min="3" max="3" width="11.85546875" bestFit="1" customWidth="1"/>
    <col min="4" max="4" width="18.140625" bestFit="1" customWidth="1"/>
    <col min="5" max="5" width="21.42578125" bestFit="1" customWidth="1"/>
    <col min="7" max="7" width="17.28515625" customWidth="1"/>
    <col min="8" max="8" width="15.42578125" customWidth="1"/>
    <col min="9" max="9" width="12.5703125" bestFit="1" customWidth="1"/>
    <col min="10" max="10" width="16" customWidth="1"/>
  </cols>
  <sheetData>
    <row r="1" spans="1:10" x14ac:dyDescent="0.25">
      <c r="A1" t="s">
        <v>0</v>
      </c>
      <c r="B1" t="s">
        <v>3</v>
      </c>
      <c r="C1" t="s">
        <v>9</v>
      </c>
      <c r="D1" t="s">
        <v>1</v>
      </c>
      <c r="E1" t="s">
        <v>2</v>
      </c>
      <c r="G1" s="3" t="s">
        <v>8</v>
      </c>
      <c r="H1" s="3"/>
      <c r="I1" s="3"/>
      <c r="J1" s="3"/>
    </row>
    <row r="2" spans="1:10" x14ac:dyDescent="0.25">
      <c r="A2" t="s">
        <v>29</v>
      </c>
      <c r="B2">
        <v>123456</v>
      </c>
      <c r="C2">
        <v>456987474</v>
      </c>
      <c r="D2">
        <v>25</v>
      </c>
      <c r="E2" t="s">
        <v>26</v>
      </c>
      <c r="G2" t="s">
        <v>4</v>
      </c>
      <c r="H2" t="s">
        <v>5</v>
      </c>
      <c r="I2" t="s">
        <v>6</v>
      </c>
      <c r="J2" t="s">
        <v>7</v>
      </c>
    </row>
    <row r="3" spans="1:10" x14ac:dyDescent="0.25">
      <c r="A3" t="s">
        <v>29</v>
      </c>
      <c r="B3">
        <v>123456</v>
      </c>
      <c r="C3">
        <v>145698712</v>
      </c>
      <c r="D3">
        <v>35</v>
      </c>
      <c r="E3" t="s">
        <v>26</v>
      </c>
      <c r="G3">
        <f>MEDIAN(D:D)</f>
        <v>40.5</v>
      </c>
      <c r="H3">
        <f>(1.25) * (STDEV(D:D) / (SQRT(COUNT(D:D))))</f>
        <v>7.2685645935081276</v>
      </c>
      <c r="I3">
        <f>G3+H3</f>
        <v>47.768564593508131</v>
      </c>
      <c r="J3">
        <f>G3-H3</f>
        <v>33.231435406491869</v>
      </c>
    </row>
    <row r="4" spans="1:10" x14ac:dyDescent="0.25">
      <c r="A4" t="s">
        <v>29</v>
      </c>
      <c r="B4">
        <v>123456</v>
      </c>
      <c r="C4">
        <v>123654789</v>
      </c>
      <c r="D4">
        <v>65</v>
      </c>
      <c r="E4" t="s">
        <v>26</v>
      </c>
    </row>
    <row r="5" spans="1:10" x14ac:dyDescent="0.25">
      <c r="A5" t="s">
        <v>29</v>
      </c>
      <c r="B5">
        <v>123456</v>
      </c>
      <c r="C5">
        <v>322316547</v>
      </c>
      <c r="D5">
        <v>44</v>
      </c>
      <c r="E5" t="s">
        <v>26</v>
      </c>
    </row>
    <row r="6" spans="1:10" x14ac:dyDescent="0.25">
      <c r="A6" t="s">
        <v>29</v>
      </c>
      <c r="B6">
        <v>123456</v>
      </c>
      <c r="C6">
        <v>987654123</v>
      </c>
      <c r="D6">
        <v>22</v>
      </c>
      <c r="E6" t="s">
        <v>27</v>
      </c>
      <c r="G6" s="3" t="s">
        <v>30</v>
      </c>
      <c r="H6" s="3"/>
      <c r="I6" s="3"/>
      <c r="J6" s="3"/>
    </row>
    <row r="7" spans="1:10" x14ac:dyDescent="0.25">
      <c r="A7" t="s">
        <v>29</v>
      </c>
      <c r="B7">
        <v>123456</v>
      </c>
      <c r="C7">
        <v>879654123</v>
      </c>
      <c r="D7">
        <v>55</v>
      </c>
      <c r="E7" t="s">
        <v>27</v>
      </c>
    </row>
    <row r="8" spans="1:10" x14ac:dyDescent="0.25">
      <c r="A8" t="s">
        <v>29</v>
      </c>
      <c r="B8">
        <v>123456</v>
      </c>
      <c r="C8">
        <v>321589647</v>
      </c>
      <c r="D8">
        <v>37</v>
      </c>
      <c r="E8" t="s">
        <v>27</v>
      </c>
    </row>
    <row r="9" spans="1:10" x14ac:dyDescent="0.25">
      <c r="A9" t="s">
        <v>29</v>
      </c>
      <c r="B9">
        <v>123456</v>
      </c>
      <c r="C9">
        <v>456987123</v>
      </c>
      <c r="D9">
        <v>63</v>
      </c>
      <c r="E9" t="s">
        <v>27</v>
      </c>
    </row>
  </sheetData>
  <mergeCells count="2">
    <mergeCell ref="G1:J1"/>
    <mergeCell ref="G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Directions</vt:lpstr>
      <vt:lpstr>Template</vt:lpstr>
      <vt:lpstr>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dgdailey</dc:creator>
  <cp:lastModifiedBy>Sarah Pies</cp:lastModifiedBy>
  <dcterms:created xsi:type="dcterms:W3CDTF">2014-01-14T15:19:47Z</dcterms:created>
  <dcterms:modified xsi:type="dcterms:W3CDTF">2016-01-21T16:00:29Z</dcterms:modified>
</cp:coreProperties>
</file>