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codeName="ThisWorkbook" defaultThemeVersion="124226"/>
  <mc:AlternateContent xmlns:mc="http://schemas.openxmlformats.org/markup-compatibility/2006">
    <mc:Choice Requires="x15">
      <x15ac:absPath xmlns:x15ac="http://schemas.microsoft.com/office/spreadsheetml/2010/11/ac" url="G:\#VICTIMSERVICES\Victim Services Staff Resources\Resources for New Subgrantee\VOCA Resources\"/>
    </mc:Choice>
  </mc:AlternateContent>
  <xr:revisionPtr revIDLastSave="0" documentId="8_{28CB4F36-0783-4E36-B6A2-34BF64F5F677}" xr6:coauthVersionLast="45" xr6:coauthVersionMax="45" xr10:uidLastSave="{00000000-0000-0000-0000-000000000000}"/>
  <bookViews>
    <workbookView xWindow="20370" yWindow="-2040" windowWidth="24240" windowHeight="13140" tabRatio="776" xr2:uid="{00000000-000D-0000-FFFF-FFFF00000000}"/>
  </bookViews>
  <sheets>
    <sheet name="Instructions" sheetId="10" r:id="rId1"/>
    <sheet name="Q1-Oct–Dec" sheetId="1" r:id="rId2"/>
    <sheet name="Q2-Jan-Mar" sheetId="29" r:id="rId3"/>
    <sheet name="Q3-Apr-June" sheetId="30" r:id="rId4"/>
    <sheet name="Q4-July–Sep" sheetId="31" r:id="rId5"/>
    <sheet name="Summary" sheetId="32" r:id="rId6"/>
    <sheet name="Race_Ethnicity" sheetId="33" r:id="rId7"/>
    <sheet name="Gender Identity" sheetId="34" r:id="rId8"/>
    <sheet name="Age" sheetId="35" r:id="rId9"/>
    <sheet name="Victimizations" sheetId="36" r:id="rId10"/>
    <sheet name="Special Classifications" sheetId="38" r:id="rId11"/>
    <sheet name="Individuals Received Services" sheetId="39" r:id="rId12"/>
    <sheet name="Information and Referral" sheetId="40" r:id="rId13"/>
    <sheet name="Personal Advocacy_Accompaniment" sheetId="41" r:id="rId14"/>
    <sheet name="Emotional Support or SafetyServ" sheetId="42" r:id="rId15"/>
    <sheet name="Shelter_Housing Services" sheetId="43" r:id="rId16"/>
    <sheet name="Criminal_Civil Justice Assist" sheetId="44"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20" i="31" l="1"/>
  <c r="F62" i="32" s="1"/>
  <c r="DI17" i="31"/>
  <c r="DI24" i="31" s="1"/>
  <c r="F110" i="32" s="1"/>
  <c r="DE17" i="31"/>
  <c r="DE24" i="31" s="1"/>
  <c r="F105" i="32" s="1"/>
  <c r="CW17" i="31"/>
  <c r="CW24" i="31" s="1"/>
  <c r="F96" i="32" s="1"/>
  <c r="CL17" i="31"/>
  <c r="CL24" i="31" s="1"/>
  <c r="F84" i="32" s="1"/>
  <c r="CE17" i="31"/>
  <c r="CE24" i="31" s="1"/>
  <c r="F76" i="32" s="1"/>
  <c r="BM20" i="30"/>
  <c r="E62" i="32" s="1"/>
  <c r="DI17" i="30"/>
  <c r="DI24" i="30" s="1"/>
  <c r="E110" i="32" s="1"/>
  <c r="DE17" i="30"/>
  <c r="DE24" i="30" s="1"/>
  <c r="E105" i="32" s="1"/>
  <c r="CW17" i="30"/>
  <c r="CW24" i="30" s="1"/>
  <c r="E96" i="32" s="1"/>
  <c r="CL17" i="30"/>
  <c r="CL24" i="30" s="1"/>
  <c r="E84" i="32" s="1"/>
  <c r="CE17" i="30"/>
  <c r="CE24" i="30" s="1"/>
  <c r="E76" i="32" s="1"/>
  <c r="BM20" i="29"/>
  <c r="D62" i="32" s="1"/>
  <c r="DI17" i="29"/>
  <c r="DI24" i="29" s="1"/>
  <c r="D110" i="32" s="1"/>
  <c r="DE17" i="29"/>
  <c r="DE24" i="29" s="1"/>
  <c r="D105" i="32" s="1"/>
  <c r="CW17" i="29"/>
  <c r="CW24" i="29" s="1"/>
  <c r="D96" i="32" s="1"/>
  <c r="CL17" i="29"/>
  <c r="CL24" i="29" s="1"/>
  <c r="D84" i="32" s="1"/>
  <c r="CE17" i="29"/>
  <c r="CE24" i="29" s="1"/>
  <c r="D76" i="32" s="1"/>
  <c r="DS17" i="29"/>
  <c r="AI17" i="30"/>
  <c r="CU17" i="29"/>
  <c r="BV17" i="31"/>
  <c r="P17" i="31"/>
  <c r="DG17" i="30"/>
  <c r="AV17" i="29"/>
  <c r="AQ17" i="29"/>
  <c r="L17" i="29"/>
  <c r="J17" i="31"/>
  <c r="DJ17" i="29"/>
  <c r="BF17" i="31"/>
  <c r="AL17" i="30"/>
  <c r="K17" i="29"/>
  <c r="CG17" i="29"/>
  <c r="P17" i="30"/>
  <c r="DX17" i="30"/>
  <c r="CP17" i="31"/>
  <c r="AC17" i="30"/>
  <c r="BI17" i="30"/>
  <c r="BD17" i="29"/>
  <c r="BG17" i="29"/>
  <c r="K17" i="31"/>
  <c r="AY17" i="29"/>
  <c r="AS17" i="31"/>
  <c r="BC17" i="29"/>
  <c r="BV17" i="30"/>
  <c r="DB17" i="29"/>
  <c r="CP17" i="30"/>
  <c r="AC17" i="31"/>
  <c r="AJ17" i="31"/>
  <c r="DO17" i="30"/>
  <c r="CZ17" i="29"/>
  <c r="BB17" i="31"/>
  <c r="DV17" i="31"/>
  <c r="BO17" i="29"/>
  <c r="U17" i="31"/>
  <c r="CO17" i="31"/>
  <c r="BZ17" i="31"/>
  <c r="L17" i="30"/>
  <c r="T17" i="30"/>
  <c r="W17" i="31"/>
  <c r="Z17" i="31"/>
  <c r="DO17" i="31"/>
  <c r="CN17" i="31"/>
  <c r="CY17" i="29"/>
  <c r="Z17" i="29"/>
  <c r="BB17" i="30"/>
  <c r="BC17" i="30"/>
  <c r="AM17" i="30"/>
  <c r="AU17" i="31"/>
  <c r="DM17" i="29"/>
  <c r="CY17" i="30"/>
  <c r="Z17" i="30"/>
  <c r="CT17" i="31"/>
  <c r="AR17" i="31"/>
  <c r="CG17" i="31"/>
  <c r="CF17" i="31"/>
  <c r="DF17" i="30"/>
  <c r="C17" i="31"/>
  <c r="DR17" i="30"/>
  <c r="AW17" i="29"/>
  <c r="P17" i="29"/>
  <c r="DC17" i="29"/>
  <c r="AI17" i="31"/>
  <c r="AB17" i="29"/>
  <c r="BO17" i="30"/>
  <c r="CT17" i="30"/>
  <c r="DF17" i="31"/>
  <c r="DS17" i="31"/>
  <c r="AF17" i="30"/>
  <c r="AI17" i="29"/>
  <c r="DH17" i="29"/>
  <c r="DX17" i="31"/>
  <c r="DO17" i="29"/>
  <c r="DW17" i="29"/>
  <c r="AD17" i="30"/>
  <c r="N17" i="29"/>
  <c r="BF17" i="29"/>
  <c r="CR17" i="31"/>
  <c r="BR17" i="30"/>
  <c r="CJ17" i="29"/>
  <c r="CK17" i="29"/>
  <c r="CS17" i="30"/>
  <c r="DL17" i="29"/>
  <c r="DC17" i="30"/>
  <c r="AN17" i="30"/>
  <c r="DW17" i="30"/>
  <c r="DD17" i="30"/>
  <c r="AM17" i="29"/>
  <c r="O17" i="30"/>
  <c r="DB17" i="30"/>
  <c r="DS17" i="30"/>
  <c r="AR17" i="1"/>
  <c r="BK17" i="30"/>
  <c r="CV17" i="31"/>
  <c r="AA17" i="31"/>
  <c r="DT17" i="29"/>
  <c r="W17" i="29"/>
  <c r="BR17" i="31"/>
  <c r="CQ17" i="29"/>
  <c r="AT17" i="30"/>
  <c r="BV17" i="29"/>
  <c r="CQ17" i="30"/>
  <c r="DK17" i="31"/>
  <c r="BI17" i="31"/>
  <c r="AK17" i="29"/>
  <c r="D17" i="31"/>
  <c r="DT17" i="30"/>
  <c r="DP17" i="31"/>
  <c r="AZ17" i="30"/>
  <c r="CH17" i="29"/>
  <c r="CU17" i="31"/>
  <c r="DC17" i="31"/>
  <c r="BD17" i="31"/>
  <c r="C17" i="30"/>
  <c r="DD17" i="29"/>
  <c r="BK17" i="29"/>
  <c r="CV17" i="30"/>
  <c r="BB17" i="29"/>
  <c r="L17" i="31"/>
  <c r="DA17" i="31"/>
  <c r="N17" i="31"/>
  <c r="AW17" i="31"/>
  <c r="D17" i="29"/>
  <c r="CI17" i="29"/>
  <c r="AO17" i="30"/>
  <c r="BC17" i="31"/>
  <c r="DA17" i="30"/>
  <c r="I17" i="30"/>
  <c r="DT17" i="31"/>
  <c r="DB17" i="31"/>
  <c r="BJ17" i="29"/>
  <c r="DR17" i="29"/>
  <c r="BA17" i="29"/>
  <c r="CV17" i="29"/>
  <c r="DP17" i="30"/>
  <c r="AF17" i="29"/>
  <c r="DR17" i="31"/>
  <c r="AS17" i="30"/>
  <c r="U17" i="29"/>
  <c r="Q17" i="31"/>
  <c r="CR17" i="30"/>
  <c r="BK17" i="31"/>
  <c r="H17" i="29"/>
  <c r="AO17" i="29"/>
  <c r="AJ17" i="29"/>
  <c r="BZ17" i="29"/>
  <c r="DL17" i="30"/>
  <c r="AT17" i="31"/>
  <c r="CH17" i="30"/>
  <c r="CF17" i="29"/>
  <c r="CN17" i="30"/>
  <c r="CY17" i="31"/>
  <c r="AF17" i="31"/>
  <c r="DJ17" i="31"/>
  <c r="BT17" i="30"/>
  <c r="CJ17" i="1"/>
  <c r="AR17" i="29"/>
  <c r="DA17" i="29"/>
  <c r="C17" i="29"/>
  <c r="DJ17" i="30"/>
  <c r="DQ17" i="30"/>
  <c r="BS17" i="31"/>
  <c r="BT17" i="31"/>
  <c r="BE17" i="30"/>
  <c r="DK17" i="29"/>
  <c r="BS17" i="30"/>
  <c r="BU17" i="31"/>
  <c r="AJ17" i="30"/>
  <c r="X17" i="31"/>
  <c r="AB17" i="30"/>
  <c r="DV17" i="29"/>
  <c r="DG17" i="31"/>
  <c r="K17" i="30"/>
  <c r="S17" i="31"/>
  <c r="CJ17" i="31"/>
  <c r="H17" i="30"/>
  <c r="DL17" i="31"/>
  <c r="CK17" i="30"/>
  <c r="M17" i="31"/>
  <c r="S17" i="29"/>
  <c r="BS17" i="29"/>
  <c r="CH17" i="1"/>
  <c r="AR17" i="30"/>
  <c r="B17" i="30"/>
  <c r="M17" i="29"/>
  <c r="BQ17" i="31"/>
  <c r="CZ17" i="31"/>
  <c r="J17" i="29"/>
  <c r="DK17" i="30"/>
  <c r="BD17" i="30"/>
  <c r="CX17" i="29"/>
  <c r="AU17" i="30"/>
  <c r="AZ17" i="31"/>
  <c r="DH17" i="31"/>
  <c r="BJ17" i="31"/>
  <c r="CJ17" i="30"/>
  <c r="AN17" i="29"/>
  <c r="X17" i="30"/>
  <c r="BH17" i="30"/>
  <c r="AV17" i="31"/>
  <c r="AA17" i="30"/>
  <c r="AP17" i="30"/>
  <c r="BO17" i="31"/>
  <c r="CX17" i="31"/>
  <c r="DG17" i="29"/>
  <c r="U17" i="30"/>
  <c r="CS17" i="31"/>
  <c r="BA17" i="30"/>
  <c r="O17" i="31"/>
  <c r="AK17" i="30"/>
  <c r="AZ17" i="29"/>
  <c r="CM17" i="31"/>
  <c r="BP17" i="29"/>
  <c r="DQ17" i="29"/>
  <c r="BH17" i="31"/>
  <c r="AP17" i="31"/>
  <c r="DD17" i="31"/>
  <c r="BG17" i="31"/>
  <c r="BP17" i="30"/>
  <c r="CS17" i="29"/>
  <c r="AS17" i="29"/>
  <c r="CK17" i="31"/>
  <c r="H17" i="31"/>
  <c r="DX17" i="29"/>
  <c r="CH17" i="31"/>
  <c r="CM17" i="29"/>
  <c r="BP17" i="31"/>
  <c r="BU17" i="30"/>
  <c r="DN17" i="29"/>
  <c r="D17" i="30"/>
  <c r="BE17" i="29"/>
  <c r="AU17" i="29"/>
  <c r="DF17" i="29"/>
  <c r="DN17" i="30"/>
  <c r="J17" i="30"/>
  <c r="Q17" i="29"/>
  <c r="CR17" i="29"/>
  <c r="AE17" i="29"/>
  <c r="AL17" i="29"/>
  <c r="CG17" i="30"/>
  <c r="BQ17" i="30"/>
  <c r="BT17" i="29"/>
  <c r="AD17" i="31"/>
  <c r="DV17" i="30"/>
  <c r="AB17" i="31"/>
  <c r="BJ17" i="30"/>
  <c r="DM17" i="31"/>
  <c r="DH17" i="30"/>
  <c r="AL17" i="31"/>
  <c r="AE17" i="31"/>
  <c r="AP17" i="29"/>
  <c r="BQ17" i="29"/>
  <c r="AQ17" i="31"/>
  <c r="AT17" i="29"/>
  <c r="DP17" i="29"/>
  <c r="M17" i="30"/>
  <c r="BU17" i="29"/>
  <c r="BA17" i="31"/>
  <c r="CI17" i="31"/>
  <c r="I17" i="31"/>
  <c r="CN17" i="29"/>
  <c r="AY17" i="30"/>
  <c r="B17" i="1"/>
  <c r="CO17" i="29"/>
  <c r="AM17" i="31"/>
  <c r="AC17" i="29"/>
  <c r="T17" i="31"/>
  <c r="DW17" i="31"/>
  <c r="BE17" i="31"/>
  <c r="BF17" i="30"/>
  <c r="CM17" i="30"/>
  <c r="BR17" i="29"/>
  <c r="CO17" i="30"/>
  <c r="BZ17" i="30"/>
  <c r="DM17" i="30"/>
  <c r="AY17" i="31"/>
  <c r="CQ17" i="31"/>
  <c r="CU17" i="30"/>
  <c r="CZ17" i="30"/>
  <c r="AV17" i="30"/>
  <c r="Q17" i="30"/>
  <c r="W17" i="30"/>
  <c r="CF17" i="30"/>
  <c r="BI17" i="29"/>
  <c r="DQ17" i="31"/>
  <c r="BH17" i="29"/>
  <c r="T17" i="29"/>
  <c r="AV17" i="1"/>
  <c r="AE17" i="30"/>
  <c r="AK17" i="31"/>
  <c r="S17" i="30"/>
  <c r="X17" i="29"/>
  <c r="AA17" i="29"/>
  <c r="CI17" i="30"/>
  <c r="B17" i="29"/>
  <c r="DN17" i="31"/>
  <c r="CT17" i="29"/>
  <c r="AW17" i="30"/>
  <c r="N17" i="30"/>
  <c r="CP17" i="29"/>
  <c r="O17" i="29"/>
  <c r="CX17" i="30"/>
  <c r="B17" i="31"/>
  <c r="BG17" i="30"/>
  <c r="AO17" i="31"/>
  <c r="I17" i="29"/>
  <c r="AN17" i="31"/>
  <c r="AD17" i="29"/>
  <c r="AQ17" i="30"/>
  <c r="CJ24" i="31" l="1"/>
  <c r="F81" i="32" s="1"/>
  <c r="CH24" i="31"/>
  <c r="F79" i="32" s="1"/>
  <c r="CJ24" i="30"/>
  <c r="E81" i="32" s="1"/>
  <c r="CH24" i="30"/>
  <c r="E79" i="32" s="1"/>
  <c r="CJ24" i="29"/>
  <c r="D81" i="32" s="1"/>
  <c r="CH24" i="29"/>
  <c r="D79" i="32" s="1"/>
  <c r="CJ24" i="1"/>
  <c r="CH24" i="1"/>
  <c r="C43" i="32"/>
  <c r="G43" i="32"/>
  <c r="D43" i="32"/>
  <c r="E43" i="32"/>
  <c r="F43" i="32"/>
  <c r="G47" i="32"/>
  <c r="C47" i="32"/>
  <c r="D47" i="32"/>
  <c r="E47" i="32"/>
  <c r="F47" i="32"/>
  <c r="F70" i="32"/>
  <c r="E70" i="32"/>
  <c r="D70" i="32"/>
  <c r="F69" i="32"/>
  <c r="E69" i="32"/>
  <c r="D69" i="32"/>
  <c r="F68" i="32"/>
  <c r="E68" i="32"/>
  <c r="D68" i="32"/>
  <c r="F67" i="32"/>
  <c r="E67" i="32"/>
  <c r="D67" i="32"/>
  <c r="F66" i="32"/>
  <c r="E66" i="32"/>
  <c r="D66" i="32"/>
  <c r="F65" i="32"/>
  <c r="E65" i="32"/>
  <c r="D65" i="32"/>
  <c r="F64" i="32"/>
  <c r="E64" i="32"/>
  <c r="D64" i="32"/>
  <c r="F63" i="32"/>
  <c r="E63" i="32"/>
  <c r="D63" i="32"/>
  <c r="F61" i="32"/>
  <c r="E61" i="32"/>
  <c r="D61" i="32"/>
  <c r="F60" i="32"/>
  <c r="E60" i="32"/>
  <c r="D60" i="32"/>
  <c r="F59" i="32"/>
  <c r="E59" i="32"/>
  <c r="D59" i="32"/>
  <c r="F58" i="32"/>
  <c r="E58" i="32"/>
  <c r="D58" i="32"/>
  <c r="F57" i="32"/>
  <c r="E57" i="32"/>
  <c r="D57" i="32"/>
  <c r="F56" i="32"/>
  <c r="E56" i="32"/>
  <c r="D56" i="32"/>
  <c r="F55" i="32"/>
  <c r="E55" i="32"/>
  <c r="D55" i="32"/>
  <c r="F54" i="32"/>
  <c r="E54" i="32"/>
  <c r="D54" i="32"/>
  <c r="F53" i="32"/>
  <c r="E53" i="32"/>
  <c r="D53" i="32"/>
  <c r="F52" i="32"/>
  <c r="E52" i="32"/>
  <c r="D52" i="32"/>
  <c r="F51" i="32"/>
  <c r="E51" i="32"/>
  <c r="D51" i="32"/>
  <c r="F50" i="32"/>
  <c r="E50" i="32"/>
  <c r="D50" i="32"/>
  <c r="F49" i="32"/>
  <c r="E49" i="32"/>
  <c r="D49" i="32"/>
  <c r="F48" i="32"/>
  <c r="E48" i="32"/>
  <c r="D48" i="32"/>
  <c r="F46" i="32"/>
  <c r="E46" i="32"/>
  <c r="D46" i="32"/>
  <c r="F45" i="32"/>
  <c r="E45" i="32"/>
  <c r="D45" i="32"/>
  <c r="F44" i="32"/>
  <c r="E44" i="32"/>
  <c r="D44" i="32"/>
  <c r="F42" i="32"/>
  <c r="E42" i="32"/>
  <c r="D42" i="32"/>
  <c r="F41" i="32"/>
  <c r="E41" i="32"/>
  <c r="D41" i="32"/>
  <c r="F40" i="32"/>
  <c r="E40" i="32"/>
  <c r="D40" i="32"/>
  <c r="F39" i="32"/>
  <c r="E39" i="32"/>
  <c r="D39" i="32"/>
  <c r="F38" i="32"/>
  <c r="E38" i="32"/>
  <c r="D38" i="32"/>
  <c r="F37" i="32"/>
  <c r="E37" i="32"/>
  <c r="D37" i="32"/>
  <c r="F36" i="32"/>
  <c r="E36" i="32"/>
  <c r="D36" i="32"/>
  <c r="F35" i="32"/>
  <c r="E35" i="32"/>
  <c r="D35" i="32"/>
  <c r="F34" i="32"/>
  <c r="E34" i="32"/>
  <c r="D34" i="32"/>
  <c r="F31" i="32"/>
  <c r="E31" i="32"/>
  <c r="D31" i="32"/>
  <c r="F30" i="32"/>
  <c r="E30" i="32"/>
  <c r="D30" i="32"/>
  <c r="F29" i="32"/>
  <c r="E29" i="32"/>
  <c r="D29" i="32"/>
  <c r="F28" i="32"/>
  <c r="E28" i="32"/>
  <c r="D28" i="32"/>
  <c r="F27" i="32"/>
  <c r="E27" i="32"/>
  <c r="D27" i="32"/>
  <c r="F26" i="32"/>
  <c r="E26" i="32"/>
  <c r="D26" i="32"/>
  <c r="F25" i="32"/>
  <c r="E25" i="32"/>
  <c r="D25" i="32"/>
  <c r="F24" i="32"/>
  <c r="E24" i="32"/>
  <c r="D24" i="32"/>
  <c r="F23" i="32"/>
  <c r="E23" i="32"/>
  <c r="D23" i="32"/>
  <c r="F22" i="32"/>
  <c r="E22" i="32"/>
  <c r="D22" i="32"/>
  <c r="F21" i="32"/>
  <c r="E21" i="32"/>
  <c r="D21" i="32"/>
  <c r="F20" i="32"/>
  <c r="E20" i="32"/>
  <c r="D20" i="32"/>
  <c r="F19" i="32"/>
  <c r="E19" i="32"/>
  <c r="D19" i="32"/>
  <c r="F18" i="32"/>
  <c r="E18" i="32"/>
  <c r="D18" i="32"/>
  <c r="F17" i="32"/>
  <c r="E17" i="32"/>
  <c r="D17" i="32"/>
  <c r="F16" i="32"/>
  <c r="E16" i="32"/>
  <c r="D16" i="32"/>
  <c r="F15" i="32"/>
  <c r="E15" i="32"/>
  <c r="D15" i="32"/>
  <c r="F14" i="32"/>
  <c r="E14" i="32"/>
  <c r="D14" i="32"/>
  <c r="F13" i="32"/>
  <c r="E13" i="32"/>
  <c r="D13" i="32"/>
  <c r="F12" i="32"/>
  <c r="E12" i="32"/>
  <c r="D12" i="32"/>
  <c r="F11" i="32"/>
  <c r="E11" i="32"/>
  <c r="D11" i="32"/>
  <c r="F10" i="32"/>
  <c r="E10" i="32"/>
  <c r="D10" i="32"/>
  <c r="DQ24" i="31"/>
  <c r="F118" i="32" s="1"/>
  <c r="CT24" i="31"/>
  <c r="F92" i="32" s="1"/>
  <c r="DB24" i="31"/>
  <c r="F101" i="32" s="1"/>
  <c r="DJ24" i="31"/>
  <c r="F111" i="32" s="1"/>
  <c r="DR24" i="31"/>
  <c r="F119" i="32" s="1"/>
  <c r="CK24" i="31"/>
  <c r="F82" i="32" s="1"/>
  <c r="DK24" i="31"/>
  <c r="F112" i="32" s="1"/>
  <c r="BZ23" i="31"/>
  <c r="F72" i="32" s="1"/>
  <c r="CN24" i="31"/>
  <c r="F86" i="32" s="1"/>
  <c r="CV24" i="31"/>
  <c r="F94" i="32" s="1"/>
  <c r="DD24" i="31"/>
  <c r="F103" i="32" s="1"/>
  <c r="DL24" i="31"/>
  <c r="F113" i="32" s="1"/>
  <c r="DT24" i="31"/>
  <c r="F121" i="32" s="1"/>
  <c r="AG17" i="31"/>
  <c r="DA24" i="31"/>
  <c r="F100" i="32" s="1"/>
  <c r="DS24" i="31"/>
  <c r="F120" i="32" s="1"/>
  <c r="CO24" i="31"/>
  <c r="F87" i="32" s="1"/>
  <c r="DM24" i="31"/>
  <c r="F114" i="32" s="1"/>
  <c r="DV24" i="31"/>
  <c r="F123" i="32" s="1"/>
  <c r="Y17" i="31"/>
  <c r="BX17" i="31"/>
  <c r="DC24" i="31"/>
  <c r="F102" i="32" s="1"/>
  <c r="CF24" i="31"/>
  <c r="F77" i="32" s="1"/>
  <c r="CP24" i="31"/>
  <c r="F88" i="32" s="1"/>
  <c r="CX24" i="31"/>
  <c r="F97" i="32" s="1"/>
  <c r="DF24" i="31"/>
  <c r="F106" i="32" s="1"/>
  <c r="DN24" i="31"/>
  <c r="F115" i="32" s="1"/>
  <c r="DW24" i="31"/>
  <c r="F124" i="32" s="1"/>
  <c r="CU24" i="31"/>
  <c r="F93" i="32" s="1"/>
  <c r="D24" i="31"/>
  <c r="F5" i="32" s="1"/>
  <c r="CG24" i="31"/>
  <c r="F78" i="32" s="1"/>
  <c r="CQ24" i="31"/>
  <c r="F89" i="32" s="1"/>
  <c r="CY24" i="31"/>
  <c r="F98" i="32" s="1"/>
  <c r="DG24" i="31"/>
  <c r="F107" i="32" s="1"/>
  <c r="DO24" i="31"/>
  <c r="F116" i="32" s="1"/>
  <c r="DX24" i="31"/>
  <c r="F125" i="32" s="1"/>
  <c r="CS24" i="31"/>
  <c r="F91" i="32" s="1"/>
  <c r="CM24" i="31"/>
  <c r="F85" i="32" s="1"/>
  <c r="D29" i="31"/>
  <c r="F7" i="32" s="1"/>
  <c r="D19" i="31"/>
  <c r="F3" i="32" s="1"/>
  <c r="R17" i="31"/>
  <c r="CI24" i="31"/>
  <c r="F80" i="32" s="1"/>
  <c r="CR24" i="31"/>
  <c r="F90" i="32" s="1"/>
  <c r="CZ24" i="31"/>
  <c r="F99" i="32" s="1"/>
  <c r="DH24" i="31"/>
  <c r="F108" i="32" s="1"/>
  <c r="DP24" i="31"/>
  <c r="F117" i="32" s="1"/>
  <c r="AG17" i="30"/>
  <c r="CK24" i="30"/>
  <c r="E82" i="32" s="1"/>
  <c r="CT24" i="30"/>
  <c r="E92" i="32" s="1"/>
  <c r="DB24" i="30"/>
  <c r="E101" i="32" s="1"/>
  <c r="DJ24" i="30"/>
  <c r="E111" i="32" s="1"/>
  <c r="DR24" i="30"/>
  <c r="E119" i="32" s="1"/>
  <c r="DQ24" i="30"/>
  <c r="E118" i="32" s="1"/>
  <c r="BX17" i="30"/>
  <c r="DC24" i="30"/>
  <c r="E102" i="32" s="1"/>
  <c r="BZ23" i="30"/>
  <c r="E72" i="32" s="1"/>
  <c r="DT24" i="30"/>
  <c r="E121" i="32" s="1"/>
  <c r="CO24" i="30"/>
  <c r="E87" i="32" s="1"/>
  <c r="DM24" i="30"/>
  <c r="E114" i="32" s="1"/>
  <c r="DV24" i="30"/>
  <c r="E123" i="32" s="1"/>
  <c r="DK24" i="30"/>
  <c r="E112" i="32" s="1"/>
  <c r="DD24" i="30"/>
  <c r="E103" i="32" s="1"/>
  <c r="CF24" i="30"/>
  <c r="E77" i="32" s="1"/>
  <c r="CP24" i="30"/>
  <c r="E88" i="32" s="1"/>
  <c r="CX24" i="30"/>
  <c r="E97" i="32" s="1"/>
  <c r="DF24" i="30"/>
  <c r="E106" i="32" s="1"/>
  <c r="DN24" i="30"/>
  <c r="E115" i="32" s="1"/>
  <c r="DW24" i="30"/>
  <c r="E124" i="32" s="1"/>
  <c r="DA24" i="30"/>
  <c r="E100" i="32" s="1"/>
  <c r="Y17" i="30"/>
  <c r="CU24" i="30"/>
  <c r="E93" i="32" s="1"/>
  <c r="CV24" i="30"/>
  <c r="E94" i="32" s="1"/>
  <c r="D29" i="30"/>
  <c r="E7" i="32" s="1"/>
  <c r="D19" i="30"/>
  <c r="E3" i="32" s="1"/>
  <c r="D24" i="30"/>
  <c r="E5" i="32" s="1"/>
  <c r="CG24" i="30"/>
  <c r="CQ24" i="30"/>
  <c r="E89" i="32" s="1"/>
  <c r="CY24" i="30"/>
  <c r="E98" i="32" s="1"/>
  <c r="DG24" i="30"/>
  <c r="E107" i="32" s="1"/>
  <c r="DO24" i="30"/>
  <c r="E116" i="32" s="1"/>
  <c r="DX24" i="30"/>
  <c r="E125" i="32" s="1"/>
  <c r="CS24" i="30"/>
  <c r="E91" i="32" s="1"/>
  <c r="CM24" i="30"/>
  <c r="E85" i="32" s="1"/>
  <c r="DS24" i="30"/>
  <c r="E120" i="32" s="1"/>
  <c r="CN24" i="30"/>
  <c r="E86" i="32" s="1"/>
  <c r="DL24" i="30"/>
  <c r="E113" i="32" s="1"/>
  <c r="R17" i="30"/>
  <c r="CI24" i="30"/>
  <c r="E80" i="32" s="1"/>
  <c r="CR24" i="30"/>
  <c r="E90" i="32" s="1"/>
  <c r="CZ24" i="30"/>
  <c r="E99" i="32" s="1"/>
  <c r="DH24" i="30"/>
  <c r="E108" i="32" s="1"/>
  <c r="DP24" i="30"/>
  <c r="E117" i="32" s="1"/>
  <c r="DA24" i="29"/>
  <c r="D100" i="32" s="1"/>
  <c r="CK24" i="29"/>
  <c r="D82" i="32" s="1"/>
  <c r="CS24" i="29"/>
  <c r="D91" i="32" s="1"/>
  <c r="DQ24" i="29"/>
  <c r="D118" i="32" s="1"/>
  <c r="CT24" i="29"/>
  <c r="D92" i="32" s="1"/>
  <c r="DB24" i="29"/>
  <c r="D101" i="32" s="1"/>
  <c r="DJ24" i="29"/>
  <c r="D111" i="32" s="1"/>
  <c r="DR24" i="29"/>
  <c r="D119" i="32" s="1"/>
  <c r="CM24" i="29"/>
  <c r="D85" i="32" s="1"/>
  <c r="DS24" i="29"/>
  <c r="D120" i="32" s="1"/>
  <c r="BZ23" i="29"/>
  <c r="D72" i="32" s="1"/>
  <c r="CN24" i="29"/>
  <c r="D86" i="32" s="1"/>
  <c r="CV24" i="29"/>
  <c r="D94" i="32" s="1"/>
  <c r="DD24" i="29"/>
  <c r="D103" i="32" s="1"/>
  <c r="DL24" i="29"/>
  <c r="D113" i="32" s="1"/>
  <c r="DT24" i="29"/>
  <c r="D121" i="32" s="1"/>
  <c r="BX17" i="29"/>
  <c r="DK24" i="29"/>
  <c r="D112" i="32" s="1"/>
  <c r="D29" i="29"/>
  <c r="D7" i="32" s="1"/>
  <c r="D19" i="29"/>
  <c r="D3" i="32" s="1"/>
  <c r="CO24" i="29"/>
  <c r="D87" i="32" s="1"/>
  <c r="DM24" i="29"/>
  <c r="D114" i="32" s="1"/>
  <c r="DV24" i="29"/>
  <c r="D123" i="32" s="1"/>
  <c r="AG17" i="29"/>
  <c r="DC24" i="29"/>
  <c r="D102" i="32" s="1"/>
  <c r="CF24" i="29"/>
  <c r="D77" i="32" s="1"/>
  <c r="CP24" i="29"/>
  <c r="D88" i="32" s="1"/>
  <c r="CX24" i="29"/>
  <c r="D97" i="32" s="1"/>
  <c r="DF24" i="29"/>
  <c r="D106" i="32" s="1"/>
  <c r="DN24" i="29"/>
  <c r="D115" i="32" s="1"/>
  <c r="DW24" i="29"/>
  <c r="D124" i="32" s="1"/>
  <c r="CU24" i="29"/>
  <c r="D93" i="32" s="1"/>
  <c r="CG24" i="29"/>
  <c r="D78" i="32" s="1"/>
  <c r="CQ24" i="29"/>
  <c r="D89" i="32" s="1"/>
  <c r="CY24" i="29"/>
  <c r="D98" i="32" s="1"/>
  <c r="DG24" i="29"/>
  <c r="D107" i="32" s="1"/>
  <c r="DO24" i="29"/>
  <c r="D116" i="32" s="1"/>
  <c r="DX24" i="29"/>
  <c r="D125" i="32" s="1"/>
  <c r="Y17" i="29"/>
  <c r="D24" i="29"/>
  <c r="D5" i="32" s="1"/>
  <c r="R17" i="29"/>
  <c r="CI24" i="29"/>
  <c r="D80" i="32" s="1"/>
  <c r="CR24" i="29"/>
  <c r="D90" i="32" s="1"/>
  <c r="CZ24" i="29"/>
  <c r="D99" i="32" s="1"/>
  <c r="DH24" i="29"/>
  <c r="D108" i="32" s="1"/>
  <c r="DP24" i="29"/>
  <c r="D117" i="32" s="1"/>
  <c r="BV17" i="1"/>
  <c r="C81" i="32" l="1"/>
  <c r="G81" i="32"/>
  <c r="C79" i="32"/>
  <c r="G79" i="32"/>
  <c r="E78" i="32"/>
  <c r="C70" i="32"/>
  <c r="G70" i="32"/>
  <c r="AG23" i="31"/>
  <c r="AG23" i="30"/>
  <c r="AG23" i="29"/>
  <c r="DI17" i="1"/>
  <c r="DI24" i="1" s="1"/>
  <c r="CE17" i="1"/>
  <c r="CE24" i="1" s="1"/>
  <c r="C76" i="32" l="1"/>
  <c r="G76" i="32"/>
  <c r="C110" i="32"/>
  <c r="G110" i="32"/>
  <c r="DE17" i="1"/>
  <c r="DE24" i="1" s="1"/>
  <c r="CW17" i="1"/>
  <c r="CW24" i="1" s="1"/>
  <c r="CL17" i="1"/>
  <c r="CL24" i="1" s="1"/>
  <c r="C84" i="32" l="1"/>
  <c r="G84" i="32"/>
  <c r="C96" i="32"/>
  <c r="G96" i="32"/>
  <c r="C105" i="32"/>
  <c r="G105" i="32"/>
  <c r="BM20" i="1"/>
  <c r="AW17" i="1"/>
  <c r="DS17" i="1"/>
  <c r="DL17" i="1"/>
  <c r="BU17" i="1"/>
  <c r="K17" i="1"/>
  <c r="CG17" i="1"/>
  <c r="BK17" i="1"/>
  <c r="W17" i="1"/>
  <c r="DN17" i="1"/>
  <c r="AB17" i="1"/>
  <c r="CS17" i="1"/>
  <c r="AM17" i="1"/>
  <c r="BJ17" i="1"/>
  <c r="CV17" i="1"/>
  <c r="DC17" i="1"/>
  <c r="DQ17" i="1"/>
  <c r="S17" i="1"/>
  <c r="DO17" i="1"/>
  <c r="DA17" i="1"/>
  <c r="BO17" i="1"/>
  <c r="H17" i="1"/>
  <c r="C17" i="1"/>
  <c r="BC17" i="1"/>
  <c r="AE17" i="1"/>
  <c r="CQ17" i="1"/>
  <c r="CX17" i="1"/>
  <c r="BA17" i="1"/>
  <c r="J17" i="1"/>
  <c r="AC17" i="1"/>
  <c r="M17" i="1"/>
  <c r="CZ17" i="1"/>
  <c r="AL17" i="1"/>
  <c r="BD17" i="1"/>
  <c r="AU17" i="1"/>
  <c r="AZ17" i="1"/>
  <c r="BG17" i="1"/>
  <c r="I17" i="1"/>
  <c r="CO17" i="1"/>
  <c r="DP17" i="1"/>
  <c r="BZ17" i="1"/>
  <c r="DK17" i="1"/>
  <c r="P17" i="1"/>
  <c r="BF17" i="1"/>
  <c r="BE17" i="1"/>
  <c r="BH17" i="1"/>
  <c r="AJ17" i="1"/>
  <c r="CF17" i="1"/>
  <c r="N17" i="1"/>
  <c r="CR17" i="1"/>
  <c r="DB17" i="1"/>
  <c r="L17" i="1"/>
  <c r="DJ17" i="1"/>
  <c r="AK17" i="1"/>
  <c r="AA17" i="1"/>
  <c r="DM17" i="1"/>
  <c r="AT17" i="1"/>
  <c r="BS17" i="1"/>
  <c r="X17" i="1"/>
  <c r="CU17" i="1"/>
  <c r="BP17" i="1"/>
  <c r="CT17" i="1"/>
  <c r="BR17" i="1"/>
  <c r="DG17" i="1"/>
  <c r="AF17" i="1"/>
  <c r="BQ17" i="1"/>
  <c r="T17" i="1"/>
  <c r="BI17" i="1"/>
  <c r="AY17" i="1"/>
  <c r="CN17" i="1"/>
  <c r="AN17" i="1"/>
  <c r="O17" i="1"/>
  <c r="AO17" i="1"/>
  <c r="DW17" i="1"/>
  <c r="CK17" i="1"/>
  <c r="DH17" i="1"/>
  <c r="CM17" i="1"/>
  <c r="DX17" i="1"/>
  <c r="Q17" i="1"/>
  <c r="DV17" i="1"/>
  <c r="Z17" i="1"/>
  <c r="CY17" i="1"/>
  <c r="AI17" i="1"/>
  <c r="U17" i="1"/>
  <c r="D17" i="1"/>
  <c r="DD17" i="1"/>
  <c r="DT17" i="1"/>
  <c r="BT17" i="1"/>
  <c r="AP17" i="1"/>
  <c r="AD17" i="1"/>
  <c r="AS17" i="1"/>
  <c r="DF17" i="1"/>
  <c r="CP17" i="1"/>
  <c r="CI17" i="1"/>
  <c r="BB17" i="1"/>
  <c r="AQ17" i="1"/>
  <c r="DR17" i="1"/>
  <c r="C62" i="32" l="1"/>
  <c r="G62" i="32"/>
  <c r="C69" i="32"/>
  <c r="C68" i="32"/>
  <c r="C67" i="32"/>
  <c r="C66" i="32"/>
  <c r="C65" i="32"/>
  <c r="C64" i="32"/>
  <c r="C63" i="32"/>
  <c r="C61" i="32"/>
  <c r="C60" i="32"/>
  <c r="C59" i="32"/>
  <c r="C58" i="32"/>
  <c r="C57" i="32"/>
  <c r="C56" i="32"/>
  <c r="C55" i="32"/>
  <c r="C54" i="32"/>
  <c r="C53" i="32"/>
  <c r="C52" i="32"/>
  <c r="C51" i="32"/>
  <c r="C50" i="32"/>
  <c r="C49" i="32"/>
  <c r="C48" i="32"/>
  <c r="C46" i="32"/>
  <c r="C45" i="32"/>
  <c r="C44" i="32"/>
  <c r="C42" i="32"/>
  <c r="C41" i="32"/>
  <c r="C40" i="32"/>
  <c r="C39" i="32"/>
  <c r="C38" i="32"/>
  <c r="C37" i="32"/>
  <c r="C36" i="32"/>
  <c r="C35" i="32"/>
  <c r="C34" i="32"/>
  <c r="C31" i="32"/>
  <c r="C30" i="32"/>
  <c r="C29" i="32"/>
  <c r="C28" i="32"/>
  <c r="C27" i="32"/>
  <c r="C26" i="32"/>
  <c r="C25" i="32"/>
  <c r="C24" i="32"/>
  <c r="C23" i="32"/>
  <c r="C22" i="32"/>
  <c r="C21" i="32"/>
  <c r="C20" i="32"/>
  <c r="C19" i="32"/>
  <c r="C18" i="32"/>
  <c r="C17" i="32"/>
  <c r="C16" i="32"/>
  <c r="C15" i="32"/>
  <c r="C14" i="32"/>
  <c r="C13" i="32"/>
  <c r="C12" i="32"/>
  <c r="C11" i="32"/>
  <c r="C10" i="32"/>
  <c r="G69" i="32"/>
  <c r="G68" i="32"/>
  <c r="G67" i="32"/>
  <c r="G66" i="32"/>
  <c r="G65" i="32"/>
  <c r="G64" i="32"/>
  <c r="G63" i="32"/>
  <c r="G61" i="32"/>
  <c r="G60" i="32"/>
  <c r="G59" i="32"/>
  <c r="G58" i="32"/>
  <c r="G57" i="32"/>
  <c r="G56" i="32"/>
  <c r="G55" i="32"/>
  <c r="G54" i="32"/>
  <c r="G53" i="32"/>
  <c r="G52" i="32"/>
  <c r="G51" i="32"/>
  <c r="G50" i="32"/>
  <c r="G49" i="32"/>
  <c r="G48" i="32"/>
  <c r="G46" i="32"/>
  <c r="G45" i="32"/>
  <c r="G44" i="32"/>
  <c r="G42" i="32"/>
  <c r="G41" i="32"/>
  <c r="G40" i="32"/>
  <c r="G39" i="32"/>
  <c r="G38" i="32"/>
  <c r="G37" i="32"/>
  <c r="G36" i="32"/>
  <c r="G35" i="32"/>
  <c r="G34" i="32"/>
  <c r="G31" i="32"/>
  <c r="G30" i="32"/>
  <c r="G29" i="32"/>
  <c r="G28" i="32"/>
  <c r="G27" i="32"/>
  <c r="G26" i="32"/>
  <c r="G25" i="32"/>
  <c r="G24" i="32"/>
  <c r="G23" i="32"/>
  <c r="G22" i="32"/>
  <c r="G21" i="32"/>
  <c r="G20" i="32"/>
  <c r="G19" i="32"/>
  <c r="G18" i="32"/>
  <c r="G17" i="32"/>
  <c r="G16" i="32"/>
  <c r="G15" i="32"/>
  <c r="G14" i="32"/>
  <c r="G13" i="32"/>
  <c r="G12" i="32"/>
  <c r="G11" i="32"/>
  <c r="G10" i="32"/>
  <c r="DV24" i="1"/>
  <c r="Y17" i="1"/>
  <c r="DJ24" i="1"/>
  <c r="DN24" i="1"/>
  <c r="D19" i="1"/>
  <c r="G3" i="32" s="1"/>
  <c r="D29" i="1"/>
  <c r="DL24" i="1"/>
  <c r="CT24" i="1"/>
  <c r="DX24" i="1"/>
  <c r="DR24" i="1"/>
  <c r="CI24" i="1"/>
  <c r="CS24" i="1"/>
  <c r="DD24" i="1"/>
  <c r="DM24" i="1"/>
  <c r="DT24" i="1"/>
  <c r="DO24" i="1"/>
  <c r="DB24" i="1"/>
  <c r="CF24" i="1"/>
  <c r="DA24" i="1"/>
  <c r="CN24" i="1"/>
  <c r="CP24" i="1"/>
  <c r="AG17" i="1"/>
  <c r="CU24" i="1"/>
  <c r="D24" i="1"/>
  <c r="CR24" i="1"/>
  <c r="DF24" i="1"/>
  <c r="DG24" i="1"/>
  <c r="CX24" i="1"/>
  <c r="DC24" i="1"/>
  <c r="CY24" i="1"/>
  <c r="DH24" i="1"/>
  <c r="DW24" i="1"/>
  <c r="DP24" i="1"/>
  <c r="CV24" i="1"/>
  <c r="BX17" i="1"/>
  <c r="CO24" i="1"/>
  <c r="CQ24" i="1"/>
  <c r="CM24" i="1"/>
  <c r="DQ24" i="1"/>
  <c r="BZ23" i="1"/>
  <c r="CZ24" i="1"/>
  <c r="DK24" i="1"/>
  <c r="R17" i="1"/>
  <c r="DS24" i="1"/>
  <c r="CK24" i="1"/>
  <c r="CG24" i="1"/>
  <c r="G125" i="32" l="1"/>
  <c r="C125" i="32"/>
  <c r="G124" i="32"/>
  <c r="C124" i="32"/>
  <c r="G123" i="32"/>
  <c r="C123" i="32"/>
  <c r="G121" i="32"/>
  <c r="C121" i="32"/>
  <c r="G120" i="32"/>
  <c r="C120" i="32"/>
  <c r="G119" i="32"/>
  <c r="C119" i="32"/>
  <c r="G118" i="32"/>
  <c r="C118" i="32"/>
  <c r="G117" i="32"/>
  <c r="C117" i="32"/>
  <c r="G116" i="32"/>
  <c r="C116" i="32"/>
  <c r="G115" i="32"/>
  <c r="C115" i="32"/>
  <c r="G114" i="32"/>
  <c r="C114" i="32"/>
  <c r="G113" i="32"/>
  <c r="C113" i="32"/>
  <c r="G112" i="32"/>
  <c r="C112" i="32"/>
  <c r="G111" i="32"/>
  <c r="C111" i="32"/>
  <c r="G108" i="32"/>
  <c r="C108" i="32"/>
  <c r="G107" i="32"/>
  <c r="C107" i="32"/>
  <c r="G106" i="32"/>
  <c r="C106" i="32"/>
  <c r="G103" i="32"/>
  <c r="C103" i="32"/>
  <c r="G102" i="32"/>
  <c r="C102" i="32"/>
  <c r="G101" i="32"/>
  <c r="C101" i="32"/>
  <c r="G100" i="32"/>
  <c r="C100" i="32"/>
  <c r="G99" i="32"/>
  <c r="C99" i="32"/>
  <c r="G98" i="32"/>
  <c r="C98" i="32"/>
  <c r="G97" i="32"/>
  <c r="C97" i="32"/>
  <c r="G94" i="32"/>
  <c r="C94" i="32"/>
  <c r="G93" i="32"/>
  <c r="C93" i="32"/>
  <c r="G92" i="32"/>
  <c r="C92" i="32"/>
  <c r="G91" i="32"/>
  <c r="C91" i="32"/>
  <c r="G90" i="32"/>
  <c r="C90" i="32"/>
  <c r="G89" i="32"/>
  <c r="C89" i="32"/>
  <c r="G88" i="32"/>
  <c r="C88" i="32"/>
  <c r="G87" i="32"/>
  <c r="C87" i="32"/>
  <c r="G86" i="32"/>
  <c r="C86" i="32"/>
  <c r="G85" i="32"/>
  <c r="C85" i="32"/>
  <c r="G82" i="32"/>
  <c r="C82" i="32"/>
  <c r="G80" i="32"/>
  <c r="C80" i="32"/>
  <c r="G78" i="32"/>
  <c r="C78" i="32"/>
  <c r="G77" i="32"/>
  <c r="C77" i="32"/>
  <c r="G72" i="32"/>
  <c r="C72" i="32"/>
  <c r="G7" i="32"/>
  <c r="C7" i="32"/>
  <c r="G5" i="32"/>
  <c r="C5" i="32"/>
  <c r="C3" i="32"/>
  <c r="AG23" i="1"/>
</calcChain>
</file>

<file path=xl/sharedStrings.xml><?xml version="1.0" encoding="utf-8"?>
<sst xmlns="http://schemas.openxmlformats.org/spreadsheetml/2006/main" count="985" uniqueCount="300">
  <si>
    <t>Asian</t>
  </si>
  <si>
    <t>American Indian/ Alaska Native</t>
  </si>
  <si>
    <t>White Non-Latino/ Caucasian</t>
  </si>
  <si>
    <t>Some Other Race</t>
  </si>
  <si>
    <t>Multiple Races</t>
  </si>
  <si>
    <t>Not Reported</t>
  </si>
  <si>
    <t>Not Tracked</t>
  </si>
  <si>
    <t>Native Hawaiian/ Other Pacific Islander</t>
  </si>
  <si>
    <t>Male</t>
  </si>
  <si>
    <t>Female</t>
  </si>
  <si>
    <t>Other</t>
  </si>
  <si>
    <t>0–12</t>
  </si>
  <si>
    <t>13–17</t>
  </si>
  <si>
    <t>18–24</t>
  </si>
  <si>
    <t>25–59</t>
  </si>
  <si>
    <t>60 and Older</t>
  </si>
  <si>
    <t>Adult Physical Assault (Includes Aggravated and Simple Assault)</t>
  </si>
  <si>
    <t xml:space="preserve">Adult Sexual Assault </t>
  </si>
  <si>
    <t xml:space="preserve">Arson </t>
  </si>
  <si>
    <t>Burglary</t>
  </si>
  <si>
    <t>Child Physical Abuse or Neglect</t>
  </si>
  <si>
    <t>Child Pornography</t>
  </si>
  <si>
    <t xml:space="preserve">Child Sexual Abuse/Assault </t>
  </si>
  <si>
    <t>Domestic and/or Family Violence</t>
  </si>
  <si>
    <t>DUI/DWI Incidents</t>
  </si>
  <si>
    <t>Elder Abuse or Neglect</t>
  </si>
  <si>
    <t>Human Trafficking: Labor</t>
  </si>
  <si>
    <t>Human Trafficking: Sex</t>
  </si>
  <si>
    <t>Other Vehicular Victimization (e.g., Hit and Run)</t>
  </si>
  <si>
    <t>Robbery</t>
  </si>
  <si>
    <t>Survivors of Homicide Victims</t>
  </si>
  <si>
    <t>Teen Dating Victimization</t>
  </si>
  <si>
    <t>TOTAL</t>
  </si>
  <si>
    <t xml:space="preserve">Homeless </t>
  </si>
  <si>
    <t xml:space="preserve">LGBTQ </t>
  </si>
  <si>
    <t xml:space="preserve">Veterans </t>
  </si>
  <si>
    <t>Victims with Limited English Proficiency</t>
  </si>
  <si>
    <t>A1. Information about the criminal justice process</t>
  </si>
  <si>
    <t>B1. Victim advocacy/accompaniment to emergency medical care</t>
  </si>
  <si>
    <t>B2. Victim advocacy/accompaniment to medical forensic exam</t>
  </si>
  <si>
    <t>B3. Law enforcement interview advocacy/accompaniment</t>
  </si>
  <si>
    <t>B5. Performance of medical forensic exam or interview, or medical evidence collection</t>
  </si>
  <si>
    <t>B7. Intervention with employer, creditor, landlord, or academic institution</t>
  </si>
  <si>
    <t xml:space="preserve">B10. Interpreter services </t>
  </si>
  <si>
    <t>C1. Crisis intervention (in-person, includes safety planning, etc.)</t>
  </si>
  <si>
    <t>C2. Hotline/crisis line counseling</t>
  </si>
  <si>
    <t>D1. Emergency shelter or safe house</t>
  </si>
  <si>
    <t>D2. Transitional housing</t>
  </si>
  <si>
    <t>E2. Victim impact statement assistance</t>
  </si>
  <si>
    <t>E10. Criminal advocacy/accompaniment</t>
  </si>
  <si>
    <t>A2. Information about victim rights, how to obtain notifications, etc.</t>
  </si>
  <si>
    <t>Bullying (Verbal, Cyber, or Physical)</t>
  </si>
  <si>
    <t xml:space="preserve">Identity Theft/
Fraud/Financial Crime </t>
  </si>
  <si>
    <t>Mass Violence (Domestic/
International)</t>
  </si>
  <si>
    <t>Stalking/
Harassment</t>
  </si>
  <si>
    <t>Terrorism (Domestic/
International)</t>
  </si>
  <si>
    <t>If other, please explain:</t>
  </si>
  <si>
    <t>Validation Check:</t>
  </si>
  <si>
    <r>
      <t>I.  Population Demographics</t>
    </r>
    <r>
      <rPr>
        <i/>
        <sz val="12"/>
        <rFont val="Calibri"/>
        <family val="2"/>
        <scheme val="minor"/>
      </rPr>
      <t/>
    </r>
  </si>
  <si>
    <t>Hate Crime explanation
(if applicable):</t>
  </si>
  <si>
    <t xml:space="preserve">Immigrants/
Refugees/
Asylum Seekers </t>
  </si>
  <si>
    <t>II.  Direct Services</t>
  </si>
  <si>
    <t xml:space="preserve">C.  Emotional Support or Safety Services </t>
  </si>
  <si>
    <t>D.  Shelter/Housing Services</t>
  </si>
  <si>
    <t>E.  Criminal/Civil Justice System Assistance</t>
  </si>
  <si>
    <t>B.  Personal Advocacy/ Accompaniment</t>
  </si>
  <si>
    <t xml:space="preserve">A.  Information &amp; Referral </t>
  </si>
  <si>
    <t>C4. Individual counseling</t>
  </si>
  <si>
    <t>C5. Support groups (facilitated or peer)</t>
  </si>
  <si>
    <t>E6. Other emergency justice-related assistance</t>
  </si>
  <si>
    <t>E9. Law enforcement interview advocacy/accompaniment</t>
  </si>
  <si>
    <t>E11. Other legal advice and/or counsel</t>
  </si>
  <si>
    <t>Although these outcomes are reported only in the final reporting period, gather the following data throughout the fiscal year:</t>
  </si>
  <si>
    <t>Instructions</t>
  </si>
  <si>
    <t>Add New Row</t>
  </si>
  <si>
    <t>Each row within a tab represents an individual client served by your agency.</t>
  </si>
  <si>
    <t>You may insert additional rows as needed to accommodate all clients served during the reporting period.</t>
  </si>
  <si>
    <r>
      <t xml:space="preserve">To add a row:
1. Select </t>
    </r>
    <r>
      <rPr>
        <b/>
        <sz val="12"/>
        <color theme="1" tint="0.499984740745262"/>
        <rFont val="Arial Narrow"/>
        <family val="2"/>
      </rPr>
      <t>Add New Row</t>
    </r>
    <r>
      <rPr>
        <sz val="12"/>
        <color theme="1"/>
        <rFont val="Arial Narrow"/>
        <family val="2"/>
      </rPr>
      <t xml:space="preserve"> in column A.
2. In the Home tab of the Excel toolbar, click the downward arrow under the </t>
    </r>
    <r>
      <rPr>
        <b/>
        <sz val="12"/>
        <color theme="1" tint="0.499984740745262"/>
        <rFont val="Arial Narrow"/>
        <family val="2"/>
      </rPr>
      <t>Insert</t>
    </r>
    <r>
      <rPr>
        <sz val="12"/>
        <color theme="1"/>
        <rFont val="Arial Narrow"/>
        <family val="2"/>
      </rPr>
      <t xml:space="preserve"> button.
3. Select</t>
    </r>
    <r>
      <rPr>
        <sz val="12"/>
        <color theme="1" tint="0.499984740745262"/>
        <rFont val="Arial Narrow"/>
        <family val="2"/>
      </rPr>
      <t xml:space="preserve"> </t>
    </r>
    <r>
      <rPr>
        <b/>
        <sz val="12"/>
        <color theme="1" tint="0.499984740745262"/>
        <rFont val="Arial Narrow"/>
        <family val="2"/>
      </rPr>
      <t>Insert Sheet Rows</t>
    </r>
    <r>
      <rPr>
        <sz val="12"/>
        <color theme="1"/>
        <rFont val="Arial Narrow"/>
        <family val="2"/>
      </rPr>
      <t>.</t>
    </r>
  </si>
  <si>
    <t>Each column represents a characteristic that may apply to the client (e.g., new or continuing client, race/ethnicity, victimization type).</t>
  </si>
  <si>
    <r>
      <t xml:space="preserve">The instructions in each section will direct you to enter a value of </t>
    </r>
    <r>
      <rPr>
        <b/>
        <sz val="12"/>
        <color theme="1"/>
        <rFont val="Arial Narrow"/>
        <family val="2"/>
      </rPr>
      <t>1</t>
    </r>
    <r>
      <rPr>
        <sz val="12"/>
        <color theme="1"/>
        <rFont val="Arial Narrow"/>
        <family val="2"/>
      </rPr>
      <t xml:space="preserve"> in any column that applies to the client for whom you are entering data.</t>
    </r>
  </si>
  <si>
    <t>B8. Child or dependent care assistance (includes coordination of services)</t>
  </si>
  <si>
    <t>B9. Transportation assistance (includes coordination of services)</t>
  </si>
  <si>
    <t>D3. Relocation assistance(includes assistance with obtaining housing)</t>
  </si>
  <si>
    <t>E4. Civil legal assistance in obtaining protection or restraining order</t>
  </si>
  <si>
    <t xml:space="preserve">This number should be an UNDUPLICATED count of people served during a single reporting period, regardless of the number of services they received or victimization types with which they presented.                                                                                                                                     </t>
  </si>
  <si>
    <t>Complete each reporting period.</t>
  </si>
  <si>
    <t>Are the totals for Race, Gender, and Age equal to the number of new individuals?</t>
  </si>
  <si>
    <t>TOTAL must match the number of NEW individuals reported</t>
  </si>
  <si>
    <t xml:space="preserve">TOTAL must match the number of NEW individuals reported </t>
  </si>
  <si>
    <t>5. Demographics (for NEW individuals identified in Question 3)</t>
  </si>
  <si>
    <t>C. Emotional Support or Safety Services</t>
  </si>
  <si>
    <t>A. Information &amp; Referral
B. Personal Advocacy/Accompaniment
C. Emotional Support or Safety Services
D. Shelter/Housing Services
E. Criminal/Civil Justice System Assistance</t>
  </si>
  <si>
    <t>8. Select the type(s) of services provided by your organization during the reporting period (based on the options provided)</t>
  </si>
  <si>
    <t>B4. Individual advocacy (assistance in applying for public benefits, return of personal property or effects)</t>
  </si>
  <si>
    <t>B6. Immigration assistance (e.g., special visas, continued presence application, and other immigration relief)</t>
  </si>
  <si>
    <t>C3. On-scene crisis response (e.g., community crisis response)</t>
  </si>
  <si>
    <t xml:space="preserve">C6. Other Therapy (traditional, cultural, or alternative healing; art, writing, or play therapy, etc.) </t>
  </si>
  <si>
    <t xml:space="preserve">C7. Emergency financial assistance (includes emergency loans and petty cash, payment for items such as food and/or clothing, changing windows and/or locks, taxis, prophylactic and nonprophylactic meds, durable medical equipment, etc.) </t>
  </si>
  <si>
    <t>E1. Notification of criminal justice events (e.g., case status, arrest, court proceedings, case disposition, release, etc.)</t>
  </si>
  <si>
    <t>E3. Assistance with restitution (includes assistance in requesting and when collection efforts are not successful)</t>
  </si>
  <si>
    <t>E7. Immigration  assistance (e.g., special visas, continued presence application, and other immigration relief)</t>
  </si>
  <si>
    <t>E8. Prosecution interview advocacy/accompaniment (includes accompaniment with prosecuting attorney and with victim/witness)</t>
  </si>
  <si>
    <r>
      <rPr>
        <b/>
        <sz val="14"/>
        <color theme="1"/>
        <rFont val="Calibri"/>
        <family val="2"/>
        <scheme val="minor"/>
      </rPr>
      <t xml:space="preserve">1. TOTAL </t>
    </r>
    <r>
      <rPr>
        <sz val="14"/>
        <color theme="1"/>
        <rFont val="Calibri"/>
        <family val="2"/>
        <scheme val="minor"/>
      </rPr>
      <t>number of individuals who received services during the reporting period</t>
    </r>
    <r>
      <rPr>
        <b/>
        <sz val="14"/>
        <color theme="1"/>
        <rFont val="Calibri"/>
        <family val="2"/>
        <scheme val="minor"/>
      </rPr>
      <t xml:space="preserve">:
</t>
    </r>
    <r>
      <rPr>
        <sz val="14"/>
        <color theme="1"/>
        <rFont val="Calibri"/>
        <family val="2"/>
        <scheme val="minor"/>
      </rPr>
      <t>(auto-calculated)</t>
    </r>
  </si>
  <si>
    <r>
      <rPr>
        <b/>
        <sz val="14"/>
        <rFont val="Calibri"/>
        <family val="2"/>
        <scheme val="minor"/>
      </rPr>
      <t xml:space="preserve">2. TOTAL </t>
    </r>
    <r>
      <rPr>
        <sz val="14"/>
        <rFont val="Calibri"/>
        <family val="2"/>
        <scheme val="minor"/>
      </rPr>
      <t>number of anonymous contacts received during the reporting period</t>
    </r>
    <r>
      <rPr>
        <b/>
        <sz val="14"/>
        <rFont val="Calibri"/>
        <family val="2"/>
        <scheme val="minor"/>
      </rPr>
      <t xml:space="preserve">:
</t>
    </r>
    <r>
      <rPr>
        <sz val="14"/>
        <rFont val="Calibri"/>
        <family val="2"/>
        <scheme val="minor"/>
      </rPr>
      <t>(auto-calculated)</t>
    </r>
  </si>
  <si>
    <r>
      <t xml:space="preserve">TOTAL RACE
</t>
    </r>
    <r>
      <rPr>
        <sz val="12"/>
        <rFont val="Calibri"/>
        <family val="2"/>
        <scheme val="minor"/>
      </rPr>
      <t>(auto-calculated)</t>
    </r>
  </si>
  <si>
    <r>
      <t xml:space="preserve">TOTAL GENDER
</t>
    </r>
    <r>
      <rPr>
        <sz val="12"/>
        <rFont val="Calibri"/>
        <family val="2"/>
        <scheme val="minor"/>
      </rPr>
      <t>(auto-calculated)</t>
    </r>
  </si>
  <si>
    <r>
      <t xml:space="preserve">TOTAL AGE
</t>
    </r>
    <r>
      <rPr>
        <sz val="12"/>
        <rFont val="Calibri"/>
        <family val="2"/>
        <scheme val="minor"/>
      </rPr>
      <t>(auto-calculated)</t>
    </r>
  </si>
  <si>
    <r>
      <t xml:space="preserve">B.  Of those individuals receiving services, number that presented with more than one type of victimization during the reporting period:
</t>
    </r>
    <r>
      <rPr>
        <sz val="11"/>
        <color theme="1"/>
        <rFont val="Calibri"/>
        <family val="2"/>
        <scheme val="minor"/>
      </rPr>
      <t>(auto-calculated)</t>
    </r>
  </si>
  <si>
    <r>
      <t xml:space="preserve">7.  </t>
    </r>
    <r>
      <rPr>
        <sz val="11"/>
        <color theme="1"/>
        <rFont val="Calibri"/>
        <family val="2"/>
        <scheme val="minor"/>
      </rPr>
      <t>Number of individuals assisted with a victim compensation application during the reporting period</t>
    </r>
    <r>
      <rPr>
        <b/>
        <sz val="11"/>
        <color theme="1"/>
        <rFont val="Calibri"/>
        <family val="2"/>
        <scheme val="minor"/>
      </rPr>
      <t xml:space="preserve">:  </t>
    </r>
    <r>
      <rPr>
        <sz val="11"/>
        <color theme="1"/>
        <rFont val="Calibri"/>
        <family val="2"/>
        <scheme val="minor"/>
      </rPr>
      <t>(auto-calculated)</t>
    </r>
  </si>
  <si>
    <r>
      <rPr>
        <b/>
        <sz val="14"/>
        <rFont val="Calibri"/>
        <family val="2"/>
        <scheme val="minor"/>
      </rPr>
      <t>9A.</t>
    </r>
    <r>
      <rPr>
        <sz val="14"/>
        <rFont val="Calibri"/>
        <family val="2"/>
        <scheme val="minor"/>
      </rPr>
      <t xml:space="preserve"> Total </t>
    </r>
    <r>
      <rPr>
        <b/>
        <sz val="14"/>
        <rFont val="Calibri"/>
        <family val="2"/>
        <scheme val="minor"/>
      </rPr>
      <t xml:space="preserve">number of individuals </t>
    </r>
    <r>
      <rPr>
        <sz val="14"/>
        <rFont val="Calibri"/>
        <family val="2"/>
        <scheme val="minor"/>
      </rPr>
      <t xml:space="preserve">who received services by service type 
</t>
    </r>
  </si>
  <si>
    <r>
      <rPr>
        <b/>
        <sz val="14"/>
        <rFont val="Calibri"/>
        <family val="2"/>
        <scheme val="minor"/>
      </rPr>
      <t>9B.</t>
    </r>
    <r>
      <rPr>
        <sz val="14"/>
        <rFont val="Calibri"/>
        <family val="2"/>
        <scheme val="minor"/>
      </rPr>
      <t xml:space="preserve"> Total </t>
    </r>
    <r>
      <rPr>
        <b/>
        <sz val="14"/>
        <rFont val="Calibri"/>
        <family val="2"/>
        <scheme val="minor"/>
      </rPr>
      <t xml:space="preserve">number of individuals </t>
    </r>
    <r>
      <rPr>
        <sz val="14"/>
        <rFont val="Calibri"/>
        <family val="2"/>
        <scheme val="minor"/>
      </rPr>
      <t xml:space="preserve">who received services by service type 
</t>
    </r>
  </si>
  <si>
    <r>
      <rPr>
        <b/>
        <sz val="14"/>
        <rFont val="Calibri"/>
        <family val="2"/>
        <scheme val="minor"/>
      </rPr>
      <t>9C.</t>
    </r>
    <r>
      <rPr>
        <sz val="14"/>
        <rFont val="Calibri"/>
        <family val="2"/>
        <scheme val="minor"/>
      </rPr>
      <t xml:space="preserve"> Total </t>
    </r>
    <r>
      <rPr>
        <b/>
        <sz val="14"/>
        <rFont val="Calibri"/>
        <family val="2"/>
        <scheme val="minor"/>
      </rPr>
      <t xml:space="preserve">number of individuals </t>
    </r>
    <r>
      <rPr>
        <sz val="14"/>
        <rFont val="Calibri"/>
        <family val="2"/>
        <scheme val="minor"/>
      </rPr>
      <t xml:space="preserve">who received services by service type 
</t>
    </r>
  </si>
  <si>
    <r>
      <rPr>
        <b/>
        <sz val="14"/>
        <rFont val="Calibri"/>
        <family val="2"/>
        <scheme val="minor"/>
      </rPr>
      <t>9D.</t>
    </r>
    <r>
      <rPr>
        <sz val="14"/>
        <rFont val="Calibri"/>
        <family val="2"/>
        <scheme val="minor"/>
      </rPr>
      <t xml:space="preserve"> Total </t>
    </r>
    <r>
      <rPr>
        <b/>
        <sz val="14"/>
        <rFont val="Calibri"/>
        <family val="2"/>
        <scheme val="minor"/>
      </rPr>
      <t xml:space="preserve">number of individuals </t>
    </r>
    <r>
      <rPr>
        <sz val="14"/>
        <rFont val="Calibri"/>
        <family val="2"/>
        <scheme val="minor"/>
      </rPr>
      <t xml:space="preserve">who received services by service type 
</t>
    </r>
  </si>
  <si>
    <r>
      <rPr>
        <b/>
        <sz val="14"/>
        <rFont val="Calibri"/>
        <family val="2"/>
        <scheme val="minor"/>
      </rPr>
      <t>9E.</t>
    </r>
    <r>
      <rPr>
        <sz val="14"/>
        <rFont val="Calibri"/>
        <family val="2"/>
        <scheme val="minor"/>
      </rPr>
      <t xml:space="preserve"> Total </t>
    </r>
    <r>
      <rPr>
        <b/>
        <sz val="14"/>
        <rFont val="Calibri"/>
        <family val="2"/>
        <scheme val="minor"/>
      </rPr>
      <t xml:space="preserve">number of individuals </t>
    </r>
    <r>
      <rPr>
        <sz val="14"/>
        <rFont val="Calibri"/>
        <family val="2"/>
        <scheme val="minor"/>
      </rPr>
      <t xml:space="preserve">who received services by service type 
</t>
    </r>
  </si>
  <si>
    <t>New Individual?
If NEW INDIVIDUAL, enter a value of 1 below. Do not include anonymous contacts here.</t>
  </si>
  <si>
    <t>7. Was the individual assisted with a Victim Compensation  application during the reporting period?</t>
  </si>
  <si>
    <t>Individual ID</t>
  </si>
  <si>
    <t>Column2</t>
  </si>
  <si>
    <t>Column3</t>
  </si>
  <si>
    <t>Column14</t>
  </si>
  <si>
    <t>Yes</t>
  </si>
  <si>
    <t>No</t>
  </si>
  <si>
    <r>
      <t xml:space="preserve">10.  Number of requests for services that were unmet because of organizational capacity issues: </t>
    </r>
    <r>
      <rPr>
        <sz val="14"/>
        <color theme="1"/>
        <rFont val="Calibri"/>
        <family val="2"/>
        <scheme val="minor"/>
      </rPr>
      <t>(auto-calculated)</t>
    </r>
  </si>
  <si>
    <r>
      <t xml:space="preserve">12.  Number of surveys distributed: </t>
    </r>
    <r>
      <rPr>
        <sz val="14"/>
        <color theme="1"/>
        <rFont val="Calibri"/>
        <family val="2"/>
        <scheme val="minor"/>
      </rPr>
      <t>(auto-calculated)</t>
    </r>
  </si>
  <si>
    <r>
      <t>13.  Number of surveys completed:</t>
    </r>
    <r>
      <rPr>
        <sz val="14"/>
        <color theme="1"/>
        <rFont val="Calibri"/>
        <family val="2"/>
        <scheme val="minor"/>
      </rPr>
      <t xml:space="preserve"> (auto-calculated)</t>
    </r>
  </si>
  <si>
    <t>Track data for each quarter of the federal fiscal year using the tabs below.</t>
  </si>
  <si>
    <r>
      <t xml:space="preserve">This number should be an unduplicated count of identified NEW individuals served during a single reporting period, regardless of the number of services they received or victimization types with which they presented.
</t>
    </r>
    <r>
      <rPr>
        <b/>
        <sz val="12"/>
        <color theme="1"/>
        <rFont val="Calibri"/>
        <family val="2"/>
        <scheme val="minor"/>
      </rPr>
      <t>For the first reporting period of your subaward, ALL individuals should be counted as new.</t>
    </r>
    <r>
      <rPr>
        <sz val="12"/>
        <color theme="1"/>
        <rFont val="Calibri"/>
        <family val="2"/>
        <scheme val="minor"/>
      </rPr>
      <t xml:space="preserve">
</t>
    </r>
  </si>
  <si>
    <r>
      <rPr>
        <b/>
        <sz val="12"/>
        <color theme="1"/>
        <rFont val="Calibri"/>
        <family val="2"/>
        <scheme val="minor"/>
      </rPr>
      <t>A.  Race/Ethnicity:</t>
    </r>
    <r>
      <rPr>
        <sz val="12"/>
        <color theme="1"/>
        <rFont val="Calibri"/>
        <family val="2"/>
        <scheme val="minor"/>
      </rPr>
      <t xml:space="preserve"> Enter data for NEW individuals only.</t>
    </r>
    <r>
      <rPr>
        <b/>
        <sz val="12"/>
        <color theme="1"/>
        <rFont val="Calibri"/>
        <family val="2"/>
        <scheme val="minor"/>
      </rPr>
      <t xml:space="preserve">
</t>
    </r>
    <r>
      <rPr>
        <sz val="12"/>
        <color theme="1"/>
        <rFont val="Calibri"/>
        <family val="2"/>
        <scheme val="minor"/>
      </rPr>
      <t xml:space="preserve">Enter a value of </t>
    </r>
    <r>
      <rPr>
        <b/>
        <sz val="12"/>
        <color theme="1"/>
        <rFont val="Calibri"/>
        <family val="2"/>
        <scheme val="minor"/>
      </rPr>
      <t>1</t>
    </r>
    <r>
      <rPr>
        <sz val="12"/>
        <color theme="1"/>
        <rFont val="Calibri"/>
        <family val="2"/>
        <scheme val="minor"/>
      </rPr>
      <t xml:space="preserve"> in the race/ethnicity category that best describes each client.
If the individual does not self-report, mark as </t>
    </r>
    <r>
      <rPr>
        <b/>
        <sz val="12"/>
        <color theme="1"/>
        <rFont val="Calibri"/>
        <family val="2"/>
        <scheme val="minor"/>
      </rPr>
      <t>Not Reported</t>
    </r>
    <r>
      <rPr>
        <sz val="12"/>
        <color theme="1"/>
        <rFont val="Calibri"/>
        <family val="2"/>
        <scheme val="minor"/>
      </rPr>
      <t xml:space="preserve">. If the agency does not collect this data, mark as </t>
    </r>
    <r>
      <rPr>
        <b/>
        <sz val="12"/>
        <color theme="1"/>
        <rFont val="Calibri"/>
        <family val="2"/>
        <scheme val="minor"/>
      </rPr>
      <t>Not Tracked</t>
    </r>
    <r>
      <rPr>
        <sz val="12"/>
        <color theme="1"/>
        <rFont val="Calibri"/>
        <family val="2"/>
        <scheme val="minor"/>
      </rPr>
      <t>.</t>
    </r>
  </si>
  <si>
    <r>
      <rPr>
        <b/>
        <sz val="12"/>
        <color theme="1"/>
        <rFont val="Calibri"/>
        <family val="2"/>
        <scheme val="minor"/>
      </rPr>
      <t xml:space="preserve">B.  Gender: </t>
    </r>
    <r>
      <rPr>
        <sz val="12"/>
        <color theme="1"/>
        <rFont val="Calibri"/>
        <family val="2"/>
        <scheme val="minor"/>
      </rPr>
      <t xml:space="preserve">Enter data for NEW individuals only.
Enter a value of </t>
    </r>
    <r>
      <rPr>
        <b/>
        <sz val="12"/>
        <color theme="1"/>
        <rFont val="Calibri"/>
        <family val="2"/>
        <scheme val="minor"/>
      </rPr>
      <t>1</t>
    </r>
    <r>
      <rPr>
        <sz val="12"/>
        <color theme="1"/>
        <rFont val="Calibri"/>
        <family val="2"/>
        <scheme val="minor"/>
      </rPr>
      <t xml:space="preserve"> in the race/ethnicity category that best describes each client.
If the individual does not self-report, mark as </t>
    </r>
    <r>
      <rPr>
        <b/>
        <sz val="12"/>
        <color theme="1"/>
        <rFont val="Calibri"/>
        <family val="2"/>
        <scheme val="minor"/>
      </rPr>
      <t>Not Reported</t>
    </r>
    <r>
      <rPr>
        <sz val="12"/>
        <color theme="1"/>
        <rFont val="Calibri"/>
        <family val="2"/>
        <scheme val="minor"/>
      </rPr>
      <t xml:space="preserve">. If the agency does not collect this data, mark as </t>
    </r>
    <r>
      <rPr>
        <b/>
        <sz val="12"/>
        <color theme="1"/>
        <rFont val="Calibri"/>
        <family val="2"/>
        <scheme val="minor"/>
      </rPr>
      <t>Not Tracked</t>
    </r>
    <r>
      <rPr>
        <sz val="12"/>
        <color theme="1"/>
        <rFont val="Calibri"/>
        <family val="2"/>
        <scheme val="minor"/>
      </rPr>
      <t>.</t>
    </r>
  </si>
  <si>
    <r>
      <rPr>
        <b/>
        <sz val="12"/>
        <color theme="1"/>
        <rFont val="Calibri"/>
        <family val="2"/>
        <scheme val="minor"/>
      </rPr>
      <t xml:space="preserve">C.  Age: </t>
    </r>
    <r>
      <rPr>
        <sz val="12"/>
        <color theme="1"/>
        <rFont val="Calibri"/>
        <family val="2"/>
        <scheme val="minor"/>
      </rPr>
      <t>Enter data for NEW individuals only.</t>
    </r>
    <r>
      <rPr>
        <b/>
        <sz val="12"/>
        <color theme="1"/>
        <rFont val="Calibri"/>
        <family val="2"/>
        <scheme val="minor"/>
      </rPr>
      <t xml:space="preserve">
</t>
    </r>
    <r>
      <rPr>
        <sz val="12"/>
        <color theme="1"/>
        <rFont val="Calibri"/>
        <family val="2"/>
        <scheme val="minor"/>
      </rPr>
      <t xml:space="preserve">Enter a value of </t>
    </r>
    <r>
      <rPr>
        <b/>
        <sz val="12"/>
        <color theme="1"/>
        <rFont val="Calibri"/>
        <family val="2"/>
        <scheme val="minor"/>
      </rPr>
      <t>1</t>
    </r>
    <r>
      <rPr>
        <sz val="12"/>
        <color theme="1"/>
        <rFont val="Calibri"/>
        <family val="2"/>
        <scheme val="minor"/>
      </rPr>
      <t xml:space="preserve"> in the age category that best describes each client.
If the individual does not self-report, mark as </t>
    </r>
    <r>
      <rPr>
        <b/>
        <sz val="12"/>
        <color theme="1"/>
        <rFont val="Calibri"/>
        <family val="2"/>
        <scheme val="minor"/>
      </rPr>
      <t>Not Reported</t>
    </r>
    <r>
      <rPr>
        <sz val="12"/>
        <color theme="1"/>
        <rFont val="Calibri"/>
        <family val="2"/>
        <scheme val="minor"/>
      </rPr>
      <t xml:space="preserve">. If the agency does not collect this data, mark as </t>
    </r>
    <r>
      <rPr>
        <b/>
        <sz val="12"/>
        <color theme="1"/>
        <rFont val="Calibri"/>
        <family val="2"/>
        <scheme val="minor"/>
      </rPr>
      <t>Not Tracked</t>
    </r>
    <r>
      <rPr>
        <sz val="12"/>
        <color theme="1"/>
        <rFont val="Calibri"/>
        <family val="2"/>
        <scheme val="minor"/>
      </rPr>
      <t>.</t>
    </r>
  </si>
  <si>
    <r>
      <t xml:space="preserve">C.  Special classification of individuals: </t>
    </r>
    <r>
      <rPr>
        <sz val="14"/>
        <color theme="1"/>
        <rFont val="Calibri"/>
        <family val="2"/>
        <scheme val="minor"/>
      </rPr>
      <t xml:space="preserve">Enter data for ALL individuals who received services during the reporting period.
Enter a value of 1 in each victimization type that applies to the client. An individual </t>
    </r>
    <r>
      <rPr>
        <b/>
        <sz val="14"/>
        <color theme="1"/>
        <rFont val="Calibri"/>
        <family val="2"/>
        <scheme val="minor"/>
      </rPr>
      <t>MAY</t>
    </r>
    <r>
      <rPr>
        <sz val="14"/>
        <color theme="1"/>
        <rFont val="Calibri"/>
        <family val="2"/>
        <scheme val="minor"/>
      </rPr>
      <t xml:space="preserve"> be counted in more than one classification.</t>
    </r>
  </si>
  <si>
    <r>
      <t xml:space="preserve">Enter the </t>
    </r>
    <r>
      <rPr>
        <b/>
        <sz val="14"/>
        <color theme="1"/>
        <rFont val="Calibri"/>
        <family val="2"/>
        <scheme val="minor"/>
      </rPr>
      <t>number of times the service was provided.</t>
    </r>
  </si>
  <si>
    <t>Enter a value of 1 if the client received services in this category.</t>
  </si>
  <si>
    <t>Kidnapping (Non-custodial)</t>
  </si>
  <si>
    <t>Kidnapping (Custodial)</t>
  </si>
  <si>
    <r>
      <t xml:space="preserve">3. </t>
    </r>
    <r>
      <rPr>
        <sz val="14"/>
        <rFont val="Calibri"/>
        <family val="2"/>
        <scheme val="minor"/>
      </rPr>
      <t xml:space="preserve">Of the number of individuals entered in question 1, how many were </t>
    </r>
    <r>
      <rPr>
        <b/>
        <sz val="14"/>
        <rFont val="Calibri"/>
        <family val="2"/>
        <scheme val="minor"/>
      </rPr>
      <t>NEW</t>
    </r>
    <r>
      <rPr>
        <sz val="14"/>
        <rFont val="Calibri"/>
        <family val="2"/>
        <scheme val="minor"/>
      </rPr>
      <t xml:space="preserve"> individuals who received services from your agency for the first time during the reporting period?</t>
    </r>
  </si>
  <si>
    <t>Continuing Individual?
If CONTINUING, enter a value of 1 below. If your organization cannot track new individuals, please indicate the individual as a "continuing individual."</t>
  </si>
  <si>
    <r>
      <rPr>
        <b/>
        <sz val="14"/>
        <rFont val="Calibri"/>
        <family val="2"/>
        <scheme val="minor"/>
      </rPr>
      <t>9.A1.</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</si>
  <si>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9.A2.</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</si>
  <si>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9.A3.</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</si>
  <si>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9.A4.</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</si>
  <si>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9.B1.</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</si>
  <si>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9.B2.</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</si>
  <si>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9.B3.</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</si>
  <si>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9.B4.</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</si>
  <si>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9.B5.</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</si>
  <si>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9.B6.</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</si>
  <si>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9.B7.</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</si>
  <si>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9.B8.</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</si>
  <si>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9.B9.</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</si>
  <si>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9.B10.</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</si>
  <si>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9.C1.</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</si>
  <si>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9.C2.</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</si>
  <si>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9.C3.</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</si>
  <si>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9.C4.</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</si>
  <si>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9.C5.</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</si>
  <si>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9.C6.</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</si>
  <si>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9.C7.</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</si>
  <si>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9.D1.</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</si>
  <si>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9.D2.</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</si>
  <si>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9.D3.</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</si>
  <si>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9.E1.</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</si>
  <si>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9.E2.</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</si>
  <si>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9.E3.</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</si>
  <si>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9.E5.</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</si>
  <si>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9.E6.</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</si>
  <si>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9.E7.</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</si>
  <si>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9.E8.</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</si>
  <si>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9.E9.</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</si>
  <si>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9.E10.</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</si>
  <si>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9.E11.</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</si>
  <si>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9.E4</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</si>
  <si>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t xml:space="preserve">Not Reported </t>
  </si>
  <si>
    <t xml:space="preserve">Not Tracked  </t>
  </si>
  <si>
    <t xml:space="preserve">Not Reported   </t>
  </si>
  <si>
    <t xml:space="preserve">Not Tracked    </t>
  </si>
  <si>
    <t xml:space="preserve">Other </t>
  </si>
  <si>
    <t xml:space="preserve">If other, please explain:  </t>
  </si>
  <si>
    <t xml:space="preserve">Other   </t>
  </si>
  <si>
    <t xml:space="preserve">If other, please explain:   </t>
  </si>
  <si>
    <t>You may edit client IDs in Column A based on your own numbering system, as necessary.</t>
  </si>
  <si>
    <r>
      <t xml:space="preserve">Numbered items in this spreadsheet correspond to questions in the questionnaire. </t>
    </r>
    <r>
      <rPr>
        <b/>
        <sz val="12"/>
        <color theme="1"/>
        <rFont val="Arial Narrow"/>
        <family val="2"/>
      </rPr>
      <t>NOTE:</t>
    </r>
    <r>
      <rPr>
        <sz val="12"/>
        <color theme="1"/>
        <rFont val="Arial Narrow"/>
        <family val="2"/>
      </rPr>
      <t xml:space="preserve">  Because this tool is for data tracking only, not all questions on the questionnaire are reflected in this tool.</t>
    </r>
  </si>
  <si>
    <t xml:space="preserve">Anonymous Contact?
If ANONYMOUS, enter a value of 1 below.                          </t>
  </si>
  <si>
    <r>
      <rPr>
        <b/>
        <sz val="10"/>
        <rFont val="Calibri"/>
        <family val="2"/>
        <scheme val="minor"/>
      </rPr>
      <t>SUM</t>
    </r>
    <r>
      <rPr>
        <sz val="10"/>
        <rFont val="Calibri"/>
        <family val="2"/>
        <scheme val="minor"/>
      </rPr>
      <t xml:space="preserve">
(auto-calculated)</t>
    </r>
  </si>
  <si>
    <t xml:space="preserve">Count all anonymous contacts received by your organization through a hotline, online chat, or other service where the individuality of each contact cannot be established. If your organization did not have any anonymous contacts, enter zero (0).
</t>
  </si>
  <si>
    <t>Black/African-American</t>
  </si>
  <si>
    <r>
      <rPr>
        <b/>
        <sz val="14"/>
        <color theme="1"/>
        <rFont val="Calibri"/>
        <family val="2"/>
        <scheme val="minor"/>
      </rPr>
      <t xml:space="preserve">6.  Types of Victimization: </t>
    </r>
    <r>
      <rPr>
        <sz val="14"/>
        <color theme="1"/>
        <rFont val="Calibri"/>
        <family val="2"/>
        <scheme val="minor"/>
      </rPr>
      <t xml:space="preserve">Enter data for ALL individuals who received services during the reporting period.
Enter a value of </t>
    </r>
    <r>
      <rPr>
        <b/>
        <sz val="14"/>
        <color theme="1"/>
        <rFont val="Calibri"/>
        <family val="2"/>
        <scheme val="minor"/>
      </rPr>
      <t>1</t>
    </r>
    <r>
      <rPr>
        <sz val="14"/>
        <color theme="1"/>
        <rFont val="Calibri"/>
        <family val="2"/>
        <scheme val="minor"/>
      </rPr>
      <t xml:space="preserve"> in </t>
    </r>
    <r>
      <rPr>
        <b/>
        <sz val="14"/>
        <color theme="1"/>
        <rFont val="Calibri"/>
        <family val="2"/>
        <scheme val="minor"/>
      </rPr>
      <t>each</t>
    </r>
    <r>
      <rPr>
        <sz val="14"/>
        <color theme="1"/>
        <rFont val="Calibri"/>
        <family val="2"/>
        <scheme val="minor"/>
      </rPr>
      <t xml:space="preserve"> victimization type that applies to the individual. An individual </t>
    </r>
    <r>
      <rPr>
        <b/>
        <sz val="14"/>
        <color theme="1"/>
        <rFont val="Calibri"/>
        <family val="2"/>
        <scheme val="minor"/>
      </rPr>
      <t>MAY</t>
    </r>
    <r>
      <rPr>
        <sz val="14"/>
        <color theme="1"/>
        <rFont val="Calibri"/>
        <family val="2"/>
        <scheme val="minor"/>
      </rPr>
      <t xml:space="preserve"> be counted in more than one victimization type. An individual </t>
    </r>
    <r>
      <rPr>
        <b/>
        <sz val="14"/>
        <color theme="1"/>
        <rFont val="Calibri"/>
        <family val="2"/>
        <scheme val="minor"/>
      </rPr>
      <t>MAY NOT</t>
    </r>
    <r>
      <rPr>
        <sz val="14"/>
        <color theme="1"/>
        <rFont val="Calibri"/>
        <family val="2"/>
        <scheme val="minor"/>
      </rPr>
      <t xml:space="preserve"> be counted more than once within the same victimization type.</t>
    </r>
  </si>
  <si>
    <t>Hate Crime: Racial/Religious/
Gender/Sexual Orientation/Other</t>
  </si>
  <si>
    <t>Deaf/Hard-of-Hearing</t>
  </si>
  <si>
    <t>Victims with Disabilities: Cognitive/Physical/
Mental</t>
  </si>
  <si>
    <t>If yes, enter a value of 1.
An individual may be counted even if he or she did not submit the application.
Simply providing an individual with an application does NOT qualify as assistance.</t>
  </si>
  <si>
    <t>9. Total number of individuals who received services by service type AND number of times each service was provided during the reporting period</t>
  </si>
  <si>
    <t>E5. Civil legal assistance with family law issues (e.g., custody, visitation, or support)</t>
  </si>
  <si>
    <t>Did the client receive a survey? (Includes, but not limited to, those distributed by hand, mail, or electronic methods)
If yes, enter a value of 1 below.</t>
  </si>
  <si>
    <t>Hispanic/Latino</t>
  </si>
  <si>
    <t>Adults Sexually Abused/Assaulted as Children</t>
  </si>
  <si>
    <r>
      <t xml:space="preserve">Did this individual present with </t>
    </r>
    <r>
      <rPr>
        <b/>
        <sz val="12"/>
        <rFont val="Calibri"/>
        <family val="2"/>
        <scheme val="minor"/>
      </rPr>
      <t>multiple victimization types</t>
    </r>
    <r>
      <rPr>
        <b/>
        <sz val="12"/>
        <rFont val="Calibri"/>
        <family val="2"/>
        <scheme val="minor"/>
      </rPr>
      <t xml:space="preserve">?
</t>
    </r>
    <r>
      <rPr>
        <b/>
        <i/>
        <sz val="12"/>
        <rFont val="Calibri"/>
        <family val="2"/>
        <scheme val="minor"/>
      </rPr>
      <t xml:space="preserve">If yes, enter </t>
    </r>
    <r>
      <rPr>
        <b/>
        <i/>
        <sz val="12"/>
        <rFont val="Calibri"/>
        <family val="2"/>
        <scheme val="minor"/>
      </rPr>
      <t>1</t>
    </r>
    <r>
      <rPr>
        <b/>
        <i/>
        <sz val="12"/>
        <rFont val="Calibri"/>
        <family val="2"/>
        <scheme val="minor"/>
      </rPr>
      <t xml:space="preserve"> below.</t>
    </r>
  </si>
  <si>
    <r>
      <t xml:space="preserve">Was the client's request for services unmet because of organizational capacity issues?
If yes, enter a value of </t>
    </r>
    <r>
      <rPr>
        <b/>
        <sz val="12"/>
        <rFont val="Calibri"/>
        <family val="2"/>
        <scheme val="minor"/>
      </rPr>
      <t>1</t>
    </r>
    <r>
      <rPr>
        <b/>
        <sz val="12"/>
        <rFont val="Calibri"/>
        <family val="2"/>
        <scheme val="minor"/>
      </rPr>
      <t xml:space="preserve"> below.</t>
    </r>
  </si>
  <si>
    <r>
      <t xml:space="preserve">Did the client </t>
    </r>
    <r>
      <rPr>
        <b/>
        <sz val="12"/>
        <rFont val="Calibri"/>
        <family val="2"/>
        <scheme val="minor"/>
      </rPr>
      <t>complete</t>
    </r>
    <r>
      <rPr>
        <b/>
        <sz val="12"/>
        <rFont val="Calibri"/>
        <family val="2"/>
        <scheme val="minor"/>
      </rPr>
      <t xml:space="preserve"> a survey?
If yes, enter a value of </t>
    </r>
    <r>
      <rPr>
        <b/>
        <sz val="12"/>
        <rFont val="Calibri"/>
        <family val="2"/>
        <scheme val="minor"/>
      </rPr>
      <t>1</t>
    </r>
    <r>
      <rPr>
        <b/>
        <sz val="12"/>
        <rFont val="Calibri"/>
        <family val="2"/>
        <scheme val="minor"/>
      </rPr>
      <t xml:space="preserve"> below.</t>
    </r>
  </si>
  <si>
    <r>
      <t xml:space="preserve">If more than one type of service is/was provided by your organization during the reporting period </t>
    </r>
    <r>
      <rPr>
        <b/>
        <sz val="11"/>
        <color theme="4" tint="-0.249977111117893"/>
        <rFont val="Calibri"/>
        <family val="2"/>
        <scheme val="minor"/>
      </rPr>
      <t>please make sure to select from the additional drop-down list(s) below:</t>
    </r>
  </si>
  <si>
    <t>III. Semiannual Reported Outcomes</t>
  </si>
  <si>
    <t>For FULL INSTRUCTIONS on how to track and report data and DEFINITIONS of terms, see the Transforming Victim Services (TVS) Performance Measures Data Report questionnaire.</t>
  </si>
  <si>
    <r>
      <t xml:space="preserve">As you enter data on each client you serve, this tool will auto-calculate total values to help you answer the questions in the Transforming Victim Services (TVS) </t>
    </r>
    <r>
      <rPr>
        <b/>
        <sz val="12"/>
        <color theme="4" tint="-0.499984740745262"/>
        <rFont val="Arial Narrow"/>
        <family val="2"/>
      </rPr>
      <t>Performance Measures Report</t>
    </r>
    <r>
      <rPr>
        <sz val="12"/>
        <color theme="1"/>
        <rFont val="Arial Narrow"/>
        <family val="2"/>
      </rPr>
      <t xml:space="preserve"> questionnaire issued by the Office for Victims of Crime.</t>
    </r>
  </si>
  <si>
    <t>This spreadsheet is a data-tracking tool for gathering individual-level data for the Transforming Victim Services (TVS) Victim Services question bank.</t>
  </si>
  <si>
    <t>TVS Victim Services Question Bank
Data Tracking
QUARTER 1</t>
  </si>
  <si>
    <t>TVS Victim Services Question Bank
Data Tracking
QUARTER 2</t>
  </si>
  <si>
    <t>TVS Victim Services Question Bank
Data Tracking
QUARTER 3</t>
  </si>
  <si>
    <t>TVS Victim Services Question Bank
Data Tracking
QUARTER 4</t>
  </si>
  <si>
    <t>A. Race/Ethnicity</t>
  </si>
  <si>
    <t>American Indian/Alaska Native</t>
  </si>
  <si>
    <t>Black/African American</t>
  </si>
  <si>
    <t>Hispanic or Latino</t>
  </si>
  <si>
    <t>Native Hawaiian and Other Pacific Islander</t>
  </si>
  <si>
    <t>White Non-Latino/Caucasian</t>
  </si>
  <si>
    <t>B. Gender Identity</t>
  </si>
  <si>
    <t>C. Age</t>
  </si>
  <si>
    <t>6. Types of Victmizations</t>
  </si>
  <si>
    <t>3. Of the number of individuals entered in question 1, how many were NEW individuals who received services from your agency for the first time during the reporting period?</t>
  </si>
  <si>
    <t>Adult physical assault (includes aggravated and simple assault)</t>
  </si>
  <si>
    <t>Adult sexual assault</t>
  </si>
  <si>
    <t>Adults sexually abused/assaulted as children</t>
  </si>
  <si>
    <t>Arson</t>
  </si>
  <si>
    <t>Bullying (verbal, cyber, or physical)</t>
  </si>
  <si>
    <t>Child physical abuse or neglect</t>
  </si>
  <si>
    <t>Child pornography</t>
  </si>
  <si>
    <t>Child sexual abuse/assault</t>
  </si>
  <si>
    <t>Cyber crimes</t>
  </si>
  <si>
    <t>Domestic and/or family violence</t>
  </si>
  <si>
    <t>DUI/DWI incidents</t>
  </si>
  <si>
    <t>Elder abuse or neglect</t>
  </si>
  <si>
    <t>Gang violence</t>
  </si>
  <si>
    <t>Hate crime: Racial/religious/gender/ sexual orientation/other</t>
  </si>
  <si>
    <t>Human trafficking: Labor</t>
  </si>
  <si>
    <t>Human trafficking: Sex</t>
  </si>
  <si>
    <t>Identity theft/fraud/financial crime</t>
  </si>
  <si>
    <t>Kidnapping (noncustodial)</t>
  </si>
  <si>
    <t>Kidnapping (custodial)</t>
  </si>
  <si>
    <t>Mass violence (domestic/international)</t>
  </si>
  <si>
    <t>Other vehicular victimization (e.g., hit and run)</t>
  </si>
  <si>
    <t>Stalking/harassment</t>
  </si>
  <si>
    <t>Survivors of homicide victims</t>
  </si>
  <si>
    <t>Teen dating victimization</t>
  </si>
  <si>
    <t>Terrorism (domestic/international)</t>
  </si>
  <si>
    <t>A. Number of individuals who received services based on the presenting victimization during the reporting period</t>
  </si>
  <si>
    <t>B. Of the individuals who received services, how many presented with more than one type of victimization during the reporting period?</t>
  </si>
  <si>
    <t>C. Special classifications of individuals</t>
  </si>
  <si>
    <t>Deaf/hard of hearing</t>
  </si>
  <si>
    <t>Homeless</t>
  </si>
  <si>
    <t>Immigrants/refugees/asylum seekers</t>
  </si>
  <si>
    <t>LGBTQ/Two-Spirit persons</t>
  </si>
  <si>
    <t>Veterans</t>
  </si>
  <si>
    <t>Victims with disabilities: Cognitive/physical/mental</t>
  </si>
  <si>
    <t>Victims with limited English proficiency</t>
  </si>
  <si>
    <t>7. Number of individuals assisted with a victim compensation application during the reporting period</t>
  </si>
  <si>
    <t>2. TOTAL number of anonymous contacts received during the reporting period</t>
  </si>
  <si>
    <t>1. TOTAL number of individuals who received services during the reporting period</t>
  </si>
  <si>
    <t>A. Information and Referral</t>
  </si>
  <si>
    <t>Enter the number of individuals who received services in this category</t>
  </si>
  <si>
    <t>Enter the number of times services were provided in each subcategory</t>
  </si>
  <si>
    <t>A3. Information about substance abuse treatment and support available to crime victims</t>
  </si>
  <si>
    <t>A4. Referral to victim service programs</t>
  </si>
  <si>
    <t>A5. Referral to substance abuse treatment and support</t>
  </si>
  <si>
    <t>A6. Referral to other services, supports, and resources (includes legal, medical, faith-based organizations, address-confidentiality programs, etc.)</t>
  </si>
  <si>
    <t>B. Personal Advocacy/Accompaniment</t>
  </si>
  <si>
    <t>B4. Individual advocacy (e.g., assistance in applying for public benefits, return of personal property or effects)</t>
  </si>
  <si>
    <t>B5. Performance of medical or nonmedical forensic exam or interview, or medical evidence collection</t>
  </si>
  <si>
    <t>B10. Interpreter services</t>
  </si>
  <si>
    <t>C1. Crisis intervention (in-person, includes safety planning)</t>
  </si>
  <si>
    <t>C6. Other therapy (e.g., traditional, cultural, or alternative healing; art, writing, or play therapy)</t>
  </si>
  <si>
    <t>C7. Emergency financial assistance (includes emergency loans and petty cash, payment for items such as food and/or clothing, changing windows and/or locks, taxis, prophylactic and nonprophylactic medications, durable medical equipment)</t>
  </si>
  <si>
    <t>D. Shelter/Housing Services</t>
  </si>
  <si>
    <t>D3. Relocation assistance (includes assistance with obtaining housing)</t>
  </si>
  <si>
    <t>E. Criminal/Civil Justice System Assistance</t>
  </si>
  <si>
    <t>E1. Notification of criminal justice events (e.g., case status, arrest, court proceedings, case disposition, release)</t>
  </si>
  <si>
    <t>E3. Assistance with restitution (includes assistance in requesting and when collection efforts are not successful)</t>
  </si>
  <si>
    <t>E6. Other emergency justice‐related assistance</t>
  </si>
  <si>
    <t>E7. Immigration assistance (e.g., special visas, continued presence application, and other immigration relief)</t>
  </si>
  <si>
    <t>E8. Prosecution interview advocacy/accompaniment (includes accompaniment with prosecuting attorney and with victim/witness)</t>
  </si>
  <si>
    <t>12. Number of surveys distributed</t>
  </si>
  <si>
    <t>10. Number of requests for services that were unmet because of organizational capacity issues</t>
  </si>
  <si>
    <t>13. Number of surveys completed</t>
  </si>
  <si>
    <t>Fiscal Year Total</t>
  </si>
  <si>
    <t>Summary</t>
  </si>
  <si>
    <t>Q1</t>
  </si>
  <si>
    <t>Q2</t>
  </si>
  <si>
    <t>Q3</t>
  </si>
  <si>
    <t>Q4</t>
  </si>
  <si>
    <t xml:space="preserve">The Summary tab pulls in data from each quarter for each question. All of these are auto-calculated and will update automatically as you enter data into the individual quarter tabs. </t>
  </si>
  <si>
    <t xml:space="preserve">Several automated charts have been created for you to help visualize your data as you enter it. These charts appear in the tabs after Summary and are created by pulling in the Summary tab counts. </t>
  </si>
  <si>
    <t xml:space="preserve">These charts can easily be modified to fit your needs and can be copied into other programs such as Microsoft Word. </t>
  </si>
  <si>
    <t xml:space="preserve">Each chart displays quarters 1-4 data by default; however, fiscal year total data are already loaded into the chart so that you can easily switch the view. </t>
  </si>
  <si>
    <t>To change the view of the chart, simply right click on the chart and select "Select Data" then de-select each quarter in “Legend Entries” or “Horizontal Axis Labels” and instead select "Fiscal Year Total" click "Ok" and you now have a chart showing fiscal year totals rather than data by quarter.</t>
  </si>
  <si>
    <t>Cyber Crimes</t>
  </si>
  <si>
    <t>Gang Violence</t>
  </si>
  <si>
    <t xml:space="preserve">A4. Referral to other victim service programs </t>
  </si>
  <si>
    <t>A6. Referral to other services, supports, and resources (includes legal, medical, faith-based organizations, address confidentiality programs, etc.)</t>
  </si>
  <si>
    <r>
      <rPr>
        <b/>
        <sz val="14"/>
        <rFont val="Calibri"/>
        <family val="2"/>
        <scheme val="minor"/>
      </rPr>
      <t>9.A3</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</si>
  <si>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9.A3.</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</si>
  <si>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9.A6.</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</si>
  <si>
    <r>
      <rPr>
        <b/>
        <sz val="14"/>
        <rFont val="Calibri"/>
        <family val="2"/>
        <scheme val="minor"/>
      </rPr>
      <t>9.A5.</t>
    </r>
    <r>
      <rPr>
        <sz val="14"/>
        <rFont val="Calibri"/>
        <family val="2"/>
        <scheme val="minor"/>
      </rPr>
      <t xml:space="preserve"> Total </t>
    </r>
    <r>
      <rPr>
        <b/>
        <sz val="14"/>
        <rFont val="Calibri"/>
        <family val="2"/>
        <scheme val="minor"/>
      </rPr>
      <t>number of times</t>
    </r>
    <r>
      <rPr>
        <sz val="14"/>
        <rFont val="Calibri"/>
        <family val="2"/>
        <scheme val="minor"/>
      </rPr>
      <t xml:space="preserve"> each service was provided during the reporting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</si>
</sst>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1"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4"/>
      <color theme="4" tint="-0.499984740745262"/>
      <name val="Calibri"/>
      <family val="2"/>
      <scheme val="minor"/>
    </font>
    <font>
      <i/>
      <sz val="12"/>
      <name val="Calibri"/>
      <family val="2"/>
      <scheme val="minor"/>
    </font>
    <font>
      <sz val="14"/>
      <name val="Calibri"/>
      <family val="2"/>
      <scheme val="minor"/>
    </font>
    <font>
      <sz val="12"/>
      <color theme="1"/>
      <name val="Arial Narrow"/>
      <family val="2"/>
    </font>
    <font>
      <b/>
      <sz val="12"/>
      <color theme="4" tint="-0.499984740745262"/>
      <name val="Arial Narrow"/>
      <family val="2"/>
    </font>
    <font>
      <b/>
      <sz val="12"/>
      <color theme="1"/>
      <name val="Arial Narrow"/>
      <family val="2"/>
    </font>
    <font>
      <b/>
      <sz val="12"/>
      <color theme="1" tint="0.499984740745262"/>
      <name val="Arial Narrow"/>
      <family val="2"/>
    </font>
    <font>
      <sz val="12"/>
      <color theme="1" tint="0.499984740745262"/>
      <name val="Arial Narrow"/>
      <family val="2"/>
    </font>
    <font>
      <b/>
      <sz val="12"/>
      <color rgb="FFFF0000"/>
      <name val="Calibri"/>
      <family val="2"/>
      <scheme val="minor"/>
    </font>
    <font>
      <sz val="12"/>
      <color rgb="FFFF0000"/>
      <name val="Calibri"/>
      <family val="2"/>
      <scheme val="minor"/>
    </font>
    <font>
      <sz val="12"/>
      <name val="Calibri"/>
      <family val="2"/>
      <scheme val="minor"/>
    </font>
    <font>
      <b/>
      <sz val="12"/>
      <name val="Calibri"/>
      <family val="2"/>
      <scheme val="minor"/>
    </font>
    <font>
      <b/>
      <i/>
      <sz val="14"/>
      <color theme="1"/>
      <name val="Calibri"/>
      <family val="2"/>
      <scheme val="minor"/>
    </font>
    <font>
      <i/>
      <sz val="14"/>
      <color theme="1"/>
      <name val="Calibri"/>
      <family val="2"/>
      <scheme val="minor"/>
    </font>
    <font>
      <b/>
      <sz val="14"/>
      <name val="Calibri"/>
      <family val="2"/>
      <scheme val="minor"/>
    </font>
    <font>
      <sz val="14"/>
      <color rgb="FFFF0000"/>
      <name val="Calibri"/>
      <family val="2"/>
      <scheme val="minor"/>
    </font>
    <font>
      <b/>
      <sz val="14"/>
      <color rgb="FFFF0000"/>
      <name val="Calibri"/>
      <family val="2"/>
      <scheme val="minor"/>
    </font>
    <font>
      <i/>
      <sz val="14"/>
      <color rgb="FFFF0000"/>
      <name val="Calibri"/>
      <family val="2"/>
      <scheme val="minor"/>
    </font>
    <font>
      <b/>
      <i/>
      <sz val="14"/>
      <color rgb="FFFF0000"/>
      <name val="Calibri"/>
      <family val="2"/>
      <scheme val="minor"/>
    </font>
    <font>
      <b/>
      <sz val="16"/>
      <name val="Calibri"/>
      <family val="2"/>
      <scheme val="minor"/>
    </font>
    <font>
      <sz val="16"/>
      <color theme="1"/>
      <name val="Calibri"/>
      <family val="2"/>
      <scheme val="minor"/>
    </font>
    <font>
      <b/>
      <sz val="16"/>
      <color theme="4" tint="-0.499984740745262"/>
      <name val="Calibri"/>
      <family val="2"/>
      <scheme val="minor"/>
    </font>
    <font>
      <b/>
      <i/>
      <sz val="12"/>
      <name val="Calibri"/>
      <family val="2"/>
      <scheme val="minor"/>
    </font>
    <font>
      <sz val="14"/>
      <color theme="4" tint="-0.249977111117893"/>
      <name val="Calibri"/>
      <family val="2"/>
      <scheme val="minor"/>
    </font>
    <font>
      <sz val="10"/>
      <name val="Calibri"/>
      <family val="2"/>
      <scheme val="minor"/>
    </font>
    <font>
      <b/>
      <sz val="10"/>
      <name val="Calibri"/>
      <family val="2"/>
      <scheme val="minor"/>
    </font>
    <font>
      <b/>
      <sz val="12"/>
      <color theme="0"/>
      <name val="Calibri"/>
      <family val="2"/>
      <scheme val="minor"/>
    </font>
    <font>
      <i/>
      <sz val="14"/>
      <color theme="4" tint="-0.249977111117893"/>
      <name val="Calibri"/>
      <family val="2"/>
      <scheme val="minor"/>
    </font>
    <font>
      <sz val="11"/>
      <color theme="4" tint="-0.249977111117893"/>
      <name val="Calibri"/>
      <family val="2"/>
      <scheme val="minor"/>
    </font>
    <font>
      <b/>
      <i/>
      <sz val="12"/>
      <color theme="0"/>
      <name val="Calibri"/>
      <family val="2"/>
      <scheme val="minor"/>
    </font>
    <font>
      <b/>
      <sz val="11"/>
      <color theme="4" tint="-0.249977111117893"/>
      <name val="Calibri"/>
      <family val="2"/>
      <scheme val="minor"/>
    </font>
    <font>
      <b/>
      <sz val="11"/>
      <name val="Calibri"/>
      <family val="2"/>
      <scheme val="minor"/>
    </font>
    <font>
      <b/>
      <sz val="24"/>
      <color theme="1"/>
      <name val="Calibri"/>
      <family val="2"/>
      <scheme val="minor"/>
    </font>
    <font>
      <sz val="11"/>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00"/>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4" tint="0.39997558519241921"/>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bottom style="thin">
        <color theme="4"/>
      </bottom>
      <diagonal/>
    </border>
    <border>
      <left style="thin">
        <color indexed="64"/>
      </left>
      <right/>
      <top style="thin">
        <color indexed="64"/>
      </top>
      <bottom style="thin">
        <color theme="4"/>
      </bottom>
      <diagonal/>
    </border>
    <border>
      <left/>
      <right/>
      <top style="thin">
        <color indexed="64"/>
      </top>
      <bottom style="thin">
        <color theme="4"/>
      </bottom>
      <diagonal/>
    </border>
    <border>
      <left style="thin">
        <color indexed="64"/>
      </left>
      <right/>
      <top style="thin">
        <color theme="4"/>
      </top>
      <bottom/>
      <diagonal/>
    </border>
    <border>
      <left/>
      <right/>
      <top style="thin">
        <color theme="4"/>
      </top>
      <bottom/>
      <diagonal/>
    </border>
    <border>
      <left style="double">
        <color indexed="64"/>
      </left>
      <right/>
      <top style="thin">
        <color theme="4"/>
      </top>
      <bottom/>
      <diagonal/>
    </border>
    <border>
      <left style="double">
        <color indexed="64"/>
      </left>
      <right/>
      <top style="thin">
        <color indexed="64"/>
      </top>
      <bottom/>
      <diagonal/>
    </border>
    <border>
      <left style="thin">
        <color indexed="64"/>
      </left>
      <right/>
      <top style="thin">
        <color theme="4" tint="0.39997558519241921"/>
      </top>
      <bottom/>
      <diagonal/>
    </border>
    <border>
      <left style="thin">
        <color indexed="64"/>
      </left>
      <right/>
      <top/>
      <bottom style="thin">
        <color theme="4"/>
      </bottom>
      <diagonal/>
    </border>
    <border>
      <left style="double">
        <color indexed="64"/>
      </left>
      <right/>
      <top style="thin">
        <color indexed="64"/>
      </top>
      <bottom style="thin">
        <color indexed="64"/>
      </bottom>
      <diagonal/>
    </border>
  </borders>
  <cellStyleXfs count="1">
    <xf numFmtId="0" fontId="0" fillId="0" borderId="0"/>
  </cellStyleXfs>
  <cellXfs count="267">
    <xf numFmtId="0" fontId="0" fillId="0" borderId="0" xfId="0"/>
    <xf numFmtId="0" fontId="10" fillId="0" borderId="0" xfId="0" applyFont="1" applyAlignment="1">
      <alignment vertical="top"/>
    </xf>
    <xf numFmtId="0" fontId="7" fillId="3" borderId="0" xfId="0" applyFont="1" applyFill="1" applyAlignment="1" applyProtection="1">
      <alignment vertical="center"/>
      <protection locked="0"/>
    </xf>
    <xf numFmtId="0" fontId="0" fillId="3" borderId="0" xfId="0" applyFill="1"/>
    <xf numFmtId="0" fontId="11" fillId="0" borderId="0" xfId="0" applyFont="1" applyAlignment="1">
      <alignment vertical="top"/>
    </xf>
    <xf numFmtId="0" fontId="10" fillId="0" borderId="0" xfId="0" applyFont="1" applyAlignment="1">
      <alignment horizontal="left" vertical="top" wrapText="1" indent="1"/>
    </xf>
    <xf numFmtId="0" fontId="10" fillId="0" borderId="0" xfId="0" applyFont="1" applyAlignment="1">
      <alignment horizontal="left" vertical="top"/>
    </xf>
    <xf numFmtId="0" fontId="5"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6" fillId="0" borderId="0" xfId="0" applyFont="1" applyFill="1" applyBorder="1" applyProtection="1">
      <protection locked="0"/>
    </xf>
    <xf numFmtId="0" fontId="6" fillId="0" borderId="0" xfId="0" applyFont="1" applyFill="1" applyProtection="1">
      <protection locked="0"/>
    </xf>
    <xf numFmtId="0" fontId="6" fillId="0" borderId="0" xfId="0" applyFont="1" applyBorder="1" applyProtection="1">
      <protection locked="0"/>
    </xf>
    <xf numFmtId="0" fontId="6" fillId="0" borderId="0" xfId="0" applyFont="1" applyProtection="1">
      <protection locked="0"/>
    </xf>
    <xf numFmtId="0" fontId="6" fillId="0"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6" fillId="5"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xf>
    <xf numFmtId="0" fontId="9" fillId="4" borderId="0" xfId="0" applyFont="1" applyFill="1" applyBorder="1" applyAlignment="1">
      <alignment horizontal="center" vertical="center"/>
    </xf>
    <xf numFmtId="0" fontId="6" fillId="4"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20" fillId="0" borderId="0" xfId="0" applyFont="1" applyProtection="1">
      <protection locked="0"/>
    </xf>
    <xf numFmtId="0" fontId="5" fillId="0" borderId="0" xfId="0" applyFont="1" applyFill="1" applyBorder="1" applyAlignment="1" applyProtection="1">
      <alignment horizontal="center" wrapText="1"/>
    </xf>
    <xf numFmtId="0" fontId="6" fillId="0" borderId="0" xfId="0" applyFont="1" applyAlignment="1" applyProtection="1">
      <protection locked="0"/>
    </xf>
    <xf numFmtId="0" fontId="5" fillId="7" borderId="1" xfId="0" applyFont="1" applyFill="1" applyBorder="1" applyAlignment="1" applyProtection="1">
      <alignment horizontal="center"/>
    </xf>
    <xf numFmtId="0" fontId="5" fillId="0" borderId="0" xfId="0" applyFont="1" applyFill="1" applyBorder="1" applyAlignment="1" applyProtection="1"/>
    <xf numFmtId="0" fontId="22" fillId="0" borderId="0" xfId="0" applyFont="1" applyFill="1" applyBorder="1" applyAlignment="1" applyProtection="1">
      <alignment horizontal="center" wrapText="1"/>
      <protection locked="0"/>
    </xf>
    <xf numFmtId="0" fontId="6" fillId="0" borderId="0" xfId="0" applyFont="1" applyFill="1" applyBorder="1" applyAlignment="1" applyProtection="1">
      <alignment wrapText="1"/>
    </xf>
    <xf numFmtId="0" fontId="25" fillId="0" borderId="0" xfId="0" applyFont="1" applyAlignment="1" applyProtection="1">
      <alignment wrapText="1"/>
      <protection locked="0"/>
    </xf>
    <xf numFmtId="0" fontId="6"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23" fillId="0" borderId="0" xfId="0" applyFont="1" applyFill="1" applyBorder="1" applyAlignment="1" applyProtection="1">
      <alignment horizontal="center" wrapText="1"/>
      <protection locked="0"/>
    </xf>
    <xf numFmtId="0" fontId="23" fillId="0" borderId="0" xfId="0" applyFont="1" applyFill="1" applyBorder="1" applyAlignment="1" applyProtection="1"/>
    <xf numFmtId="0" fontId="25" fillId="0" borderId="0" xfId="0" applyFont="1" applyAlignment="1" applyProtection="1">
      <alignment horizontal="left" wrapText="1"/>
      <protection locked="0"/>
    </xf>
    <xf numFmtId="0" fontId="19" fillId="0" borderId="0" xfId="0" applyFont="1" applyFill="1" applyBorder="1" applyProtection="1">
      <protection locked="0"/>
    </xf>
    <xf numFmtId="0" fontId="5" fillId="0" borderId="0" xfId="0" applyFont="1" applyFill="1" applyBorder="1" applyAlignment="1" applyProtection="1">
      <alignment vertical="center"/>
      <protection locked="0"/>
    </xf>
    <xf numFmtId="0" fontId="6" fillId="0" borderId="0" xfId="0" applyFont="1" applyFill="1" applyAlignment="1" applyProtection="1">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26" fillId="0" borderId="0" xfId="0" applyFont="1" applyAlignment="1" applyProtection="1">
      <alignment horizontal="left" vertical="center"/>
    </xf>
    <xf numFmtId="0" fontId="27" fillId="0" borderId="0" xfId="0" applyFont="1" applyAlignment="1" applyProtection="1">
      <alignment horizontal="center"/>
    </xf>
    <xf numFmtId="0" fontId="27" fillId="0" borderId="0" xfId="0" applyFont="1" applyProtection="1"/>
    <xf numFmtId="0" fontId="27" fillId="0" borderId="0" xfId="0" applyFont="1" applyFill="1" applyBorder="1" applyProtection="1"/>
    <xf numFmtId="0" fontId="26" fillId="0" borderId="0" xfId="0" applyFont="1" applyAlignment="1" applyProtection="1">
      <alignment vertical="center"/>
    </xf>
    <xf numFmtId="0" fontId="26" fillId="0" borderId="0" xfId="0" applyFont="1" applyFill="1" applyAlignment="1" applyProtection="1">
      <alignment vertical="center"/>
    </xf>
    <xf numFmtId="0" fontId="23" fillId="7" borderId="1" xfId="0" applyFont="1" applyFill="1" applyBorder="1" applyAlignment="1" applyProtection="1">
      <alignment horizontal="center"/>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0" borderId="0" xfId="0" applyFont="1" applyProtection="1">
      <protection locked="0"/>
    </xf>
    <xf numFmtId="0" fontId="26"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8" fillId="0" borderId="0" xfId="0" applyFont="1" applyFill="1" applyAlignment="1" applyProtection="1">
      <alignment vertical="center"/>
    </xf>
    <xf numFmtId="0" fontId="28"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18" fillId="3" borderId="9" xfId="0" applyFont="1" applyFill="1" applyBorder="1" applyAlignment="1">
      <alignment horizontal="center" vertical="center" wrapText="1"/>
    </xf>
    <xf numFmtId="0" fontId="9" fillId="0" borderId="9" xfId="0" applyFont="1" applyBorder="1" applyAlignment="1">
      <alignment horizont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8" borderId="9" xfId="0" applyFont="1" applyFill="1" applyBorder="1" applyAlignment="1">
      <alignment horizontal="center"/>
    </xf>
    <xf numFmtId="0" fontId="9" fillId="8" borderId="9" xfId="0" applyFont="1" applyFill="1" applyBorder="1" applyAlignment="1">
      <alignment horizontal="center" vertical="center"/>
    </xf>
    <xf numFmtId="0" fontId="9" fillId="8" borderId="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6" fillId="9" borderId="9"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9" fillId="8" borderId="16" xfId="0" applyFont="1" applyFill="1" applyBorder="1" applyAlignment="1">
      <alignment horizontal="center" vertical="center"/>
    </xf>
    <xf numFmtId="0" fontId="30" fillId="9" borderId="9" xfId="0" applyFont="1" applyFill="1" applyBorder="1" applyAlignment="1">
      <alignment horizontal="center" vertical="center"/>
    </xf>
    <xf numFmtId="0" fontId="18" fillId="3" borderId="2" xfId="0" applyFont="1" applyFill="1" applyBorder="1" applyAlignment="1">
      <alignment horizontal="center" vertical="center" wrapText="1"/>
    </xf>
    <xf numFmtId="0" fontId="30" fillId="9" borderId="2" xfId="0" applyFont="1" applyFill="1" applyBorder="1" applyAlignment="1">
      <alignment horizontal="center" vertical="center"/>
    </xf>
    <xf numFmtId="0" fontId="9" fillId="0" borderId="9" xfId="0" applyFont="1" applyBorder="1" applyAlignment="1">
      <alignment horizontal="right" vertical="center"/>
    </xf>
    <xf numFmtId="0" fontId="9" fillId="8" borderId="9" xfId="0" applyFont="1" applyFill="1" applyBorder="1" applyAlignment="1">
      <alignment horizontal="right" vertical="center"/>
    </xf>
    <xf numFmtId="0" fontId="9" fillId="6" borderId="9" xfId="0" applyFont="1" applyFill="1" applyBorder="1" applyAlignment="1">
      <alignment horizontal="center"/>
    </xf>
    <xf numFmtId="0" fontId="31" fillId="5" borderId="4" xfId="0" applyFont="1" applyFill="1" applyBorder="1" applyAlignment="1">
      <alignment horizontal="center" vertical="center" wrapText="1"/>
    </xf>
    <xf numFmtId="0" fontId="9" fillId="3" borderId="9" xfId="0" applyFont="1" applyFill="1" applyBorder="1" applyAlignment="1">
      <alignment horizontal="right" vertical="center"/>
    </xf>
    <xf numFmtId="0" fontId="17" fillId="0" borderId="0" xfId="0" applyFont="1" applyAlignment="1" applyProtection="1">
      <alignment horizontal="center" vertical="center" wrapText="1"/>
    </xf>
    <xf numFmtId="0" fontId="6" fillId="12" borderId="0" xfId="0" applyFont="1" applyFill="1" applyBorder="1" applyProtection="1">
      <protection locked="0"/>
    </xf>
    <xf numFmtId="0" fontId="21" fillId="0" borderId="0" xfId="0" applyFont="1" applyFill="1" applyBorder="1" applyAlignment="1">
      <alignment vertical="center"/>
    </xf>
    <xf numFmtId="0" fontId="9" fillId="3" borderId="3" xfId="0" applyFont="1" applyFill="1" applyBorder="1" applyAlignment="1" applyProtection="1">
      <alignment horizontal="center" vertical="center"/>
      <protection locked="0"/>
    </xf>
    <xf numFmtId="0" fontId="16" fillId="0" borderId="0" xfId="0" applyFont="1" applyAlignment="1" applyProtection="1">
      <protection locked="0"/>
    </xf>
    <xf numFmtId="0" fontId="15" fillId="0" borderId="0" xfId="0" applyFont="1" applyFill="1" applyBorder="1" applyAlignment="1" applyProtection="1">
      <alignment horizontal="center" wrapText="1"/>
      <protection locked="0"/>
    </xf>
    <xf numFmtId="0" fontId="16" fillId="0" borderId="0" xfId="0" applyFont="1" applyFill="1" applyBorder="1" applyAlignment="1" applyProtection="1">
      <alignment horizontal="center" wrapText="1"/>
      <protection locked="0"/>
    </xf>
    <xf numFmtId="0" fontId="25" fillId="0" borderId="0" xfId="0" applyFont="1" applyFill="1" applyBorder="1" applyAlignment="1" applyProtection="1">
      <alignment wrapText="1"/>
      <protection locked="0"/>
    </xf>
    <xf numFmtId="0" fontId="25" fillId="0" borderId="0" xfId="0" applyFont="1" applyFill="1" applyBorder="1" applyAlignment="1" applyProtection="1">
      <alignment horizontal="left" wrapText="1"/>
      <protection locked="0"/>
    </xf>
    <xf numFmtId="0" fontId="9" fillId="0" borderId="0" xfId="0" applyFont="1" applyFill="1" applyBorder="1" applyAlignment="1">
      <alignment horizontal="center" vertical="center"/>
    </xf>
    <xf numFmtId="0" fontId="21" fillId="0" borderId="0" xfId="0"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4" fillId="2" borderId="17" xfId="0" applyFont="1" applyFill="1" applyBorder="1" applyAlignment="1" applyProtection="1">
      <alignment horizontal="left" vertical="center" wrapText="1"/>
    </xf>
    <xf numFmtId="0" fontId="9" fillId="3" borderId="14"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49" fontId="18" fillId="3" borderId="9" xfId="0" applyNumberFormat="1" applyFont="1" applyFill="1" applyBorder="1" applyAlignment="1">
      <alignment horizontal="center" vertical="center" wrapText="1"/>
    </xf>
    <xf numFmtId="0" fontId="30" fillId="12" borderId="0" xfId="0" applyFont="1" applyFill="1" applyBorder="1" applyAlignment="1">
      <alignment horizontal="right" vertical="center"/>
    </xf>
    <xf numFmtId="0" fontId="30" fillId="0" borderId="0" xfId="0" applyFont="1" applyBorder="1" applyAlignment="1">
      <alignment horizontal="right" vertical="center"/>
    </xf>
    <xf numFmtId="0" fontId="30" fillId="12" borderId="0" xfId="0" applyFont="1" applyFill="1" applyBorder="1" applyAlignment="1">
      <alignment horizontal="center" vertical="center"/>
    </xf>
    <xf numFmtId="0" fontId="30" fillId="8" borderId="0" xfId="0" applyFont="1" applyFill="1" applyBorder="1" applyAlignment="1">
      <alignment horizontal="center" vertical="center"/>
    </xf>
    <xf numFmtId="0" fontId="9" fillId="12" borderId="24" xfId="0" applyFont="1" applyFill="1" applyBorder="1"/>
    <xf numFmtId="0" fontId="9" fillId="0" borderId="24" xfId="0" applyFont="1" applyBorder="1"/>
    <xf numFmtId="0" fontId="30" fillId="9" borderId="9" xfId="0" applyFont="1" applyFill="1" applyBorder="1" applyAlignment="1">
      <alignment horizontal="center" vertical="center" wrapText="1"/>
    </xf>
    <xf numFmtId="0" fontId="30" fillId="8" borderId="0" xfId="0" applyFont="1" applyFill="1" applyBorder="1" applyAlignment="1">
      <alignment horizontal="right" vertical="center"/>
    </xf>
    <xf numFmtId="0" fontId="9" fillId="4" borderId="25" xfId="0" applyFont="1" applyFill="1" applyBorder="1" applyAlignment="1">
      <alignment horizontal="center" vertical="center"/>
    </xf>
    <xf numFmtId="0" fontId="9" fillId="0" borderId="25" xfId="0" applyFont="1" applyBorder="1" applyAlignment="1">
      <alignment horizontal="center" vertical="center"/>
    </xf>
    <xf numFmtId="0" fontId="30" fillId="3" borderId="2" xfId="0" applyFont="1" applyFill="1" applyBorder="1" applyAlignment="1">
      <alignment horizontal="center"/>
    </xf>
    <xf numFmtId="0" fontId="30" fillId="3" borderId="6" xfId="0" applyFont="1" applyFill="1" applyBorder="1" applyAlignment="1">
      <alignment horizontal="center"/>
    </xf>
    <xf numFmtId="0" fontId="30" fillId="3" borderId="3" xfId="0" applyFont="1" applyFill="1" applyBorder="1" applyAlignment="1">
      <alignment horizontal="center"/>
    </xf>
    <xf numFmtId="0" fontId="30" fillId="12" borderId="0" xfId="0" applyFont="1" applyFill="1" applyBorder="1"/>
    <xf numFmtId="0" fontId="30" fillId="12" borderId="24" xfId="0" applyFont="1" applyFill="1" applyBorder="1"/>
    <xf numFmtId="0" fontId="30" fillId="0" borderId="0" xfId="0" applyFont="1" applyBorder="1" applyAlignment="1">
      <alignment horizontal="center" vertical="center"/>
    </xf>
    <xf numFmtId="0" fontId="30" fillId="0" borderId="1" xfId="0" applyFont="1" applyBorder="1" applyAlignment="1">
      <alignment horizontal="center" vertical="center" wrapText="1"/>
    </xf>
    <xf numFmtId="0" fontId="30" fillId="0" borderId="0" xfId="0" applyFont="1" applyBorder="1" applyAlignment="1">
      <alignment horizontal="left" vertical="center"/>
    </xf>
    <xf numFmtId="0" fontId="30" fillId="12" borderId="0" xfId="0" applyFont="1" applyFill="1" applyBorder="1" applyAlignment="1">
      <alignment horizontal="left" vertical="center"/>
    </xf>
    <xf numFmtId="0" fontId="30" fillId="12" borderId="0" xfId="0" applyFont="1" applyFill="1" applyAlignment="1">
      <alignment horizontal="center" vertical="center"/>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18" fillId="2" borderId="9"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29" fillId="3" borderId="27"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36" fillId="0" borderId="27" xfId="0" applyFont="1" applyBorder="1" applyAlignment="1">
      <alignment horizontal="center" vertical="center" wrapText="1"/>
    </xf>
    <xf numFmtId="0" fontId="18" fillId="0" borderId="27" xfId="0" applyFont="1" applyBorder="1" applyAlignment="1">
      <alignment horizontal="center" vertical="center" wrapText="1"/>
    </xf>
    <xf numFmtId="0" fontId="18" fillId="3" borderId="29" xfId="0" applyFont="1" applyFill="1" applyBorder="1" applyAlignment="1">
      <alignment horizontal="center" vertical="center" wrapText="1"/>
    </xf>
    <xf numFmtId="0" fontId="30" fillId="12" borderId="27" xfId="0" applyFont="1" applyFill="1" applyBorder="1" applyAlignment="1">
      <alignment horizontal="center"/>
    </xf>
    <xf numFmtId="0" fontId="30" fillId="8" borderId="28" xfId="0" applyFont="1" applyFill="1" applyBorder="1" applyAlignment="1">
      <alignment horizontal="center"/>
    </xf>
    <xf numFmtId="0" fontId="30" fillId="7" borderId="9" xfId="0" applyFont="1" applyFill="1" applyBorder="1" applyAlignment="1">
      <alignment horizontal="center" wrapText="1"/>
    </xf>
    <xf numFmtId="0" fontId="30" fillId="12" borderId="27" xfId="0" applyFont="1" applyFill="1" applyBorder="1" applyAlignment="1"/>
    <xf numFmtId="0" fontId="34" fillId="9" borderId="9" xfId="0" applyFont="1" applyFill="1" applyBorder="1" applyAlignment="1">
      <alignment horizontal="center" vertical="center" wrapText="1"/>
    </xf>
    <xf numFmtId="0" fontId="30" fillId="12" borderId="27" xfId="0" applyFont="1" applyFill="1" applyBorder="1" applyAlignment="1">
      <alignment wrapText="1"/>
    </xf>
    <xf numFmtId="0" fontId="30" fillId="12" borderId="27" xfId="0" applyFont="1" applyFill="1" applyBorder="1"/>
    <xf numFmtId="0" fontId="30" fillId="12" borderId="27" xfId="0" applyFont="1" applyFill="1" applyBorder="1" applyAlignment="1">
      <alignment horizontal="center" vertical="center"/>
    </xf>
    <xf numFmtId="0" fontId="30" fillId="8" borderId="27" xfId="0" applyFont="1" applyFill="1" applyBorder="1"/>
    <xf numFmtId="0" fontId="30" fillId="12" borderId="28" xfId="0" applyFont="1" applyFill="1" applyBorder="1"/>
    <xf numFmtId="0" fontId="30" fillId="9" borderId="30" xfId="0" applyFont="1" applyFill="1" applyBorder="1" applyAlignment="1">
      <alignment horizontal="center" vertical="center" wrapText="1"/>
    </xf>
    <xf numFmtId="0" fontId="30" fillId="8" borderId="27" xfId="0" applyFont="1" applyFill="1" applyBorder="1" applyAlignment="1">
      <alignment horizontal="center" vertical="center" wrapText="1"/>
    </xf>
    <xf numFmtId="0" fontId="30" fillId="12" borderId="12" xfId="0" applyFont="1" applyFill="1" applyBorder="1" applyAlignment="1">
      <alignment horizontal="right" vertical="center"/>
    </xf>
    <xf numFmtId="0" fontId="34" fillId="3" borderId="9" xfId="0" applyFont="1" applyFill="1" applyBorder="1" applyAlignment="1">
      <alignment horizontal="center"/>
    </xf>
    <xf numFmtId="0" fontId="34" fillId="3" borderId="9" xfId="0" applyFont="1" applyFill="1" applyBorder="1" applyAlignment="1">
      <alignment horizontal="center" wrapText="1"/>
    </xf>
    <xf numFmtId="0" fontId="30" fillId="12" borderId="12" xfId="0" applyFont="1" applyFill="1" applyBorder="1" applyAlignment="1">
      <alignment wrapText="1"/>
    </xf>
    <xf numFmtId="0" fontId="30" fillId="12" borderId="12" xfId="0" applyFont="1" applyFill="1" applyBorder="1" applyAlignment="1">
      <alignment horizontal="center" vertical="center"/>
    </xf>
    <xf numFmtId="0" fontId="30" fillId="0" borderId="12" xfId="0" applyFont="1" applyBorder="1" applyAlignment="1">
      <alignment horizontal="left" vertical="center"/>
    </xf>
    <xf numFmtId="0" fontId="9" fillId="0" borderId="30" xfId="0" applyFont="1" applyBorder="1" applyAlignment="1">
      <alignment horizontal="center" vertical="center"/>
    </xf>
    <xf numFmtId="0" fontId="34" fillId="3" borderId="31" xfId="0" applyFont="1" applyFill="1" applyBorder="1" applyAlignment="1">
      <alignment horizontal="center" wrapText="1"/>
    </xf>
    <xf numFmtId="0" fontId="30" fillId="8" borderId="12" xfId="0" applyFont="1" applyFill="1" applyBorder="1" applyAlignment="1">
      <alignment horizontal="left" vertical="center"/>
    </xf>
    <xf numFmtId="0" fontId="9" fillId="8" borderId="30" xfId="0" applyFont="1" applyFill="1" applyBorder="1" applyAlignment="1">
      <alignment horizontal="center" vertical="center"/>
    </xf>
    <xf numFmtId="0" fontId="30" fillId="0" borderId="12" xfId="0" applyFont="1" applyBorder="1" applyAlignment="1">
      <alignment horizontal="center" vertical="center"/>
    </xf>
    <xf numFmtId="0" fontId="30" fillId="12" borderId="10" xfId="0" applyFont="1" applyFill="1" applyBorder="1" applyAlignment="1">
      <alignment horizontal="center" vertical="center"/>
    </xf>
    <xf numFmtId="0" fontId="9" fillId="12" borderId="32" xfId="0" applyFont="1" applyFill="1" applyBorder="1"/>
    <xf numFmtId="0" fontId="21" fillId="5" borderId="4" xfId="0" applyFont="1" applyFill="1" applyBorder="1" applyAlignment="1">
      <alignment horizontal="center" vertical="center"/>
    </xf>
    <xf numFmtId="0" fontId="9" fillId="4" borderId="26" xfId="0" applyFont="1" applyFill="1" applyBorder="1" applyAlignment="1">
      <alignment horizontal="center" vertical="center"/>
    </xf>
    <xf numFmtId="0" fontId="30" fillId="12" borderId="32" xfId="0" applyFont="1" applyFill="1" applyBorder="1"/>
    <xf numFmtId="0" fontId="9" fillId="4" borderId="33" xfId="0" applyFont="1" applyFill="1" applyBorder="1" applyAlignment="1">
      <alignment horizontal="center" vertical="center"/>
    </xf>
    <xf numFmtId="0" fontId="30" fillId="12" borderId="32" xfId="0" applyFont="1" applyFill="1" applyBorder="1" applyAlignment="1">
      <alignment horizontal="center" vertical="center"/>
    </xf>
    <xf numFmtId="0" fontId="35" fillId="7"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8" borderId="2" xfId="0" applyFont="1" applyFill="1" applyBorder="1" applyAlignment="1">
      <alignment horizontal="center" vertical="center" wrapText="1"/>
    </xf>
    <xf numFmtId="0" fontId="9" fillId="0" borderId="9" xfId="0" applyFont="1" applyFill="1" applyBorder="1" applyAlignment="1">
      <alignment horizontal="right" vertical="center"/>
    </xf>
    <xf numFmtId="0" fontId="2" fillId="4" borderId="1" xfId="0" applyFont="1" applyFill="1" applyBorder="1" applyAlignment="1" applyProtection="1">
      <alignment horizontal="center" vertical="center"/>
    </xf>
    <xf numFmtId="0" fontId="0" fillId="10" borderId="1"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2" fillId="0" borderId="0" xfId="0" applyFont="1" applyFill="1" applyBorder="1" applyAlignment="1" applyProtection="1">
      <alignment horizontal="center" vertical="center"/>
    </xf>
    <xf numFmtId="0" fontId="0" fillId="0" borderId="0" xfId="0" applyFont="1" applyAlignment="1" applyProtection="1">
      <alignment horizontal="center"/>
      <protection locked="0"/>
    </xf>
    <xf numFmtId="0" fontId="38" fillId="10" borderId="1" xfId="0" applyFont="1" applyFill="1" applyBorder="1" applyAlignment="1" applyProtection="1">
      <alignment horizontal="left" vertical="center"/>
    </xf>
    <xf numFmtId="0" fontId="0" fillId="10" borderId="1" xfId="0" applyFill="1" applyBorder="1"/>
    <xf numFmtId="0" fontId="0" fillId="0" borderId="0" xfId="0" applyFill="1" applyBorder="1"/>
    <xf numFmtId="0" fontId="38" fillId="10" borderId="1" xfId="0" applyFont="1" applyFill="1" applyBorder="1" applyAlignment="1" applyProtection="1">
      <alignment horizontal="left" vertical="center" wrapText="1"/>
    </xf>
    <xf numFmtId="0" fontId="2" fillId="10" borderId="1" xfId="0" applyFont="1" applyFill="1" applyBorder="1"/>
    <xf numFmtId="0" fontId="39" fillId="0" borderId="0" xfId="0" applyFont="1"/>
    <xf numFmtId="0" fontId="2" fillId="10" borderId="1" xfId="0" applyFont="1" applyFill="1" applyBorder="1" applyAlignment="1" applyProtection="1">
      <alignment horizontal="left" vertical="center" wrapText="1"/>
    </xf>
    <xf numFmtId="0" fontId="0" fillId="10" borderId="1" xfId="0" applyFill="1" applyBorder="1" applyAlignment="1">
      <alignment wrapText="1"/>
    </xf>
    <xf numFmtId="0" fontId="2" fillId="10" borderId="1" xfId="0" applyFont="1" applyFill="1" applyBorder="1" applyAlignment="1">
      <alignment wrapText="1"/>
    </xf>
    <xf numFmtId="0" fontId="2" fillId="10" borderId="1" xfId="0" applyFont="1" applyFill="1" applyBorder="1" applyAlignment="1" applyProtection="1">
      <alignment horizontal="right" wrapText="1"/>
    </xf>
    <xf numFmtId="0" fontId="38" fillId="10" borderId="1" xfId="0" applyFont="1" applyFill="1" applyBorder="1" applyAlignment="1" applyProtection="1">
      <alignment horizontal="right"/>
    </xf>
    <xf numFmtId="0" fontId="2" fillId="0" borderId="0" xfId="0" applyFont="1"/>
    <xf numFmtId="0" fontId="0" fillId="10" borderId="1" xfId="0" applyFont="1" applyFill="1" applyBorder="1" applyAlignment="1" applyProtection="1">
      <alignment horizontal="right" vertical="center" wrapText="1"/>
    </xf>
    <xf numFmtId="0" fontId="0" fillId="10" borderId="1" xfId="0" applyFill="1" applyBorder="1" applyAlignment="1">
      <alignment horizontal="right"/>
    </xf>
    <xf numFmtId="0" fontId="0" fillId="10" borderId="1" xfId="0" applyFill="1" applyBorder="1" applyAlignment="1">
      <alignment horizontal="right" wrapText="1"/>
    </xf>
    <xf numFmtId="0" fontId="40" fillId="10" borderId="1" xfId="0" applyFont="1" applyFill="1" applyBorder="1" applyAlignment="1" applyProtection="1">
      <alignment horizontal="right" vertical="center" wrapText="1"/>
    </xf>
    <xf numFmtId="0" fontId="2" fillId="10" borderId="1" xfId="0" applyFont="1" applyFill="1" applyBorder="1" applyAlignment="1">
      <alignment horizontal="right"/>
    </xf>
    <xf numFmtId="0" fontId="10" fillId="0" borderId="0" xfId="0" applyFont="1"/>
    <xf numFmtId="0" fontId="0" fillId="10" borderId="1" xfId="0" applyFont="1" applyFill="1" applyBorder="1" applyAlignment="1">
      <alignment horizontal="right"/>
    </xf>
    <xf numFmtId="0" fontId="9" fillId="3" borderId="9" xfId="0" applyFont="1" applyFill="1" applyBorder="1" applyAlignment="1">
      <alignment horizontal="center"/>
    </xf>
    <xf numFmtId="0" fontId="9" fillId="3" borderId="9" xfId="0" applyFont="1" applyFill="1" applyBorder="1" applyAlignment="1">
      <alignment horizontal="center" vertical="center"/>
    </xf>
    <xf numFmtId="0" fontId="9" fillId="0" borderId="9" xfId="0" applyFont="1" applyFill="1" applyBorder="1" applyAlignment="1">
      <alignment horizontal="center"/>
    </xf>
    <xf numFmtId="0" fontId="9" fillId="0" borderId="9" xfId="0" applyFont="1" applyFill="1" applyBorder="1" applyAlignment="1">
      <alignment horizontal="center" vertical="center"/>
    </xf>
    <xf numFmtId="0" fontId="9"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0" xfId="0" applyFont="1" applyAlignment="1">
      <alignment horizontal="left" vertical="top" wrapText="1" indent="1"/>
    </xf>
    <xf numFmtId="0" fontId="5" fillId="3" borderId="11" xfId="0" applyFont="1" applyFill="1" applyBorder="1" applyAlignment="1" applyProtection="1">
      <alignment horizontal="center" vertical="top" wrapText="1"/>
    </xf>
    <xf numFmtId="0" fontId="5" fillId="3" borderId="13" xfId="0" applyFont="1" applyFill="1" applyBorder="1" applyAlignment="1" applyProtection="1">
      <alignment horizontal="center" vertical="top" wrapText="1"/>
    </xf>
    <xf numFmtId="0" fontId="5" fillId="3" borderId="2" xfId="0" applyFont="1" applyFill="1" applyBorder="1" applyAlignment="1" applyProtection="1">
      <alignment horizontal="center" vertical="top" wrapText="1"/>
    </xf>
    <xf numFmtId="0" fontId="5" fillId="3" borderId="6" xfId="0" applyFont="1" applyFill="1" applyBorder="1" applyAlignment="1" applyProtection="1">
      <alignment horizontal="center" vertical="top" wrapText="1"/>
    </xf>
    <xf numFmtId="0" fontId="6" fillId="2" borderId="1" xfId="0" applyFont="1" applyFill="1" applyBorder="1" applyAlignment="1" applyProtection="1">
      <alignment horizontal="left" vertical="center"/>
    </xf>
    <xf numFmtId="0" fontId="9" fillId="3" borderId="11" xfId="0" applyFont="1" applyFill="1" applyBorder="1" applyAlignment="1" applyProtection="1">
      <alignment horizontal="center" vertical="top" wrapText="1"/>
    </xf>
    <xf numFmtId="0" fontId="9" fillId="3" borderId="13" xfId="0" applyFont="1" applyFill="1" applyBorder="1" applyAlignment="1" applyProtection="1">
      <alignment horizontal="center" vertical="top" wrapText="1"/>
    </xf>
    <xf numFmtId="0" fontId="20" fillId="2" borderId="4"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5" xfId="0" applyFont="1" applyFill="1" applyBorder="1" applyAlignment="1" applyProtection="1">
      <alignment horizontal="left" vertical="center" wrapText="1"/>
    </xf>
    <xf numFmtId="0" fontId="9" fillId="3" borderId="2" xfId="0" applyFont="1" applyFill="1" applyBorder="1" applyAlignment="1" applyProtection="1">
      <alignment horizontal="center" vertical="top" wrapText="1"/>
    </xf>
    <xf numFmtId="0" fontId="9" fillId="3" borderId="6" xfId="0" applyFont="1" applyFill="1" applyBorder="1" applyAlignment="1" applyProtection="1">
      <alignment horizontal="center" vertical="top" wrapText="1"/>
    </xf>
    <xf numFmtId="0" fontId="9" fillId="3" borderId="10" xfId="0" applyFont="1" applyFill="1" applyBorder="1" applyAlignment="1" applyProtection="1">
      <alignment horizontal="center" vertical="top" wrapText="1"/>
    </xf>
    <xf numFmtId="0" fontId="9" fillId="3" borderId="0" xfId="0" applyFont="1" applyFill="1" applyBorder="1" applyAlignment="1" applyProtection="1">
      <alignment horizontal="center" vertical="top" wrapText="1"/>
    </xf>
    <xf numFmtId="0" fontId="9" fillId="3" borderId="19" xfId="0" applyFont="1" applyFill="1" applyBorder="1" applyAlignment="1" applyProtection="1">
      <alignment horizontal="center" vertical="top" wrapText="1"/>
    </xf>
    <xf numFmtId="0" fontId="9" fillId="3" borderId="20" xfId="0" applyFont="1" applyFill="1" applyBorder="1" applyAlignment="1" applyProtection="1">
      <alignment horizontal="center" vertical="top" wrapText="1"/>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3" borderId="6" xfId="0" applyFont="1" applyFill="1" applyBorder="1" applyAlignment="1">
      <alignment horizontal="center" vertical="center"/>
    </xf>
    <xf numFmtId="0" fontId="21" fillId="3" borderId="3" xfId="0" applyFont="1" applyFill="1" applyBorder="1" applyAlignment="1">
      <alignment horizontal="center" vertical="center"/>
    </xf>
    <xf numFmtId="0" fontId="2" fillId="3" borderId="2" xfId="0" applyFont="1" applyFill="1" applyBorder="1" applyAlignment="1" applyProtection="1">
      <alignment horizontal="center" wrapText="1"/>
    </xf>
    <xf numFmtId="0" fontId="2" fillId="3" borderId="6" xfId="0" applyFont="1" applyFill="1" applyBorder="1" applyAlignment="1" applyProtection="1">
      <alignment horizontal="center" wrapText="1"/>
    </xf>
    <xf numFmtId="0" fontId="9" fillId="10" borderId="9" xfId="0" applyFont="1" applyFill="1" applyBorder="1" applyAlignment="1" applyProtection="1">
      <alignment horizontal="left" vertical="center" wrapText="1"/>
    </xf>
    <xf numFmtId="0" fontId="6" fillId="10" borderId="10" xfId="0" applyFont="1" applyFill="1" applyBorder="1" applyAlignment="1" applyProtection="1">
      <alignment horizontal="left" vertical="center" wrapText="1"/>
    </xf>
    <xf numFmtId="0" fontId="6" fillId="10" borderId="12"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7" xfId="0" applyFont="1" applyFill="1" applyBorder="1" applyAlignment="1" applyProtection="1">
      <alignment horizontal="left" vertical="center" wrapText="1"/>
    </xf>
    <xf numFmtId="0" fontId="6" fillId="10" borderId="14" xfId="0" applyFont="1" applyFill="1" applyBorder="1" applyAlignment="1" applyProtection="1">
      <alignment horizontal="left" vertical="center" wrapText="1"/>
    </xf>
    <xf numFmtId="0" fontId="6" fillId="10" borderId="1"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10" borderId="10" xfId="0" applyFont="1" applyFill="1" applyBorder="1" applyAlignment="1" applyProtection="1">
      <alignment horizontal="left" vertical="top" wrapText="1"/>
      <protection locked="0"/>
    </xf>
    <xf numFmtId="0" fontId="4" fillId="10" borderId="11" xfId="0" applyFont="1" applyFill="1" applyBorder="1" applyAlignment="1" applyProtection="1">
      <alignment horizontal="left" vertical="top" wrapText="1"/>
      <protection locked="0"/>
    </xf>
    <xf numFmtId="0" fontId="4" fillId="10" borderId="0" xfId="0" applyFont="1" applyFill="1" applyBorder="1" applyAlignment="1" applyProtection="1">
      <alignment horizontal="left" vertical="top" wrapText="1"/>
      <protection locked="0"/>
    </xf>
    <xf numFmtId="0" fontId="4" fillId="10" borderId="13" xfId="0" applyFont="1" applyFill="1" applyBorder="1" applyAlignment="1" applyProtection="1">
      <alignment horizontal="left" vertical="top" wrapText="1"/>
      <protection locked="0"/>
    </xf>
    <xf numFmtId="0" fontId="4" fillId="10" borderId="7" xfId="0" applyFont="1" applyFill="1" applyBorder="1" applyAlignment="1" applyProtection="1">
      <alignment horizontal="left" vertical="top" wrapText="1"/>
      <protection locked="0"/>
    </xf>
    <xf numFmtId="0" fontId="4" fillId="10" borderId="14" xfId="0" applyFont="1" applyFill="1" applyBorder="1" applyAlignment="1" applyProtection="1">
      <alignment horizontal="left" vertical="top" wrapText="1"/>
      <protection locked="0"/>
    </xf>
    <xf numFmtId="0" fontId="4" fillId="10" borderId="8" xfId="0" applyFont="1" applyFill="1" applyBorder="1" applyAlignment="1" applyProtection="1">
      <alignment horizontal="left" vertical="top" wrapText="1"/>
      <protection locked="0"/>
    </xf>
    <xf numFmtId="0" fontId="4" fillId="10" borderId="9" xfId="0" applyFont="1" applyFill="1" applyBorder="1" applyAlignment="1" applyProtection="1">
      <alignment horizontal="left" vertical="top" wrapText="1"/>
      <protection locked="0"/>
    </xf>
    <xf numFmtId="0" fontId="4" fillId="10" borderId="12" xfId="0" applyFont="1" applyFill="1" applyBorder="1" applyAlignment="1" applyProtection="1">
      <alignment horizontal="left" vertical="top" wrapText="1"/>
      <protection locked="0"/>
    </xf>
    <xf numFmtId="0" fontId="5" fillId="10" borderId="1" xfId="0" applyFont="1" applyFill="1" applyBorder="1" applyAlignment="1" applyProtection="1">
      <alignment horizontal="center" vertical="center" wrapText="1"/>
    </xf>
    <xf numFmtId="0" fontId="21" fillId="10" borderId="2" xfId="0" applyFont="1" applyFill="1" applyBorder="1" applyAlignment="1" applyProtection="1">
      <alignment horizontal="center" vertical="center"/>
    </xf>
    <xf numFmtId="0" fontId="21" fillId="10" borderId="6" xfId="0" applyFont="1" applyFill="1" applyBorder="1" applyAlignment="1" applyProtection="1">
      <alignment horizontal="center" vertical="center"/>
    </xf>
    <xf numFmtId="0" fontId="21" fillId="10" borderId="3" xfId="0" applyFont="1" applyFill="1" applyBorder="1" applyAlignment="1" applyProtection="1">
      <alignment horizontal="center" vertical="center"/>
    </xf>
    <xf numFmtId="0" fontId="21" fillId="0" borderId="0" xfId="0" applyFont="1" applyFill="1" applyBorder="1" applyAlignment="1" applyProtection="1">
      <alignment horizontal="left" vertical="center" wrapText="1"/>
    </xf>
    <xf numFmtId="0" fontId="2" fillId="3" borderId="2" xfId="0" applyFont="1" applyFill="1" applyBorder="1" applyAlignment="1" applyProtection="1">
      <alignment horizontal="center" vertical="top" wrapText="1"/>
    </xf>
    <xf numFmtId="0" fontId="2" fillId="3" borderId="6" xfId="0" applyFont="1" applyFill="1" applyBorder="1" applyAlignment="1" applyProtection="1">
      <alignment horizontal="center" vertical="top" wrapText="1"/>
    </xf>
    <xf numFmtId="0" fontId="2" fillId="3" borderId="3" xfId="0" applyFont="1" applyFill="1" applyBorder="1" applyAlignment="1" applyProtection="1">
      <alignment horizontal="center" vertical="top" wrapText="1"/>
    </xf>
    <xf numFmtId="0" fontId="5" fillId="11" borderId="2" xfId="0" applyFont="1" applyFill="1" applyBorder="1" applyAlignment="1" applyProtection="1">
      <alignment horizontal="center" vertical="center"/>
    </xf>
    <xf numFmtId="0" fontId="5" fillId="11" borderId="6" xfId="0" applyFont="1" applyFill="1" applyBorder="1" applyAlignment="1" applyProtection="1">
      <alignment horizontal="center" vertical="center"/>
    </xf>
    <xf numFmtId="0" fontId="5" fillId="11" borderId="3" xfId="0" applyFont="1" applyFill="1" applyBorder="1" applyAlignment="1" applyProtection="1">
      <alignment horizontal="center" vertical="center"/>
    </xf>
    <xf numFmtId="0" fontId="6" fillId="2" borderId="15" xfId="0" applyFont="1" applyFill="1" applyBorder="1" applyAlignment="1" applyProtection="1">
      <alignment horizontal="left" vertical="center"/>
    </xf>
    <xf numFmtId="0" fontId="22" fillId="2" borderId="15" xfId="0" applyFont="1" applyFill="1" applyBorder="1" applyAlignment="1" applyProtection="1">
      <alignment horizontal="left" vertical="center"/>
    </xf>
    <xf numFmtId="0" fontId="22" fillId="2" borderId="5" xfId="0" applyFont="1" applyFill="1" applyBorder="1" applyAlignment="1" applyProtection="1">
      <alignment horizontal="left" vertical="center"/>
    </xf>
    <xf numFmtId="0" fontId="0" fillId="7" borderId="2" xfId="0" applyFont="1" applyFill="1" applyBorder="1" applyAlignment="1" applyProtection="1">
      <alignment horizontal="center" wrapText="1"/>
    </xf>
    <xf numFmtId="0" fontId="0" fillId="7" borderId="6" xfId="0" applyFont="1" applyFill="1" applyBorder="1" applyAlignment="1" applyProtection="1">
      <alignment horizontal="center" wrapText="1"/>
    </xf>
    <xf numFmtId="0" fontId="6" fillId="2" borderId="4" xfId="0" applyFont="1" applyFill="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21" fillId="10" borderId="9" xfId="0" applyFont="1" applyFill="1" applyBorder="1" applyAlignment="1" applyProtection="1">
      <alignment horizontal="left" vertical="center" wrapText="1"/>
    </xf>
    <xf numFmtId="0" fontId="21" fillId="10" borderId="11" xfId="0" applyFont="1" applyFill="1" applyBorder="1" applyAlignment="1" applyProtection="1">
      <alignment horizontal="left" vertical="center" wrapText="1"/>
    </xf>
    <xf numFmtId="0" fontId="21" fillId="10" borderId="12" xfId="0" applyFont="1" applyFill="1" applyBorder="1" applyAlignment="1" applyProtection="1">
      <alignment horizontal="left" vertical="center" wrapText="1"/>
    </xf>
    <xf numFmtId="0" fontId="21" fillId="10" borderId="13" xfId="0" applyFont="1" applyFill="1" applyBorder="1" applyAlignment="1" applyProtection="1">
      <alignment horizontal="left" vertical="center" wrapText="1"/>
    </xf>
    <xf numFmtId="0" fontId="21" fillId="10" borderId="7" xfId="0" applyFont="1" applyFill="1" applyBorder="1" applyAlignment="1" applyProtection="1">
      <alignment horizontal="left" vertical="center" wrapText="1"/>
    </xf>
    <xf numFmtId="0" fontId="21" fillId="10" borderId="8" xfId="0" applyFont="1" applyFill="1" applyBorder="1" applyAlignment="1" applyProtection="1">
      <alignment horizontal="left" vertical="center" wrapText="1"/>
    </xf>
    <xf numFmtId="0" fontId="9" fillId="3" borderId="9" xfId="0" applyFont="1" applyFill="1" applyBorder="1" applyAlignment="1" applyProtection="1">
      <alignment horizontal="center" vertical="top" wrapText="1"/>
    </xf>
    <xf numFmtId="0" fontId="9" fillId="3" borderId="12" xfId="0" applyFont="1" applyFill="1" applyBorder="1" applyAlignment="1" applyProtection="1">
      <alignment horizontal="center" vertical="top" wrapText="1"/>
    </xf>
    <xf numFmtId="0" fontId="9" fillId="3" borderId="21" xfId="0" applyFont="1" applyFill="1" applyBorder="1" applyAlignment="1" applyProtection="1">
      <alignment horizontal="center" vertical="top" wrapText="1"/>
    </xf>
    <xf numFmtId="0" fontId="9" fillId="3" borderId="22" xfId="0" applyFont="1" applyFill="1" applyBorder="1" applyAlignment="1" applyProtection="1">
      <alignment horizontal="center" vertical="top"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1.xml"/><Relationship Id="rId12" Type="http://schemas.openxmlformats.org/officeDocument/2006/relationships/chartsheet" Target="chartsheets/sheet6.xml"/><Relationship Id="rId17" Type="http://schemas.openxmlformats.org/officeDocument/2006/relationships/chartsheet" Target="chartsheets/sheet11.xml"/><Relationship Id="rId2" Type="http://schemas.openxmlformats.org/officeDocument/2006/relationships/worksheet" Target="worksheets/sheet2.xml"/><Relationship Id="rId16" Type="http://schemas.openxmlformats.org/officeDocument/2006/relationships/chartsheet" Target="chartsheets/sheet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5" Type="http://schemas.openxmlformats.org/officeDocument/2006/relationships/worksheet" Target="worksheets/sheet5.xml"/><Relationship Id="rId15" Type="http://schemas.openxmlformats.org/officeDocument/2006/relationships/chartsheet" Target="chartsheets/sheet9.xml"/><Relationship Id="rId10" Type="http://schemas.openxmlformats.org/officeDocument/2006/relationships/chartsheet" Target="chartsheets/sheet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hartsheet" Target="chart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US"/>
              <a:t>Race/Ethnicity</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1"/>
          <c:tx>
            <c:strRef>
              <c:f>Summary!$C$1</c:f>
              <c:strCache>
                <c:ptCount val="1"/>
                <c:pt idx="0">
                  <c:v>Q1</c:v>
                </c:pt>
              </c:strCache>
            </c:strRef>
          </c:tx>
          <c:spPr>
            <a:solidFill>
              <a:schemeClr val="accent2"/>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Summary!$B$10:$B$19</c:f>
              <c:strCache>
                <c:ptCount val="10"/>
                <c:pt idx="0">
                  <c:v>American Indian/Alaska Native</c:v>
                </c:pt>
                <c:pt idx="1">
                  <c:v>Asian</c:v>
                </c:pt>
                <c:pt idx="2">
                  <c:v>Black/African American</c:v>
                </c:pt>
                <c:pt idx="3">
                  <c:v>Hispanic or Latino</c:v>
                </c:pt>
                <c:pt idx="4">
                  <c:v>Native Hawaiian and Other Pacific Islander</c:v>
                </c:pt>
                <c:pt idx="5">
                  <c:v>White Non-Latino/Caucasian</c:v>
                </c:pt>
                <c:pt idx="6">
                  <c:v>Some Other Race</c:v>
                </c:pt>
                <c:pt idx="7">
                  <c:v>Multiple Races</c:v>
                </c:pt>
                <c:pt idx="8">
                  <c:v>Not Reported</c:v>
                </c:pt>
                <c:pt idx="9">
                  <c:v>Not Tracked</c:v>
                </c:pt>
              </c:strCache>
            </c:strRef>
          </c:cat>
          <c:val>
            <c:numRef>
              <c:f>Summary!$C$10:$C$19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9F2D-4FBF-A4C9-1CA288F5B8B0}"/>
            </c:ext>
          </c:extLst>
        </c:ser>
        <c:ser>
          <c:idx val="2"/>
          <c:order val="2"/>
          <c:tx>
            <c:strRef>
              <c:f>Summary!$D$1</c:f>
              <c:strCache>
                <c:ptCount val="1"/>
                <c:pt idx="0">
                  <c:v>Q2</c:v>
                </c:pt>
              </c:strCache>
            </c:strRef>
          </c:tx>
          <c:spPr>
            <a:solidFill>
              <a:schemeClr val="accent3"/>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Summary!$B$10:$B$19</c:f>
              <c:strCache>
                <c:ptCount val="10"/>
                <c:pt idx="0">
                  <c:v>American Indian/Alaska Native</c:v>
                </c:pt>
                <c:pt idx="1">
                  <c:v>Asian</c:v>
                </c:pt>
                <c:pt idx="2">
                  <c:v>Black/African American</c:v>
                </c:pt>
                <c:pt idx="3">
                  <c:v>Hispanic or Latino</c:v>
                </c:pt>
                <c:pt idx="4">
                  <c:v>Native Hawaiian and Other Pacific Islander</c:v>
                </c:pt>
                <c:pt idx="5">
                  <c:v>White Non-Latino/Caucasian</c:v>
                </c:pt>
                <c:pt idx="6">
                  <c:v>Some Other Race</c:v>
                </c:pt>
                <c:pt idx="7">
                  <c:v>Multiple Races</c:v>
                </c:pt>
                <c:pt idx="8">
                  <c:v>Not Reported</c:v>
                </c:pt>
                <c:pt idx="9">
                  <c:v>Not Tracked</c:v>
                </c:pt>
              </c:strCache>
            </c:strRef>
          </c:cat>
          <c:val>
            <c:numRef>
              <c:f>Summary!$D$10:$D$19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5-9F2D-4FBF-A4C9-1CA288F5B8B0}"/>
            </c:ext>
          </c:extLst>
        </c:ser>
        <c:ser>
          <c:idx val="3"/>
          <c:order val="3"/>
          <c:tx>
            <c:strRef>
              <c:f>Summary!$E$1</c:f>
              <c:strCache>
                <c:ptCount val="1"/>
                <c:pt idx="0">
                  <c:v>Q3</c:v>
                </c:pt>
              </c:strCache>
            </c:strRef>
          </c:tx>
          <c:spPr>
            <a:solidFill>
              <a:schemeClr val="accent4"/>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Summary!$B$10:$B$19</c:f>
              <c:strCache>
                <c:ptCount val="10"/>
                <c:pt idx="0">
                  <c:v>American Indian/Alaska Native</c:v>
                </c:pt>
                <c:pt idx="1">
                  <c:v>Asian</c:v>
                </c:pt>
                <c:pt idx="2">
                  <c:v>Black/African American</c:v>
                </c:pt>
                <c:pt idx="3">
                  <c:v>Hispanic or Latino</c:v>
                </c:pt>
                <c:pt idx="4">
                  <c:v>Native Hawaiian and Other Pacific Islander</c:v>
                </c:pt>
                <c:pt idx="5">
                  <c:v>White Non-Latino/Caucasian</c:v>
                </c:pt>
                <c:pt idx="6">
                  <c:v>Some Other Race</c:v>
                </c:pt>
                <c:pt idx="7">
                  <c:v>Multiple Races</c:v>
                </c:pt>
                <c:pt idx="8">
                  <c:v>Not Reported</c:v>
                </c:pt>
                <c:pt idx="9">
                  <c:v>Not Tracked</c:v>
                </c:pt>
              </c:strCache>
            </c:strRef>
          </c:cat>
          <c:val>
            <c:numRef>
              <c:f>Summary!$E$10:$E$19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6-9F2D-4FBF-A4C9-1CA288F5B8B0}"/>
            </c:ext>
          </c:extLst>
        </c:ser>
        <c:ser>
          <c:idx val="4"/>
          <c:order val="4"/>
          <c:tx>
            <c:strRef>
              <c:f>Summary!$F$1</c:f>
              <c:strCache>
                <c:ptCount val="1"/>
                <c:pt idx="0">
                  <c:v>Q4</c:v>
                </c:pt>
              </c:strCache>
            </c:strRef>
          </c:tx>
          <c:spPr>
            <a:solidFill>
              <a:schemeClr val="accent5"/>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Summary!$B$10:$B$19</c:f>
              <c:strCache>
                <c:ptCount val="10"/>
                <c:pt idx="0">
                  <c:v>American Indian/Alaska Native</c:v>
                </c:pt>
                <c:pt idx="1">
                  <c:v>Asian</c:v>
                </c:pt>
                <c:pt idx="2">
                  <c:v>Black/African American</c:v>
                </c:pt>
                <c:pt idx="3">
                  <c:v>Hispanic or Latino</c:v>
                </c:pt>
                <c:pt idx="4">
                  <c:v>Native Hawaiian and Other Pacific Islander</c:v>
                </c:pt>
                <c:pt idx="5">
                  <c:v>White Non-Latino/Caucasian</c:v>
                </c:pt>
                <c:pt idx="6">
                  <c:v>Some Other Race</c:v>
                </c:pt>
                <c:pt idx="7">
                  <c:v>Multiple Races</c:v>
                </c:pt>
                <c:pt idx="8">
                  <c:v>Not Reported</c:v>
                </c:pt>
                <c:pt idx="9">
                  <c:v>Not Tracked</c:v>
                </c:pt>
              </c:strCache>
            </c:strRef>
          </c:cat>
          <c:val>
            <c:numRef>
              <c:f>Summary!$F$10:$F$19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7-9F2D-4FBF-A4C9-1CA288F5B8B0}"/>
            </c:ext>
          </c:extLst>
        </c:ser>
        <c:dLbls>
          <c:showLegendKey val="0"/>
          <c:showVal val="0"/>
          <c:showCatName val="0"/>
          <c:showSerName val="0"/>
          <c:showPercent val="0"/>
          <c:showBubbleSize val="0"/>
        </c:dLbls>
        <c:gapWidth val="100"/>
        <c:overlap val="100"/>
        <c:axId val="439353896"/>
        <c:axId val="439354880"/>
        <c:extLst>
          <c:ext xmlns:c15="http://schemas.microsoft.com/office/drawing/2012/chart" uri="{02D57815-91ED-43cb-92C2-25804820EDAC}">
            <c15:filteredBarSeries>
              <c15:ser>
                <c:idx val="0"/>
                <c:order val="0"/>
                <c:tx>
                  <c:strRef>
                    <c:extLst>
                      <c:ext uri="{02D57815-91ED-43cb-92C2-25804820EDAC}">
                        <c15:formulaRef>
                          <c15:sqref>Summary!$G$1</c15:sqref>
                        </c15:formulaRef>
                      </c:ext>
                    </c:extLst>
                    <c:strCache>
                      <c:ptCount val="1"/>
                      <c:pt idx="0">
                        <c:v>Fiscal Year Total</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61A-47AE-8F33-A25A8C74FBB1}"/>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61A-47AE-8F33-A25A8C74FBB1}"/>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61A-47AE-8F33-A25A8C74FBB1}"/>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61A-47AE-8F33-A25A8C74FBB1}"/>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61A-47AE-8F33-A25A8C74FBB1}"/>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B61A-47AE-8F33-A25A8C74FBB1}"/>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B61A-47AE-8F33-A25A8C74FBB1}"/>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B61A-47AE-8F33-A25A8C74FBB1}"/>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B61A-47AE-8F33-A25A8C74FBB1}"/>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B61A-47AE-8F33-A25A8C74FBB1}"/>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Summary!$B$10:$B$19</c15:sqref>
                        </c15:formulaRef>
                      </c:ext>
                    </c:extLst>
                    <c:strCache>
                      <c:ptCount val="10"/>
                      <c:pt idx="0">
                        <c:v>American Indian/Alaska Native</c:v>
                      </c:pt>
                      <c:pt idx="1">
                        <c:v>Asian</c:v>
                      </c:pt>
                      <c:pt idx="2">
                        <c:v>Black/African American</c:v>
                      </c:pt>
                      <c:pt idx="3">
                        <c:v>Hispanic or Latino</c:v>
                      </c:pt>
                      <c:pt idx="4">
                        <c:v>Native Hawaiian and Other Pacific Islander</c:v>
                      </c:pt>
                      <c:pt idx="5">
                        <c:v>White Non-Latino/Caucasian</c:v>
                      </c:pt>
                      <c:pt idx="6">
                        <c:v>Some Other Race</c:v>
                      </c:pt>
                      <c:pt idx="7">
                        <c:v>Multiple Races</c:v>
                      </c:pt>
                      <c:pt idx="8">
                        <c:v>Not Reported</c:v>
                      </c:pt>
                      <c:pt idx="9">
                        <c:v>Not Tracked</c:v>
                      </c:pt>
                    </c:strCache>
                  </c:strRef>
                </c:cat>
                <c:val>
                  <c:numRef>
                    <c:extLst>
                      <c:ext uri="{02D57815-91ED-43cb-92C2-25804820EDAC}">
                        <c15:formulaRef>
                          <c15:sqref>Summary!$G$10:$G$19</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B61A-47AE-8F33-A25A8C74FBB1}"/>
                  </c:ext>
                </c:extLst>
              </c15:ser>
            </c15:filteredBarSeries>
          </c:ext>
        </c:extLst>
      </c:barChart>
      <c:catAx>
        <c:axId val="439353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439354880"/>
        <c:crosses val="autoZero"/>
        <c:auto val="1"/>
        <c:lblAlgn val="ctr"/>
        <c:lblOffset val="100"/>
        <c:noMultiLvlLbl val="0"/>
      </c:catAx>
      <c:valAx>
        <c:axId val="439354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4393538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US" sz="1800" b="0" i="0" baseline="0">
                <a:effectLst/>
              </a:rPr>
              <a:t>Number of Times Shelter/Housing Services were Provided</a:t>
            </a:r>
            <a:endParaRPr lang="en-US">
              <a:effectLst/>
            </a:endParaRP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1"/>
          <c:tx>
            <c:strRef>
              <c:f>Summary!$C$1</c:f>
              <c:strCache>
                <c:ptCount val="1"/>
                <c:pt idx="0">
                  <c:v>Q1</c:v>
                </c:pt>
              </c:strCache>
            </c:strRef>
          </c:tx>
          <c:spPr>
            <a:solidFill>
              <a:schemeClr val="accent2"/>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Summary!$B$106:$B$108</c:f>
              <c:strCache>
                <c:ptCount val="3"/>
                <c:pt idx="0">
                  <c:v>D1. Emergency shelter or safe house</c:v>
                </c:pt>
                <c:pt idx="1">
                  <c:v>D2. Transitional housing</c:v>
                </c:pt>
                <c:pt idx="2">
                  <c:v>D3. Relocation assistance (includes assistance with obtaining housing)</c:v>
                </c:pt>
              </c:strCache>
            </c:strRef>
          </c:cat>
          <c:val>
            <c:numRef>
              <c:f>Summary!$C$106:$C$108</c:f>
              <c:numCache>
                <c:formatCode>General</c:formatCode>
                <c:ptCount val="3"/>
                <c:pt idx="0">
                  <c:v>0</c:v>
                </c:pt>
                <c:pt idx="1">
                  <c:v>0</c:v>
                </c:pt>
                <c:pt idx="2">
                  <c:v>0</c:v>
                </c:pt>
              </c:numCache>
            </c:numRef>
          </c:val>
          <c:extLst>
            <c:ext xmlns:c16="http://schemas.microsoft.com/office/drawing/2014/chart" uri="{C3380CC4-5D6E-409C-BE32-E72D297353CC}">
              <c16:uniqueId val="{00000006-3D10-4C2A-95CF-A22A5CDD66C6}"/>
            </c:ext>
          </c:extLst>
        </c:ser>
        <c:ser>
          <c:idx val="2"/>
          <c:order val="2"/>
          <c:tx>
            <c:strRef>
              <c:f>Summary!$D$1</c:f>
              <c:strCache>
                <c:ptCount val="1"/>
                <c:pt idx="0">
                  <c:v>Q2</c:v>
                </c:pt>
              </c:strCache>
            </c:strRef>
          </c:tx>
          <c:spPr>
            <a:solidFill>
              <a:schemeClr val="accent3"/>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Summary!$B$106:$B$108</c:f>
              <c:strCache>
                <c:ptCount val="3"/>
                <c:pt idx="0">
                  <c:v>D1. Emergency shelter or safe house</c:v>
                </c:pt>
                <c:pt idx="1">
                  <c:v>D2. Transitional housing</c:v>
                </c:pt>
                <c:pt idx="2">
                  <c:v>D3. Relocation assistance (includes assistance with obtaining housing)</c:v>
                </c:pt>
              </c:strCache>
            </c:strRef>
          </c:cat>
          <c:val>
            <c:numRef>
              <c:f>Summary!$D$106:$D$108</c:f>
              <c:numCache>
                <c:formatCode>General</c:formatCode>
                <c:ptCount val="3"/>
                <c:pt idx="0">
                  <c:v>0</c:v>
                </c:pt>
                <c:pt idx="1">
                  <c:v>0</c:v>
                </c:pt>
                <c:pt idx="2">
                  <c:v>0</c:v>
                </c:pt>
              </c:numCache>
            </c:numRef>
          </c:val>
          <c:extLst>
            <c:ext xmlns:c16="http://schemas.microsoft.com/office/drawing/2014/chart" uri="{C3380CC4-5D6E-409C-BE32-E72D297353CC}">
              <c16:uniqueId val="{00000007-3D10-4C2A-95CF-A22A5CDD66C6}"/>
            </c:ext>
          </c:extLst>
        </c:ser>
        <c:ser>
          <c:idx val="3"/>
          <c:order val="3"/>
          <c:tx>
            <c:strRef>
              <c:f>Summary!$E$1</c:f>
              <c:strCache>
                <c:ptCount val="1"/>
                <c:pt idx="0">
                  <c:v>Q3</c:v>
                </c:pt>
              </c:strCache>
            </c:strRef>
          </c:tx>
          <c:spPr>
            <a:solidFill>
              <a:schemeClr val="accent4"/>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Summary!$B$106:$B$108</c:f>
              <c:strCache>
                <c:ptCount val="3"/>
                <c:pt idx="0">
                  <c:v>D1. Emergency shelter or safe house</c:v>
                </c:pt>
                <c:pt idx="1">
                  <c:v>D2. Transitional housing</c:v>
                </c:pt>
                <c:pt idx="2">
                  <c:v>D3. Relocation assistance (includes assistance with obtaining housing)</c:v>
                </c:pt>
              </c:strCache>
            </c:strRef>
          </c:cat>
          <c:val>
            <c:numRef>
              <c:f>Summary!$E$106:$E$108</c:f>
              <c:numCache>
                <c:formatCode>General</c:formatCode>
                <c:ptCount val="3"/>
                <c:pt idx="0">
                  <c:v>0</c:v>
                </c:pt>
                <c:pt idx="1">
                  <c:v>0</c:v>
                </c:pt>
                <c:pt idx="2">
                  <c:v>0</c:v>
                </c:pt>
              </c:numCache>
            </c:numRef>
          </c:val>
          <c:extLst>
            <c:ext xmlns:c16="http://schemas.microsoft.com/office/drawing/2014/chart" uri="{C3380CC4-5D6E-409C-BE32-E72D297353CC}">
              <c16:uniqueId val="{00000008-3D10-4C2A-95CF-A22A5CDD66C6}"/>
            </c:ext>
          </c:extLst>
        </c:ser>
        <c:ser>
          <c:idx val="4"/>
          <c:order val="4"/>
          <c:tx>
            <c:strRef>
              <c:f>Summary!$F$1</c:f>
              <c:strCache>
                <c:ptCount val="1"/>
                <c:pt idx="0">
                  <c:v>Q4</c:v>
                </c:pt>
              </c:strCache>
            </c:strRef>
          </c:tx>
          <c:spPr>
            <a:solidFill>
              <a:schemeClr val="accent5"/>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Summary!$B$106:$B$108</c:f>
              <c:strCache>
                <c:ptCount val="3"/>
                <c:pt idx="0">
                  <c:v>D1. Emergency shelter or safe house</c:v>
                </c:pt>
                <c:pt idx="1">
                  <c:v>D2. Transitional housing</c:v>
                </c:pt>
                <c:pt idx="2">
                  <c:v>D3. Relocation assistance (includes assistance with obtaining housing)</c:v>
                </c:pt>
              </c:strCache>
            </c:strRef>
          </c:cat>
          <c:val>
            <c:numRef>
              <c:f>Summary!$F$106:$F$108</c:f>
              <c:numCache>
                <c:formatCode>General</c:formatCode>
                <c:ptCount val="3"/>
                <c:pt idx="0">
                  <c:v>0</c:v>
                </c:pt>
                <c:pt idx="1">
                  <c:v>0</c:v>
                </c:pt>
                <c:pt idx="2">
                  <c:v>0</c:v>
                </c:pt>
              </c:numCache>
            </c:numRef>
          </c:val>
          <c:extLst>
            <c:ext xmlns:c16="http://schemas.microsoft.com/office/drawing/2014/chart" uri="{C3380CC4-5D6E-409C-BE32-E72D297353CC}">
              <c16:uniqueId val="{00000009-3D10-4C2A-95CF-A22A5CDD66C6}"/>
            </c:ext>
          </c:extLst>
        </c:ser>
        <c:dLbls>
          <c:dLblPos val="ctr"/>
          <c:showLegendKey val="0"/>
          <c:showVal val="1"/>
          <c:showCatName val="0"/>
          <c:showSerName val="0"/>
          <c:showPercent val="0"/>
          <c:showBubbleSize val="0"/>
        </c:dLbls>
        <c:gapWidth val="100"/>
        <c:overlap val="100"/>
        <c:axId val="618142336"/>
        <c:axId val="618142664"/>
        <c:extLst>
          <c:ext xmlns:c15="http://schemas.microsoft.com/office/drawing/2012/chart" uri="{02D57815-91ED-43cb-92C2-25804820EDAC}">
            <c15:filteredBarSeries>
              <c15:ser>
                <c:idx val="0"/>
                <c:order val="0"/>
                <c:tx>
                  <c:strRef>
                    <c:extLst>
                      <c:ext uri="{02D57815-91ED-43cb-92C2-25804820EDAC}">
                        <c15:formulaRef>
                          <c15:sqref>Summary!$G$1</c15:sqref>
                        </c15:formulaRef>
                      </c:ext>
                    </c:extLst>
                    <c:strCache>
                      <c:ptCount val="1"/>
                      <c:pt idx="0">
                        <c:v>Fiscal Year Total</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7530-4111-AFFD-7F1E48668DC7}"/>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7530-4111-AFFD-7F1E48668DC7}"/>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7530-4111-AFFD-7F1E48668DC7}"/>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Summary!$B$106:$B$108</c15:sqref>
                        </c15:formulaRef>
                      </c:ext>
                    </c:extLst>
                    <c:strCache>
                      <c:ptCount val="3"/>
                      <c:pt idx="0">
                        <c:v>D1. Emergency shelter or safe house</c:v>
                      </c:pt>
                      <c:pt idx="1">
                        <c:v>D2. Transitional housing</c:v>
                      </c:pt>
                      <c:pt idx="2">
                        <c:v>D3. Relocation assistance (includes assistance with obtaining housing)</c:v>
                      </c:pt>
                    </c:strCache>
                  </c:strRef>
                </c:cat>
                <c:val>
                  <c:numRef>
                    <c:extLst>
                      <c:ext uri="{02D57815-91ED-43cb-92C2-25804820EDAC}">
                        <c15:formulaRef>
                          <c15:sqref>Summary!$G$106:$G$108</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6-7530-4111-AFFD-7F1E48668DC7}"/>
                  </c:ext>
                </c:extLst>
              </c15:ser>
            </c15:filteredBarSeries>
          </c:ext>
        </c:extLst>
      </c:barChart>
      <c:catAx>
        <c:axId val="6181423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18142664"/>
        <c:crosses val="autoZero"/>
        <c:auto val="1"/>
        <c:lblAlgn val="ctr"/>
        <c:lblOffset val="100"/>
        <c:noMultiLvlLbl val="0"/>
      </c:catAx>
      <c:valAx>
        <c:axId val="618142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181423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800" b="0" i="0" baseline="0">
                <a:effectLst/>
              </a:rPr>
              <a:t>Number of Times Criminal/Civil Justice System Assistance Services were Provided</a:t>
            </a:r>
            <a:endParaRPr lang="en-US">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1"/>
          <c:tx>
            <c:strRef>
              <c:f>Summary!$C$1</c:f>
              <c:strCache>
                <c:ptCount val="1"/>
                <c:pt idx="0">
                  <c:v>Q1</c:v>
                </c:pt>
              </c:strCache>
            </c:strRef>
          </c:tx>
          <c:spPr>
            <a:solidFill>
              <a:schemeClr val="accent2"/>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Summary!$B$111:$B$121</c:f>
              <c:strCache>
                <c:ptCount val="11"/>
                <c:pt idx="0">
                  <c:v>E1. Notification of criminal justice events (e.g., case status, arrest, court proceedings, case disposition, release)</c:v>
                </c:pt>
                <c:pt idx="1">
                  <c:v>E2. Victim impact statement assistance</c:v>
                </c:pt>
                <c:pt idx="2">
                  <c:v>E3. Assistance with restitution (includes assistance in requesting and when collection efforts are not successful)</c:v>
                </c:pt>
                <c:pt idx="3">
                  <c:v>E4. Civil legal assistance in obtaining protection or restraining order</c:v>
                </c:pt>
                <c:pt idx="4">
                  <c:v>E5. Civil legal assistance with family law issues (e.g., custody, visitation, or support)</c:v>
                </c:pt>
                <c:pt idx="5">
                  <c:v>E6. Other emergency justice‐related assistance</c:v>
                </c:pt>
                <c:pt idx="6">
                  <c:v>E7. Immigration assistance (e.g., special visas, continued presence application, and other immigration relief)</c:v>
                </c:pt>
                <c:pt idx="7">
                  <c:v>E8. Prosecution interview advocacy/accompaniment (includes accompaniment with prosecuting attorney and with victim/witness)</c:v>
                </c:pt>
                <c:pt idx="8">
                  <c:v>E9. Law enforcement interview advocacy/accompaniment</c:v>
                </c:pt>
                <c:pt idx="9">
                  <c:v>E10. Criminal advocacy/accompaniment</c:v>
                </c:pt>
                <c:pt idx="10">
                  <c:v>E11. Other legal advice and/or counsel</c:v>
                </c:pt>
              </c:strCache>
            </c:strRef>
          </c:cat>
          <c:val>
            <c:numRef>
              <c:f>Summary!$C$111:$C$121</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3C68-4272-87C2-BD93737F500E}"/>
            </c:ext>
          </c:extLst>
        </c:ser>
        <c:ser>
          <c:idx val="2"/>
          <c:order val="2"/>
          <c:tx>
            <c:strRef>
              <c:f>Summary!$D$1</c:f>
              <c:strCache>
                <c:ptCount val="1"/>
                <c:pt idx="0">
                  <c:v>Q2</c:v>
                </c:pt>
              </c:strCache>
            </c:strRef>
          </c:tx>
          <c:spPr>
            <a:solidFill>
              <a:schemeClr val="accent3"/>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Summary!$B$111:$B$121</c:f>
              <c:strCache>
                <c:ptCount val="11"/>
                <c:pt idx="0">
                  <c:v>E1. Notification of criminal justice events (e.g., case status, arrest, court proceedings, case disposition, release)</c:v>
                </c:pt>
                <c:pt idx="1">
                  <c:v>E2. Victim impact statement assistance</c:v>
                </c:pt>
                <c:pt idx="2">
                  <c:v>E3. Assistance with restitution (includes assistance in requesting and when collection efforts are not successful)</c:v>
                </c:pt>
                <c:pt idx="3">
                  <c:v>E4. Civil legal assistance in obtaining protection or restraining order</c:v>
                </c:pt>
                <c:pt idx="4">
                  <c:v>E5. Civil legal assistance with family law issues (e.g., custody, visitation, or support)</c:v>
                </c:pt>
                <c:pt idx="5">
                  <c:v>E6. Other emergency justice‐related assistance</c:v>
                </c:pt>
                <c:pt idx="6">
                  <c:v>E7. Immigration assistance (e.g., special visas, continued presence application, and other immigration relief)</c:v>
                </c:pt>
                <c:pt idx="7">
                  <c:v>E8. Prosecution interview advocacy/accompaniment (includes accompaniment with prosecuting attorney and with victim/witness)</c:v>
                </c:pt>
                <c:pt idx="8">
                  <c:v>E9. Law enforcement interview advocacy/accompaniment</c:v>
                </c:pt>
                <c:pt idx="9">
                  <c:v>E10. Criminal advocacy/accompaniment</c:v>
                </c:pt>
                <c:pt idx="10">
                  <c:v>E11. Other legal advice and/or counsel</c:v>
                </c:pt>
              </c:strCache>
            </c:strRef>
          </c:cat>
          <c:val>
            <c:numRef>
              <c:f>Summary!$D$111:$D$121</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7-3C68-4272-87C2-BD93737F500E}"/>
            </c:ext>
          </c:extLst>
        </c:ser>
        <c:ser>
          <c:idx val="3"/>
          <c:order val="3"/>
          <c:tx>
            <c:strRef>
              <c:f>Summary!$E$1</c:f>
              <c:strCache>
                <c:ptCount val="1"/>
                <c:pt idx="0">
                  <c:v>Q3</c:v>
                </c:pt>
              </c:strCache>
            </c:strRef>
          </c:tx>
          <c:spPr>
            <a:solidFill>
              <a:schemeClr val="accent4"/>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Summary!$B$111:$B$121</c:f>
              <c:strCache>
                <c:ptCount val="11"/>
                <c:pt idx="0">
                  <c:v>E1. Notification of criminal justice events (e.g., case status, arrest, court proceedings, case disposition, release)</c:v>
                </c:pt>
                <c:pt idx="1">
                  <c:v>E2. Victim impact statement assistance</c:v>
                </c:pt>
                <c:pt idx="2">
                  <c:v>E3. Assistance with restitution (includes assistance in requesting and when collection efforts are not successful)</c:v>
                </c:pt>
                <c:pt idx="3">
                  <c:v>E4. Civil legal assistance in obtaining protection or restraining order</c:v>
                </c:pt>
                <c:pt idx="4">
                  <c:v>E5. Civil legal assistance with family law issues (e.g., custody, visitation, or support)</c:v>
                </c:pt>
                <c:pt idx="5">
                  <c:v>E6. Other emergency justice‐related assistance</c:v>
                </c:pt>
                <c:pt idx="6">
                  <c:v>E7. Immigration assistance (e.g., special visas, continued presence application, and other immigration relief)</c:v>
                </c:pt>
                <c:pt idx="7">
                  <c:v>E8. Prosecution interview advocacy/accompaniment (includes accompaniment with prosecuting attorney and with victim/witness)</c:v>
                </c:pt>
                <c:pt idx="8">
                  <c:v>E9. Law enforcement interview advocacy/accompaniment</c:v>
                </c:pt>
                <c:pt idx="9">
                  <c:v>E10. Criminal advocacy/accompaniment</c:v>
                </c:pt>
                <c:pt idx="10">
                  <c:v>E11. Other legal advice and/or counsel</c:v>
                </c:pt>
              </c:strCache>
            </c:strRef>
          </c:cat>
          <c:val>
            <c:numRef>
              <c:f>Summary!$E$111:$E$121</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8-3C68-4272-87C2-BD93737F500E}"/>
            </c:ext>
          </c:extLst>
        </c:ser>
        <c:ser>
          <c:idx val="4"/>
          <c:order val="4"/>
          <c:tx>
            <c:strRef>
              <c:f>Summary!$F$1</c:f>
              <c:strCache>
                <c:ptCount val="1"/>
                <c:pt idx="0">
                  <c:v>Q4</c:v>
                </c:pt>
              </c:strCache>
            </c:strRef>
          </c:tx>
          <c:spPr>
            <a:solidFill>
              <a:schemeClr val="accent5"/>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Summary!$B$111:$B$121</c:f>
              <c:strCache>
                <c:ptCount val="11"/>
                <c:pt idx="0">
                  <c:v>E1. Notification of criminal justice events (e.g., case status, arrest, court proceedings, case disposition, release)</c:v>
                </c:pt>
                <c:pt idx="1">
                  <c:v>E2. Victim impact statement assistance</c:v>
                </c:pt>
                <c:pt idx="2">
                  <c:v>E3. Assistance with restitution (includes assistance in requesting and when collection efforts are not successful)</c:v>
                </c:pt>
                <c:pt idx="3">
                  <c:v>E4. Civil legal assistance in obtaining protection or restraining order</c:v>
                </c:pt>
                <c:pt idx="4">
                  <c:v>E5. Civil legal assistance with family law issues (e.g., custody, visitation, or support)</c:v>
                </c:pt>
                <c:pt idx="5">
                  <c:v>E6. Other emergency justice‐related assistance</c:v>
                </c:pt>
                <c:pt idx="6">
                  <c:v>E7. Immigration assistance (e.g., special visas, continued presence application, and other immigration relief)</c:v>
                </c:pt>
                <c:pt idx="7">
                  <c:v>E8. Prosecution interview advocacy/accompaniment (includes accompaniment with prosecuting attorney and with victim/witness)</c:v>
                </c:pt>
                <c:pt idx="8">
                  <c:v>E9. Law enforcement interview advocacy/accompaniment</c:v>
                </c:pt>
                <c:pt idx="9">
                  <c:v>E10. Criminal advocacy/accompaniment</c:v>
                </c:pt>
                <c:pt idx="10">
                  <c:v>E11. Other legal advice and/or counsel</c:v>
                </c:pt>
              </c:strCache>
            </c:strRef>
          </c:cat>
          <c:val>
            <c:numRef>
              <c:f>Summary!$F$111:$F$121</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9-3C68-4272-87C2-BD93737F500E}"/>
            </c:ext>
          </c:extLst>
        </c:ser>
        <c:dLbls>
          <c:dLblPos val="ctr"/>
          <c:showLegendKey val="0"/>
          <c:showVal val="1"/>
          <c:showCatName val="0"/>
          <c:showSerName val="0"/>
          <c:showPercent val="0"/>
          <c:showBubbleSize val="0"/>
        </c:dLbls>
        <c:gapWidth val="100"/>
        <c:overlap val="100"/>
        <c:axId val="649888072"/>
        <c:axId val="649888728"/>
        <c:extLst>
          <c:ext xmlns:c15="http://schemas.microsoft.com/office/drawing/2012/chart" uri="{02D57815-91ED-43cb-92C2-25804820EDAC}">
            <c15:filteredBarSeries>
              <c15:ser>
                <c:idx val="0"/>
                <c:order val="0"/>
                <c:tx>
                  <c:strRef>
                    <c:extLst>
                      <c:ext uri="{02D57815-91ED-43cb-92C2-25804820EDAC}">
                        <c15:formulaRef>
                          <c15:sqref>Summary!$G$1</c15:sqref>
                        </c15:formulaRef>
                      </c:ext>
                    </c:extLst>
                    <c:strCache>
                      <c:ptCount val="1"/>
                      <c:pt idx="0">
                        <c:v>Fiscal Year Total</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5B9F-411F-8481-FAEF66A6824B}"/>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5B9F-411F-8481-FAEF66A6824B}"/>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5B9F-411F-8481-FAEF66A6824B}"/>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5B9F-411F-8481-FAEF66A6824B}"/>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5B9F-411F-8481-FAEF66A6824B}"/>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5B9F-411F-8481-FAEF66A6824B}"/>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5B9F-411F-8481-FAEF66A6824B}"/>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5B9F-411F-8481-FAEF66A6824B}"/>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5B9F-411F-8481-FAEF66A6824B}"/>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5B9F-411F-8481-FAEF66A6824B}"/>
                    </c:ext>
                  </c:extLst>
                </c:dPt>
                <c:dPt>
                  <c:idx val="1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5-5B9F-411F-8481-FAEF66A6824B}"/>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Summary!$B$111:$B$121</c15:sqref>
                        </c15:formulaRef>
                      </c:ext>
                    </c:extLst>
                    <c:strCache>
                      <c:ptCount val="11"/>
                      <c:pt idx="0">
                        <c:v>E1. Notification of criminal justice events (e.g., case status, arrest, court proceedings, case disposition, release)</c:v>
                      </c:pt>
                      <c:pt idx="1">
                        <c:v>E2. Victim impact statement assistance</c:v>
                      </c:pt>
                      <c:pt idx="2">
                        <c:v>E3. Assistance with restitution (includes assistance in requesting and when collection efforts are not successful)</c:v>
                      </c:pt>
                      <c:pt idx="3">
                        <c:v>E4. Civil legal assistance in obtaining protection or restraining order</c:v>
                      </c:pt>
                      <c:pt idx="4">
                        <c:v>E5. Civil legal assistance with family law issues (e.g., custody, visitation, or support)</c:v>
                      </c:pt>
                      <c:pt idx="5">
                        <c:v>E6. Other emergency justice‐related assistance</c:v>
                      </c:pt>
                      <c:pt idx="6">
                        <c:v>E7. Immigration assistance (e.g., special visas, continued presence application, and other immigration relief)</c:v>
                      </c:pt>
                      <c:pt idx="7">
                        <c:v>E8. Prosecution interview advocacy/accompaniment (includes accompaniment with prosecuting attorney and with victim/witness)</c:v>
                      </c:pt>
                      <c:pt idx="8">
                        <c:v>E9. Law enforcement interview advocacy/accompaniment</c:v>
                      </c:pt>
                      <c:pt idx="9">
                        <c:v>E10. Criminal advocacy/accompaniment</c:v>
                      </c:pt>
                      <c:pt idx="10">
                        <c:v>E11. Other legal advice and/or counsel</c:v>
                      </c:pt>
                    </c:strCache>
                  </c:strRef>
                </c:cat>
                <c:val>
                  <c:numRef>
                    <c:extLst>
                      <c:ext uri="{02D57815-91ED-43cb-92C2-25804820EDAC}">
                        <c15:formulaRef>
                          <c15:sqref>Summary!$G$111:$G$121</c15:sqref>
                        </c15:formulaRef>
                      </c:ext>
                    </c:extLst>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5B9F-411F-8481-FAEF66A6824B}"/>
                  </c:ext>
                </c:extLst>
              </c15:ser>
            </c15:filteredBarSeries>
          </c:ext>
        </c:extLst>
      </c:barChart>
      <c:catAx>
        <c:axId val="649888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49888728"/>
        <c:crosses val="autoZero"/>
        <c:auto val="1"/>
        <c:lblAlgn val="ctr"/>
        <c:lblOffset val="100"/>
        <c:noMultiLvlLbl val="0"/>
      </c:catAx>
      <c:valAx>
        <c:axId val="649888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498880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US"/>
              <a:t>Gender Identity</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1"/>
          <c:tx>
            <c:strRef>
              <c:f>Summary!$C$1</c:f>
              <c:strCache>
                <c:ptCount val="1"/>
                <c:pt idx="0">
                  <c:v>Q1</c:v>
                </c:pt>
              </c:strCache>
            </c:strRef>
          </c:tx>
          <c:spPr>
            <a:solidFill>
              <a:schemeClr val="accent2"/>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Summary!$B$20:$B$24</c:f>
              <c:strCache>
                <c:ptCount val="5"/>
                <c:pt idx="0">
                  <c:v>Male</c:v>
                </c:pt>
                <c:pt idx="1">
                  <c:v>Female</c:v>
                </c:pt>
                <c:pt idx="2">
                  <c:v>Other</c:v>
                </c:pt>
                <c:pt idx="3">
                  <c:v>Not Reported</c:v>
                </c:pt>
                <c:pt idx="4">
                  <c:v>Not Tracked</c:v>
                </c:pt>
              </c:strCache>
            </c:strRef>
          </c:cat>
          <c:val>
            <c:numRef>
              <c:f>Summary!$C$20:$C$24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14AE-49B6-AAA8-678CC825C651}"/>
            </c:ext>
          </c:extLst>
        </c:ser>
        <c:ser>
          <c:idx val="2"/>
          <c:order val="2"/>
          <c:tx>
            <c:strRef>
              <c:f>Summary!$D$1</c:f>
              <c:strCache>
                <c:ptCount val="1"/>
                <c:pt idx="0">
                  <c:v>Q2</c:v>
                </c:pt>
              </c:strCache>
            </c:strRef>
          </c:tx>
          <c:spPr>
            <a:solidFill>
              <a:schemeClr val="accent3"/>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Summary!$B$20:$B$24</c:f>
              <c:strCache>
                <c:ptCount val="5"/>
                <c:pt idx="0">
                  <c:v>Male</c:v>
                </c:pt>
                <c:pt idx="1">
                  <c:v>Female</c:v>
                </c:pt>
                <c:pt idx="2">
                  <c:v>Other</c:v>
                </c:pt>
                <c:pt idx="3">
                  <c:v>Not Reported</c:v>
                </c:pt>
                <c:pt idx="4">
                  <c:v>Not Tracked</c:v>
                </c:pt>
              </c:strCache>
            </c:strRef>
          </c:cat>
          <c:val>
            <c:numRef>
              <c:f>Summary!$D$20:$D$24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B-14AE-49B6-AAA8-678CC825C651}"/>
            </c:ext>
          </c:extLst>
        </c:ser>
        <c:ser>
          <c:idx val="3"/>
          <c:order val="3"/>
          <c:tx>
            <c:strRef>
              <c:f>Summary!$E$1</c:f>
              <c:strCache>
                <c:ptCount val="1"/>
                <c:pt idx="0">
                  <c:v>Q3</c:v>
                </c:pt>
              </c:strCache>
            </c:strRef>
          </c:tx>
          <c:spPr>
            <a:solidFill>
              <a:schemeClr val="accent4"/>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Summary!$B$20:$B$24</c:f>
              <c:strCache>
                <c:ptCount val="5"/>
                <c:pt idx="0">
                  <c:v>Male</c:v>
                </c:pt>
                <c:pt idx="1">
                  <c:v>Female</c:v>
                </c:pt>
                <c:pt idx="2">
                  <c:v>Other</c:v>
                </c:pt>
                <c:pt idx="3">
                  <c:v>Not Reported</c:v>
                </c:pt>
                <c:pt idx="4">
                  <c:v>Not Tracked</c:v>
                </c:pt>
              </c:strCache>
            </c:strRef>
          </c:cat>
          <c:val>
            <c:numRef>
              <c:f>Summary!$E$20:$E$24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C-14AE-49B6-AAA8-678CC825C651}"/>
            </c:ext>
          </c:extLst>
        </c:ser>
        <c:ser>
          <c:idx val="4"/>
          <c:order val="4"/>
          <c:tx>
            <c:strRef>
              <c:f>Summary!$F$1</c:f>
              <c:strCache>
                <c:ptCount val="1"/>
                <c:pt idx="0">
                  <c:v>Q4</c:v>
                </c:pt>
              </c:strCache>
            </c:strRef>
          </c:tx>
          <c:spPr>
            <a:solidFill>
              <a:schemeClr val="accent5"/>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Summary!$B$20:$B$24</c:f>
              <c:strCache>
                <c:ptCount val="5"/>
                <c:pt idx="0">
                  <c:v>Male</c:v>
                </c:pt>
                <c:pt idx="1">
                  <c:v>Female</c:v>
                </c:pt>
                <c:pt idx="2">
                  <c:v>Other</c:v>
                </c:pt>
                <c:pt idx="3">
                  <c:v>Not Reported</c:v>
                </c:pt>
                <c:pt idx="4">
                  <c:v>Not Tracked</c:v>
                </c:pt>
              </c:strCache>
            </c:strRef>
          </c:cat>
          <c:val>
            <c:numRef>
              <c:f>Summary!$F$20:$F$24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D-14AE-49B6-AAA8-678CC825C651}"/>
            </c:ext>
          </c:extLst>
        </c:ser>
        <c:dLbls>
          <c:showLegendKey val="0"/>
          <c:showVal val="0"/>
          <c:showCatName val="0"/>
          <c:showSerName val="0"/>
          <c:showPercent val="0"/>
          <c:showBubbleSize val="0"/>
        </c:dLbls>
        <c:gapWidth val="100"/>
        <c:overlap val="100"/>
        <c:axId val="440417048"/>
        <c:axId val="440417704"/>
        <c:extLst>
          <c:ext xmlns:c15="http://schemas.microsoft.com/office/drawing/2012/chart" uri="{02D57815-91ED-43cb-92C2-25804820EDAC}">
            <c15:filteredBarSeries>
              <c15:ser>
                <c:idx val="0"/>
                <c:order val="0"/>
                <c:tx>
                  <c:strRef>
                    <c:extLst>
                      <c:ext uri="{02D57815-91ED-43cb-92C2-25804820EDAC}">
                        <c15:formulaRef>
                          <c15:sqref>Summary!$G$1</c15:sqref>
                        </c15:formulaRef>
                      </c:ext>
                    </c:extLst>
                    <c:strCache>
                      <c:ptCount val="1"/>
                      <c:pt idx="0">
                        <c:v>Fiscal Year Total</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CA30-41B2-9B69-896A6C11BA4C}"/>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CA30-41B2-9B69-896A6C11BA4C}"/>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CA30-41B2-9B69-896A6C11BA4C}"/>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CA30-41B2-9B69-896A6C11BA4C}"/>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CA30-41B2-9B69-896A6C11BA4C}"/>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Summary!$B$20:$B$24</c15:sqref>
                        </c15:formulaRef>
                      </c:ext>
                    </c:extLst>
                    <c:strCache>
                      <c:ptCount val="5"/>
                      <c:pt idx="0">
                        <c:v>Male</c:v>
                      </c:pt>
                      <c:pt idx="1">
                        <c:v>Female</c:v>
                      </c:pt>
                      <c:pt idx="2">
                        <c:v>Other</c:v>
                      </c:pt>
                      <c:pt idx="3">
                        <c:v>Not Reported</c:v>
                      </c:pt>
                      <c:pt idx="4">
                        <c:v>Not Tracked</c:v>
                      </c:pt>
                    </c:strCache>
                  </c:strRef>
                </c:cat>
                <c:val>
                  <c:numRef>
                    <c:extLst>
                      <c:ext uri="{02D57815-91ED-43cb-92C2-25804820EDAC}">
                        <c15:formulaRef>
                          <c15:sqref>Summary!$G$20:$G$24</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CA30-41B2-9B69-896A6C11BA4C}"/>
                  </c:ext>
                </c:extLst>
              </c15:ser>
            </c15:filteredBarSeries>
          </c:ext>
        </c:extLst>
      </c:barChart>
      <c:catAx>
        <c:axId val="440417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440417704"/>
        <c:crosses val="autoZero"/>
        <c:auto val="1"/>
        <c:lblAlgn val="ctr"/>
        <c:lblOffset val="100"/>
        <c:noMultiLvlLbl val="0"/>
      </c:catAx>
      <c:valAx>
        <c:axId val="440417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4404170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rtl="0">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US"/>
              <a:t>Age</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1"/>
          <c:tx>
            <c:strRef>
              <c:f>Summary!$C$1</c:f>
              <c:strCache>
                <c:ptCount val="1"/>
                <c:pt idx="0">
                  <c:v>Q1</c:v>
                </c:pt>
              </c:strCache>
            </c:strRef>
          </c:tx>
          <c:spPr>
            <a:solidFill>
              <a:schemeClr val="accent2"/>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Summary!$B$25:$B$31</c:f>
              <c:strCache>
                <c:ptCount val="7"/>
                <c:pt idx="0">
                  <c:v>0–12</c:v>
                </c:pt>
                <c:pt idx="1">
                  <c:v>13–17</c:v>
                </c:pt>
                <c:pt idx="2">
                  <c:v>18–24</c:v>
                </c:pt>
                <c:pt idx="3">
                  <c:v>25–59</c:v>
                </c:pt>
                <c:pt idx="4">
                  <c:v>60 and Older</c:v>
                </c:pt>
                <c:pt idx="5">
                  <c:v>Not Reported</c:v>
                </c:pt>
                <c:pt idx="6">
                  <c:v>Not Tracked</c:v>
                </c:pt>
              </c:strCache>
            </c:strRef>
          </c:cat>
          <c:val>
            <c:numRef>
              <c:f>Summary!$C$25:$C$31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E09A-4312-A136-9A7BC9193734}"/>
            </c:ext>
          </c:extLst>
        </c:ser>
        <c:ser>
          <c:idx val="2"/>
          <c:order val="2"/>
          <c:tx>
            <c:strRef>
              <c:f>Summary!$D$1</c:f>
              <c:strCache>
                <c:ptCount val="1"/>
                <c:pt idx="0">
                  <c:v>Q2</c:v>
                </c:pt>
              </c:strCache>
            </c:strRef>
          </c:tx>
          <c:spPr>
            <a:solidFill>
              <a:schemeClr val="accent3"/>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Summary!$B$25:$B$31</c:f>
              <c:strCache>
                <c:ptCount val="7"/>
                <c:pt idx="0">
                  <c:v>0–12</c:v>
                </c:pt>
                <c:pt idx="1">
                  <c:v>13–17</c:v>
                </c:pt>
                <c:pt idx="2">
                  <c:v>18–24</c:v>
                </c:pt>
                <c:pt idx="3">
                  <c:v>25–59</c:v>
                </c:pt>
                <c:pt idx="4">
                  <c:v>60 and Older</c:v>
                </c:pt>
                <c:pt idx="5">
                  <c:v>Not Reported</c:v>
                </c:pt>
                <c:pt idx="6">
                  <c:v>Not Tracked</c:v>
                </c:pt>
              </c:strCache>
            </c:strRef>
          </c:cat>
          <c:val>
            <c:numRef>
              <c:f>Summary!$D$25:$D$31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F-E09A-4312-A136-9A7BC9193734}"/>
            </c:ext>
          </c:extLst>
        </c:ser>
        <c:ser>
          <c:idx val="3"/>
          <c:order val="3"/>
          <c:tx>
            <c:strRef>
              <c:f>Summary!$E$1</c:f>
              <c:strCache>
                <c:ptCount val="1"/>
                <c:pt idx="0">
                  <c:v>Q3</c:v>
                </c:pt>
              </c:strCache>
            </c:strRef>
          </c:tx>
          <c:spPr>
            <a:solidFill>
              <a:schemeClr val="accent4"/>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Summary!$B$25:$B$31</c:f>
              <c:strCache>
                <c:ptCount val="7"/>
                <c:pt idx="0">
                  <c:v>0–12</c:v>
                </c:pt>
                <c:pt idx="1">
                  <c:v>13–17</c:v>
                </c:pt>
                <c:pt idx="2">
                  <c:v>18–24</c:v>
                </c:pt>
                <c:pt idx="3">
                  <c:v>25–59</c:v>
                </c:pt>
                <c:pt idx="4">
                  <c:v>60 and Older</c:v>
                </c:pt>
                <c:pt idx="5">
                  <c:v>Not Reported</c:v>
                </c:pt>
                <c:pt idx="6">
                  <c:v>Not Tracked</c:v>
                </c:pt>
              </c:strCache>
            </c:strRef>
          </c:cat>
          <c:val>
            <c:numRef>
              <c:f>Summary!$E$25:$E$31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0-E09A-4312-A136-9A7BC9193734}"/>
            </c:ext>
          </c:extLst>
        </c:ser>
        <c:ser>
          <c:idx val="4"/>
          <c:order val="4"/>
          <c:tx>
            <c:strRef>
              <c:f>Summary!$F$1</c:f>
              <c:strCache>
                <c:ptCount val="1"/>
                <c:pt idx="0">
                  <c:v>Q4</c:v>
                </c:pt>
              </c:strCache>
            </c:strRef>
          </c:tx>
          <c:spPr>
            <a:solidFill>
              <a:schemeClr val="accent5"/>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Summary!$B$25:$B$31</c:f>
              <c:strCache>
                <c:ptCount val="7"/>
                <c:pt idx="0">
                  <c:v>0–12</c:v>
                </c:pt>
                <c:pt idx="1">
                  <c:v>13–17</c:v>
                </c:pt>
                <c:pt idx="2">
                  <c:v>18–24</c:v>
                </c:pt>
                <c:pt idx="3">
                  <c:v>25–59</c:v>
                </c:pt>
                <c:pt idx="4">
                  <c:v>60 and Older</c:v>
                </c:pt>
                <c:pt idx="5">
                  <c:v>Not Reported</c:v>
                </c:pt>
                <c:pt idx="6">
                  <c:v>Not Tracked</c:v>
                </c:pt>
              </c:strCache>
            </c:strRef>
          </c:cat>
          <c:val>
            <c:numRef>
              <c:f>Summary!$F$25:$F$31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1-E09A-4312-A136-9A7BC9193734}"/>
            </c:ext>
          </c:extLst>
        </c:ser>
        <c:dLbls>
          <c:showLegendKey val="0"/>
          <c:showVal val="0"/>
          <c:showCatName val="0"/>
          <c:showSerName val="0"/>
          <c:showPercent val="0"/>
          <c:showBubbleSize val="0"/>
        </c:dLbls>
        <c:gapWidth val="100"/>
        <c:overlap val="100"/>
        <c:axId val="684085472"/>
        <c:axId val="684082848"/>
        <c:extLst>
          <c:ext xmlns:c15="http://schemas.microsoft.com/office/drawing/2012/chart" uri="{02D57815-91ED-43cb-92C2-25804820EDAC}">
            <c15:filteredBarSeries>
              <c15:ser>
                <c:idx val="0"/>
                <c:order val="0"/>
                <c:tx>
                  <c:strRef>
                    <c:extLst>
                      <c:ext uri="{02D57815-91ED-43cb-92C2-25804820EDAC}">
                        <c15:formulaRef>
                          <c15:sqref>Summary!$G$1</c15:sqref>
                        </c15:formulaRef>
                      </c:ext>
                    </c:extLst>
                    <c:strCache>
                      <c:ptCount val="1"/>
                      <c:pt idx="0">
                        <c:v>Fiscal Year Total</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F537-40BB-B3C3-5CAE0B8D91BD}"/>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F537-40BB-B3C3-5CAE0B8D91BD}"/>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F537-40BB-B3C3-5CAE0B8D91BD}"/>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F537-40BB-B3C3-5CAE0B8D91BD}"/>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F537-40BB-B3C3-5CAE0B8D91BD}"/>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F537-40BB-B3C3-5CAE0B8D91BD}"/>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F537-40BB-B3C3-5CAE0B8D91BD}"/>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Summary!$B$25:$B$31</c15:sqref>
                        </c15:formulaRef>
                      </c:ext>
                    </c:extLst>
                    <c:strCache>
                      <c:ptCount val="7"/>
                      <c:pt idx="0">
                        <c:v>0–12</c:v>
                      </c:pt>
                      <c:pt idx="1">
                        <c:v>13–17</c:v>
                      </c:pt>
                      <c:pt idx="2">
                        <c:v>18–24</c:v>
                      </c:pt>
                      <c:pt idx="3">
                        <c:v>25–59</c:v>
                      </c:pt>
                      <c:pt idx="4">
                        <c:v>60 and Older</c:v>
                      </c:pt>
                      <c:pt idx="5">
                        <c:v>Not Reported</c:v>
                      </c:pt>
                      <c:pt idx="6">
                        <c:v>Not Tracked</c:v>
                      </c:pt>
                    </c:strCache>
                  </c:strRef>
                </c:cat>
                <c:val>
                  <c:numRef>
                    <c:extLst>
                      <c:ext uri="{02D57815-91ED-43cb-92C2-25804820EDAC}">
                        <c15:formulaRef>
                          <c15:sqref>Summary!$G$25:$G$31</c15:sqref>
                        </c15:formulaRef>
                      </c:ext>
                    </c:extLst>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F537-40BB-B3C3-5CAE0B8D91BD}"/>
                  </c:ext>
                </c:extLst>
              </c15:ser>
            </c15:filteredBarSeries>
          </c:ext>
        </c:extLst>
      </c:barChart>
      <c:catAx>
        <c:axId val="684085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84082848"/>
        <c:crosses val="autoZero"/>
        <c:auto val="1"/>
        <c:lblAlgn val="ctr"/>
        <c:lblOffset val="100"/>
        <c:noMultiLvlLbl val="0"/>
      </c:catAx>
      <c:valAx>
        <c:axId val="684082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84085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US" sz="1920"/>
              <a:t>Victimizations</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1"/>
          <c:tx>
            <c:strRef>
              <c:f>Summary!$C$1</c:f>
              <c:strCache>
                <c:ptCount val="1"/>
                <c:pt idx="0">
                  <c:v>Q1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Summary!$B$34:$B$61</c:f>
              <c:strCache>
                <c:ptCount val="28"/>
                <c:pt idx="0">
                  <c:v>Adult physical assault (includes aggravated and simple assault)</c:v>
                </c:pt>
                <c:pt idx="1">
                  <c:v>Adult sexual assault</c:v>
                </c:pt>
                <c:pt idx="2">
                  <c:v>Adults sexually abused/assaulted as children</c:v>
                </c:pt>
                <c:pt idx="3">
                  <c:v>Arson</c:v>
                </c:pt>
                <c:pt idx="4">
                  <c:v>Bullying (verbal, cyber, or physical)</c:v>
                </c:pt>
                <c:pt idx="5">
                  <c:v>Burglary</c:v>
                </c:pt>
                <c:pt idx="6">
                  <c:v>Child physical abuse or neglect</c:v>
                </c:pt>
                <c:pt idx="7">
                  <c:v>Child pornography</c:v>
                </c:pt>
                <c:pt idx="8">
                  <c:v>Child sexual abuse/assault</c:v>
                </c:pt>
                <c:pt idx="9">
                  <c:v>Cyber crimes</c:v>
                </c:pt>
                <c:pt idx="10">
                  <c:v>Domestic and/or family violence</c:v>
                </c:pt>
                <c:pt idx="11">
                  <c:v>DUI/DWI incidents</c:v>
                </c:pt>
                <c:pt idx="12">
                  <c:v>Elder abuse or neglect</c:v>
                </c:pt>
                <c:pt idx="13">
                  <c:v>Gang violence</c:v>
                </c:pt>
                <c:pt idx="14">
                  <c:v>Hate crime: Racial/religious/gender/ sexual orientation/other</c:v>
                </c:pt>
                <c:pt idx="15">
                  <c:v>Human trafficking: Labor</c:v>
                </c:pt>
                <c:pt idx="16">
                  <c:v>Human trafficking: Sex</c:v>
                </c:pt>
                <c:pt idx="17">
                  <c:v>Identity theft/fraud/financial crime</c:v>
                </c:pt>
                <c:pt idx="18">
                  <c:v>Kidnapping (noncustodial)</c:v>
                </c:pt>
                <c:pt idx="19">
                  <c:v>Kidnapping (custodial)</c:v>
                </c:pt>
                <c:pt idx="20">
                  <c:v>Mass violence (domestic/international)</c:v>
                </c:pt>
                <c:pt idx="21">
                  <c:v>Other vehicular victimization (e.g., hit and run)</c:v>
                </c:pt>
                <c:pt idx="22">
                  <c:v>Robbery</c:v>
                </c:pt>
                <c:pt idx="23">
                  <c:v>Stalking/harassment</c:v>
                </c:pt>
                <c:pt idx="24">
                  <c:v>Survivors of homicide victims</c:v>
                </c:pt>
                <c:pt idx="25">
                  <c:v>Teen dating victimization</c:v>
                </c:pt>
                <c:pt idx="26">
                  <c:v>Terrorism (domestic/international)</c:v>
                </c:pt>
                <c:pt idx="27">
                  <c:v>Other</c:v>
                </c:pt>
              </c:strCache>
            </c:strRef>
          </c:cat>
          <c:val>
            <c:numRef>
              <c:f>Summary!$C$34:$C$61</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0-C780-4F37-B2E5-E380E6452E70}"/>
            </c:ext>
          </c:extLst>
        </c:ser>
        <c:ser>
          <c:idx val="2"/>
          <c:order val="2"/>
          <c:tx>
            <c:strRef>
              <c:f>Summary!$D$1</c:f>
              <c:strCache>
                <c:ptCount val="1"/>
                <c:pt idx="0">
                  <c:v>Q2</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Summary!$B$34:$B$61</c:f>
              <c:strCache>
                <c:ptCount val="28"/>
                <c:pt idx="0">
                  <c:v>Adult physical assault (includes aggravated and simple assault)</c:v>
                </c:pt>
                <c:pt idx="1">
                  <c:v>Adult sexual assault</c:v>
                </c:pt>
                <c:pt idx="2">
                  <c:v>Adults sexually abused/assaulted as children</c:v>
                </c:pt>
                <c:pt idx="3">
                  <c:v>Arson</c:v>
                </c:pt>
                <c:pt idx="4">
                  <c:v>Bullying (verbal, cyber, or physical)</c:v>
                </c:pt>
                <c:pt idx="5">
                  <c:v>Burglary</c:v>
                </c:pt>
                <c:pt idx="6">
                  <c:v>Child physical abuse or neglect</c:v>
                </c:pt>
                <c:pt idx="7">
                  <c:v>Child pornography</c:v>
                </c:pt>
                <c:pt idx="8">
                  <c:v>Child sexual abuse/assault</c:v>
                </c:pt>
                <c:pt idx="9">
                  <c:v>Cyber crimes</c:v>
                </c:pt>
                <c:pt idx="10">
                  <c:v>Domestic and/or family violence</c:v>
                </c:pt>
                <c:pt idx="11">
                  <c:v>DUI/DWI incidents</c:v>
                </c:pt>
                <c:pt idx="12">
                  <c:v>Elder abuse or neglect</c:v>
                </c:pt>
                <c:pt idx="13">
                  <c:v>Gang violence</c:v>
                </c:pt>
                <c:pt idx="14">
                  <c:v>Hate crime: Racial/religious/gender/ sexual orientation/other</c:v>
                </c:pt>
                <c:pt idx="15">
                  <c:v>Human trafficking: Labor</c:v>
                </c:pt>
                <c:pt idx="16">
                  <c:v>Human trafficking: Sex</c:v>
                </c:pt>
                <c:pt idx="17">
                  <c:v>Identity theft/fraud/financial crime</c:v>
                </c:pt>
                <c:pt idx="18">
                  <c:v>Kidnapping (noncustodial)</c:v>
                </c:pt>
                <c:pt idx="19">
                  <c:v>Kidnapping (custodial)</c:v>
                </c:pt>
                <c:pt idx="20">
                  <c:v>Mass violence (domestic/international)</c:v>
                </c:pt>
                <c:pt idx="21">
                  <c:v>Other vehicular victimization (e.g., hit and run)</c:v>
                </c:pt>
                <c:pt idx="22">
                  <c:v>Robbery</c:v>
                </c:pt>
                <c:pt idx="23">
                  <c:v>Stalking/harassment</c:v>
                </c:pt>
                <c:pt idx="24">
                  <c:v>Survivors of homicide victims</c:v>
                </c:pt>
                <c:pt idx="25">
                  <c:v>Teen dating victimization</c:v>
                </c:pt>
                <c:pt idx="26">
                  <c:v>Terrorism (domestic/international)</c:v>
                </c:pt>
                <c:pt idx="27">
                  <c:v>Other</c:v>
                </c:pt>
              </c:strCache>
            </c:strRef>
          </c:cat>
          <c:val>
            <c:numRef>
              <c:f>Summary!$D$34:$D$61</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1-C780-4F37-B2E5-E380E6452E70}"/>
            </c:ext>
          </c:extLst>
        </c:ser>
        <c:ser>
          <c:idx val="3"/>
          <c:order val="3"/>
          <c:tx>
            <c:strRef>
              <c:f>Summary!$E$1</c:f>
              <c:strCache>
                <c:ptCount val="1"/>
                <c:pt idx="0">
                  <c:v>Q3</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Summary!$B$34:$B$61</c:f>
              <c:strCache>
                <c:ptCount val="28"/>
                <c:pt idx="0">
                  <c:v>Adult physical assault (includes aggravated and simple assault)</c:v>
                </c:pt>
                <c:pt idx="1">
                  <c:v>Adult sexual assault</c:v>
                </c:pt>
                <c:pt idx="2">
                  <c:v>Adults sexually abused/assaulted as children</c:v>
                </c:pt>
                <c:pt idx="3">
                  <c:v>Arson</c:v>
                </c:pt>
                <c:pt idx="4">
                  <c:v>Bullying (verbal, cyber, or physical)</c:v>
                </c:pt>
                <c:pt idx="5">
                  <c:v>Burglary</c:v>
                </c:pt>
                <c:pt idx="6">
                  <c:v>Child physical abuse or neglect</c:v>
                </c:pt>
                <c:pt idx="7">
                  <c:v>Child pornography</c:v>
                </c:pt>
                <c:pt idx="8">
                  <c:v>Child sexual abuse/assault</c:v>
                </c:pt>
                <c:pt idx="9">
                  <c:v>Cyber crimes</c:v>
                </c:pt>
                <c:pt idx="10">
                  <c:v>Domestic and/or family violence</c:v>
                </c:pt>
                <c:pt idx="11">
                  <c:v>DUI/DWI incidents</c:v>
                </c:pt>
                <c:pt idx="12">
                  <c:v>Elder abuse or neglect</c:v>
                </c:pt>
                <c:pt idx="13">
                  <c:v>Gang violence</c:v>
                </c:pt>
                <c:pt idx="14">
                  <c:v>Hate crime: Racial/religious/gender/ sexual orientation/other</c:v>
                </c:pt>
                <c:pt idx="15">
                  <c:v>Human trafficking: Labor</c:v>
                </c:pt>
                <c:pt idx="16">
                  <c:v>Human trafficking: Sex</c:v>
                </c:pt>
                <c:pt idx="17">
                  <c:v>Identity theft/fraud/financial crime</c:v>
                </c:pt>
                <c:pt idx="18">
                  <c:v>Kidnapping (noncustodial)</c:v>
                </c:pt>
                <c:pt idx="19">
                  <c:v>Kidnapping (custodial)</c:v>
                </c:pt>
                <c:pt idx="20">
                  <c:v>Mass violence (domestic/international)</c:v>
                </c:pt>
                <c:pt idx="21">
                  <c:v>Other vehicular victimization (e.g., hit and run)</c:v>
                </c:pt>
                <c:pt idx="22">
                  <c:v>Robbery</c:v>
                </c:pt>
                <c:pt idx="23">
                  <c:v>Stalking/harassment</c:v>
                </c:pt>
                <c:pt idx="24">
                  <c:v>Survivors of homicide victims</c:v>
                </c:pt>
                <c:pt idx="25">
                  <c:v>Teen dating victimization</c:v>
                </c:pt>
                <c:pt idx="26">
                  <c:v>Terrorism (domestic/international)</c:v>
                </c:pt>
                <c:pt idx="27">
                  <c:v>Other</c:v>
                </c:pt>
              </c:strCache>
            </c:strRef>
          </c:cat>
          <c:val>
            <c:numRef>
              <c:f>Summary!$E$34:$E$61</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2-C780-4F37-B2E5-E380E6452E70}"/>
            </c:ext>
          </c:extLst>
        </c:ser>
        <c:ser>
          <c:idx val="4"/>
          <c:order val="4"/>
          <c:tx>
            <c:strRef>
              <c:f>Summary!$F$1</c:f>
              <c:strCache>
                <c:ptCount val="1"/>
                <c:pt idx="0">
                  <c:v>Q4</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Summary!$B$34:$B$61</c:f>
              <c:strCache>
                <c:ptCount val="28"/>
                <c:pt idx="0">
                  <c:v>Adult physical assault (includes aggravated and simple assault)</c:v>
                </c:pt>
                <c:pt idx="1">
                  <c:v>Adult sexual assault</c:v>
                </c:pt>
                <c:pt idx="2">
                  <c:v>Adults sexually abused/assaulted as children</c:v>
                </c:pt>
                <c:pt idx="3">
                  <c:v>Arson</c:v>
                </c:pt>
                <c:pt idx="4">
                  <c:v>Bullying (verbal, cyber, or physical)</c:v>
                </c:pt>
                <c:pt idx="5">
                  <c:v>Burglary</c:v>
                </c:pt>
                <c:pt idx="6">
                  <c:v>Child physical abuse or neglect</c:v>
                </c:pt>
                <c:pt idx="7">
                  <c:v>Child pornography</c:v>
                </c:pt>
                <c:pt idx="8">
                  <c:v>Child sexual abuse/assault</c:v>
                </c:pt>
                <c:pt idx="9">
                  <c:v>Cyber crimes</c:v>
                </c:pt>
                <c:pt idx="10">
                  <c:v>Domestic and/or family violence</c:v>
                </c:pt>
                <c:pt idx="11">
                  <c:v>DUI/DWI incidents</c:v>
                </c:pt>
                <c:pt idx="12">
                  <c:v>Elder abuse or neglect</c:v>
                </c:pt>
                <c:pt idx="13">
                  <c:v>Gang violence</c:v>
                </c:pt>
                <c:pt idx="14">
                  <c:v>Hate crime: Racial/religious/gender/ sexual orientation/other</c:v>
                </c:pt>
                <c:pt idx="15">
                  <c:v>Human trafficking: Labor</c:v>
                </c:pt>
                <c:pt idx="16">
                  <c:v>Human trafficking: Sex</c:v>
                </c:pt>
                <c:pt idx="17">
                  <c:v>Identity theft/fraud/financial crime</c:v>
                </c:pt>
                <c:pt idx="18">
                  <c:v>Kidnapping (noncustodial)</c:v>
                </c:pt>
                <c:pt idx="19">
                  <c:v>Kidnapping (custodial)</c:v>
                </c:pt>
                <c:pt idx="20">
                  <c:v>Mass violence (domestic/international)</c:v>
                </c:pt>
                <c:pt idx="21">
                  <c:v>Other vehicular victimization (e.g., hit and run)</c:v>
                </c:pt>
                <c:pt idx="22">
                  <c:v>Robbery</c:v>
                </c:pt>
                <c:pt idx="23">
                  <c:v>Stalking/harassment</c:v>
                </c:pt>
                <c:pt idx="24">
                  <c:v>Survivors of homicide victims</c:v>
                </c:pt>
                <c:pt idx="25">
                  <c:v>Teen dating victimization</c:v>
                </c:pt>
                <c:pt idx="26">
                  <c:v>Terrorism (domestic/international)</c:v>
                </c:pt>
                <c:pt idx="27">
                  <c:v>Other</c:v>
                </c:pt>
              </c:strCache>
            </c:strRef>
          </c:cat>
          <c:val>
            <c:numRef>
              <c:f>Summary!$F$34:$F$61</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3-C780-4F37-B2E5-E380E6452E70}"/>
            </c:ext>
          </c:extLst>
        </c:ser>
        <c:dLbls>
          <c:showLegendKey val="0"/>
          <c:showVal val="1"/>
          <c:showCatName val="0"/>
          <c:showSerName val="0"/>
          <c:showPercent val="0"/>
          <c:showBubbleSize val="0"/>
        </c:dLbls>
        <c:gapWidth val="182"/>
        <c:overlap val="100"/>
        <c:axId val="634878632"/>
        <c:axId val="634879288"/>
        <c:extLst>
          <c:ext xmlns:c15="http://schemas.microsoft.com/office/drawing/2012/chart" uri="{02D57815-91ED-43cb-92C2-25804820EDAC}">
            <c15:filteredBarSeries>
              <c15:ser>
                <c:idx val="0"/>
                <c:order val="0"/>
                <c:tx>
                  <c:strRef>
                    <c:extLst>
                      <c:ext uri="{02D57815-91ED-43cb-92C2-25804820EDAC}">
                        <c15:formulaRef>
                          <c15:sqref>Summary!$G$1</c15:sqref>
                        </c15:formulaRef>
                      </c:ext>
                    </c:extLst>
                    <c:strCache>
                      <c:ptCount val="1"/>
                      <c:pt idx="0">
                        <c:v>Fiscal Year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Summary!$B$34:$B$61</c15:sqref>
                        </c15:formulaRef>
                      </c:ext>
                    </c:extLst>
                    <c:strCache>
                      <c:ptCount val="28"/>
                      <c:pt idx="0">
                        <c:v>Adult physical assault (includes aggravated and simple assault)</c:v>
                      </c:pt>
                      <c:pt idx="1">
                        <c:v>Adult sexual assault</c:v>
                      </c:pt>
                      <c:pt idx="2">
                        <c:v>Adults sexually abused/assaulted as children</c:v>
                      </c:pt>
                      <c:pt idx="3">
                        <c:v>Arson</c:v>
                      </c:pt>
                      <c:pt idx="4">
                        <c:v>Bullying (verbal, cyber, or physical)</c:v>
                      </c:pt>
                      <c:pt idx="5">
                        <c:v>Burglary</c:v>
                      </c:pt>
                      <c:pt idx="6">
                        <c:v>Child physical abuse or neglect</c:v>
                      </c:pt>
                      <c:pt idx="7">
                        <c:v>Child pornography</c:v>
                      </c:pt>
                      <c:pt idx="8">
                        <c:v>Child sexual abuse/assault</c:v>
                      </c:pt>
                      <c:pt idx="9">
                        <c:v>Cyber crimes</c:v>
                      </c:pt>
                      <c:pt idx="10">
                        <c:v>Domestic and/or family violence</c:v>
                      </c:pt>
                      <c:pt idx="11">
                        <c:v>DUI/DWI incidents</c:v>
                      </c:pt>
                      <c:pt idx="12">
                        <c:v>Elder abuse or neglect</c:v>
                      </c:pt>
                      <c:pt idx="13">
                        <c:v>Gang violence</c:v>
                      </c:pt>
                      <c:pt idx="14">
                        <c:v>Hate crime: Racial/religious/gender/ sexual orientation/other</c:v>
                      </c:pt>
                      <c:pt idx="15">
                        <c:v>Human trafficking: Labor</c:v>
                      </c:pt>
                      <c:pt idx="16">
                        <c:v>Human trafficking: Sex</c:v>
                      </c:pt>
                      <c:pt idx="17">
                        <c:v>Identity theft/fraud/financial crime</c:v>
                      </c:pt>
                      <c:pt idx="18">
                        <c:v>Kidnapping (noncustodial)</c:v>
                      </c:pt>
                      <c:pt idx="19">
                        <c:v>Kidnapping (custodial)</c:v>
                      </c:pt>
                      <c:pt idx="20">
                        <c:v>Mass violence (domestic/international)</c:v>
                      </c:pt>
                      <c:pt idx="21">
                        <c:v>Other vehicular victimization (e.g., hit and run)</c:v>
                      </c:pt>
                      <c:pt idx="22">
                        <c:v>Robbery</c:v>
                      </c:pt>
                      <c:pt idx="23">
                        <c:v>Stalking/harassment</c:v>
                      </c:pt>
                      <c:pt idx="24">
                        <c:v>Survivors of homicide victims</c:v>
                      </c:pt>
                      <c:pt idx="25">
                        <c:v>Teen dating victimization</c:v>
                      </c:pt>
                      <c:pt idx="26">
                        <c:v>Terrorism (domestic/international)</c:v>
                      </c:pt>
                      <c:pt idx="27">
                        <c:v>Other</c:v>
                      </c:pt>
                    </c:strCache>
                  </c:strRef>
                </c:cat>
                <c:val>
                  <c:numRef>
                    <c:extLst>
                      <c:ext uri="{02D57815-91ED-43cb-92C2-25804820EDAC}">
                        <c15:formulaRef>
                          <c15:sqref>Summary!$G$34:$G$61</c15:sqref>
                        </c15:formulaRef>
                      </c:ext>
                    </c:extLst>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0-2524-4518-8006-1915DD4E3AC4}"/>
                  </c:ext>
                </c:extLst>
              </c15:ser>
            </c15:filteredBarSeries>
          </c:ext>
        </c:extLst>
      </c:barChart>
      <c:catAx>
        <c:axId val="63487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34879288"/>
        <c:crosses val="autoZero"/>
        <c:auto val="1"/>
        <c:lblAlgn val="ctr"/>
        <c:lblOffset val="100"/>
        <c:noMultiLvlLbl val="0"/>
      </c:catAx>
      <c:valAx>
        <c:axId val="634879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34878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US"/>
              <a:t>Special Classifications of Individuals</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1"/>
          <c:tx>
            <c:strRef>
              <c:f>Summary!$C$1</c:f>
              <c:strCache>
                <c:ptCount val="1"/>
                <c:pt idx="0">
                  <c:v>Q1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Summary!$B$63:$B$70</c:f>
              <c:strCache>
                <c:ptCount val="8"/>
                <c:pt idx="0">
                  <c:v>Deaf/hard of hearing</c:v>
                </c:pt>
                <c:pt idx="1">
                  <c:v>Homeless</c:v>
                </c:pt>
                <c:pt idx="2">
                  <c:v>Immigrants/refugees/asylum seekers</c:v>
                </c:pt>
                <c:pt idx="3">
                  <c:v>LGBTQ/Two-Spirit persons</c:v>
                </c:pt>
                <c:pt idx="4">
                  <c:v>Veterans</c:v>
                </c:pt>
                <c:pt idx="5">
                  <c:v>Victims with disabilities: Cognitive/physical/mental</c:v>
                </c:pt>
                <c:pt idx="6">
                  <c:v>Victims with limited English proficiency</c:v>
                </c:pt>
                <c:pt idx="7">
                  <c:v>Other</c:v>
                </c:pt>
              </c:strCache>
            </c:strRef>
          </c:cat>
          <c:val>
            <c:numRef>
              <c:f>Summary!$C$63:$C$70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83B-4C15-B2D7-C4DE32E80463}"/>
            </c:ext>
          </c:extLst>
        </c:ser>
        <c:ser>
          <c:idx val="2"/>
          <c:order val="2"/>
          <c:tx>
            <c:strRef>
              <c:f>Summary!$D$1</c:f>
              <c:strCache>
                <c:ptCount val="1"/>
                <c:pt idx="0">
                  <c:v>Q2</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Summary!$B$63:$B$70</c:f>
              <c:strCache>
                <c:ptCount val="8"/>
                <c:pt idx="0">
                  <c:v>Deaf/hard of hearing</c:v>
                </c:pt>
                <c:pt idx="1">
                  <c:v>Homeless</c:v>
                </c:pt>
                <c:pt idx="2">
                  <c:v>Immigrants/refugees/asylum seekers</c:v>
                </c:pt>
                <c:pt idx="3">
                  <c:v>LGBTQ/Two-Spirit persons</c:v>
                </c:pt>
                <c:pt idx="4">
                  <c:v>Veterans</c:v>
                </c:pt>
                <c:pt idx="5">
                  <c:v>Victims with disabilities: Cognitive/physical/mental</c:v>
                </c:pt>
                <c:pt idx="6">
                  <c:v>Victims with limited English proficiency</c:v>
                </c:pt>
                <c:pt idx="7">
                  <c:v>Other</c:v>
                </c:pt>
              </c:strCache>
            </c:strRef>
          </c:cat>
          <c:val>
            <c:numRef>
              <c:f>Summary!$D$63:$D$70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483B-4C15-B2D7-C4DE32E80463}"/>
            </c:ext>
          </c:extLst>
        </c:ser>
        <c:ser>
          <c:idx val="3"/>
          <c:order val="3"/>
          <c:tx>
            <c:strRef>
              <c:f>Summary!$E$1</c:f>
              <c:strCache>
                <c:ptCount val="1"/>
                <c:pt idx="0">
                  <c:v>Q3</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Summary!$B$63:$B$70</c:f>
              <c:strCache>
                <c:ptCount val="8"/>
                <c:pt idx="0">
                  <c:v>Deaf/hard of hearing</c:v>
                </c:pt>
                <c:pt idx="1">
                  <c:v>Homeless</c:v>
                </c:pt>
                <c:pt idx="2">
                  <c:v>Immigrants/refugees/asylum seekers</c:v>
                </c:pt>
                <c:pt idx="3">
                  <c:v>LGBTQ/Two-Spirit persons</c:v>
                </c:pt>
                <c:pt idx="4">
                  <c:v>Veterans</c:v>
                </c:pt>
                <c:pt idx="5">
                  <c:v>Victims with disabilities: Cognitive/physical/mental</c:v>
                </c:pt>
                <c:pt idx="6">
                  <c:v>Victims with limited English proficiency</c:v>
                </c:pt>
                <c:pt idx="7">
                  <c:v>Other</c:v>
                </c:pt>
              </c:strCache>
            </c:strRef>
          </c:cat>
          <c:val>
            <c:numRef>
              <c:f>Summary!$E$63:$E$70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483B-4C15-B2D7-C4DE32E80463}"/>
            </c:ext>
          </c:extLst>
        </c:ser>
        <c:ser>
          <c:idx val="4"/>
          <c:order val="4"/>
          <c:tx>
            <c:strRef>
              <c:f>Summary!$F$1</c:f>
              <c:strCache>
                <c:ptCount val="1"/>
                <c:pt idx="0">
                  <c:v>Q4</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Summary!$B$63:$B$70</c:f>
              <c:strCache>
                <c:ptCount val="8"/>
                <c:pt idx="0">
                  <c:v>Deaf/hard of hearing</c:v>
                </c:pt>
                <c:pt idx="1">
                  <c:v>Homeless</c:v>
                </c:pt>
                <c:pt idx="2">
                  <c:v>Immigrants/refugees/asylum seekers</c:v>
                </c:pt>
                <c:pt idx="3">
                  <c:v>LGBTQ/Two-Spirit persons</c:v>
                </c:pt>
                <c:pt idx="4">
                  <c:v>Veterans</c:v>
                </c:pt>
                <c:pt idx="5">
                  <c:v>Victims with disabilities: Cognitive/physical/mental</c:v>
                </c:pt>
                <c:pt idx="6">
                  <c:v>Victims with limited English proficiency</c:v>
                </c:pt>
                <c:pt idx="7">
                  <c:v>Other</c:v>
                </c:pt>
              </c:strCache>
            </c:strRef>
          </c:cat>
          <c:val>
            <c:numRef>
              <c:f>Summary!$F$63:$F$70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483B-4C15-B2D7-C4DE32E80463}"/>
            </c:ext>
          </c:extLst>
        </c:ser>
        <c:dLbls>
          <c:showLegendKey val="0"/>
          <c:showVal val="1"/>
          <c:showCatName val="0"/>
          <c:showSerName val="0"/>
          <c:showPercent val="0"/>
          <c:showBubbleSize val="0"/>
        </c:dLbls>
        <c:gapWidth val="182"/>
        <c:overlap val="100"/>
        <c:axId val="636848248"/>
        <c:axId val="636848576"/>
        <c:extLst>
          <c:ext xmlns:c15="http://schemas.microsoft.com/office/drawing/2012/chart" uri="{02D57815-91ED-43cb-92C2-25804820EDAC}">
            <c15:filteredBarSeries>
              <c15:ser>
                <c:idx val="0"/>
                <c:order val="0"/>
                <c:tx>
                  <c:strRef>
                    <c:extLst>
                      <c:ext uri="{02D57815-91ED-43cb-92C2-25804820EDAC}">
                        <c15:formulaRef>
                          <c15:sqref>Summary!$G$1</c15:sqref>
                        </c15:formulaRef>
                      </c:ext>
                    </c:extLst>
                    <c:strCache>
                      <c:ptCount val="1"/>
                      <c:pt idx="0">
                        <c:v>Fiscal Year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Summary!$B$63:$B$70</c15:sqref>
                        </c15:formulaRef>
                      </c:ext>
                    </c:extLst>
                    <c:strCache>
                      <c:ptCount val="8"/>
                      <c:pt idx="0">
                        <c:v>Deaf/hard of hearing</c:v>
                      </c:pt>
                      <c:pt idx="1">
                        <c:v>Homeless</c:v>
                      </c:pt>
                      <c:pt idx="2">
                        <c:v>Immigrants/refugees/asylum seekers</c:v>
                      </c:pt>
                      <c:pt idx="3">
                        <c:v>LGBTQ/Two-Spirit persons</c:v>
                      </c:pt>
                      <c:pt idx="4">
                        <c:v>Veterans</c:v>
                      </c:pt>
                      <c:pt idx="5">
                        <c:v>Victims with disabilities: Cognitive/physical/mental</c:v>
                      </c:pt>
                      <c:pt idx="6">
                        <c:v>Victims with limited English proficiency</c:v>
                      </c:pt>
                      <c:pt idx="7">
                        <c:v>Other</c:v>
                      </c:pt>
                    </c:strCache>
                  </c:strRef>
                </c:cat>
                <c:val>
                  <c:numRef>
                    <c:extLst>
                      <c:ext uri="{02D57815-91ED-43cb-92C2-25804820EDAC}">
                        <c15:formulaRef>
                          <c15:sqref>Summary!$G$63:$G$70</c15:sqref>
                        </c15:formulaRef>
                      </c:ext>
                    </c:extLst>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BFB-46F4-B01A-C5707FED4867}"/>
                  </c:ext>
                </c:extLst>
              </c15:ser>
            </c15:filteredBarSeries>
          </c:ext>
        </c:extLst>
      </c:barChart>
      <c:catAx>
        <c:axId val="636848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36848576"/>
        <c:crosses val="autoZero"/>
        <c:auto val="1"/>
        <c:lblAlgn val="ctr"/>
        <c:lblOffset val="100"/>
        <c:noMultiLvlLbl val="0"/>
      </c:catAx>
      <c:valAx>
        <c:axId val="636848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368482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US"/>
              <a:t>Individuals who Received Services by Service Type</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Summary!$A$75</c:f>
              <c:strCache>
                <c:ptCount val="1"/>
                <c:pt idx="0">
                  <c:v>A. Information and Referral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Summary!$C$1:$G$1</c15:sqref>
                  </c15:fullRef>
                </c:ext>
              </c:extLst>
              <c:f>Summary!$C$1:$F$1</c:f>
              <c:strCache>
                <c:ptCount val="4"/>
                <c:pt idx="0">
                  <c:v>Q1</c:v>
                </c:pt>
                <c:pt idx="1">
                  <c:v>Q2</c:v>
                </c:pt>
                <c:pt idx="2">
                  <c:v>Q3</c:v>
                </c:pt>
                <c:pt idx="3">
                  <c:v>Q4</c:v>
                </c:pt>
              </c:strCache>
            </c:strRef>
          </c:cat>
          <c:val>
            <c:numRef>
              <c:extLst>
                <c:ext xmlns:c15="http://schemas.microsoft.com/office/drawing/2012/chart" uri="{02D57815-91ED-43cb-92C2-25804820EDAC}">
                  <c15:fullRef>
                    <c15:sqref>Summary!$C$76:$G$76</c15:sqref>
                  </c15:fullRef>
                </c:ext>
              </c:extLst>
              <c:f>Summary!$C$76:$F$76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A-A4F9-44BE-A0D2-1CF1F50102E3}"/>
            </c:ext>
          </c:extLst>
        </c:ser>
        <c:ser>
          <c:idx val="1"/>
          <c:order val="1"/>
          <c:tx>
            <c:strRef>
              <c:f>Summary!$A$83</c:f>
              <c:strCache>
                <c:ptCount val="1"/>
                <c:pt idx="0">
                  <c:v>B. Personal Advocacy/Accompaniment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Summary!$C$1:$G$1</c15:sqref>
                  </c15:fullRef>
                </c:ext>
              </c:extLst>
              <c:f>Summary!$C$1:$F$1</c:f>
              <c:strCache>
                <c:ptCount val="4"/>
                <c:pt idx="0">
                  <c:v>Q1</c:v>
                </c:pt>
                <c:pt idx="1">
                  <c:v>Q2</c:v>
                </c:pt>
                <c:pt idx="2">
                  <c:v>Q3</c:v>
                </c:pt>
                <c:pt idx="3">
                  <c:v>Q4</c:v>
                </c:pt>
              </c:strCache>
            </c:strRef>
          </c:cat>
          <c:val>
            <c:numRef>
              <c:extLst>
                <c:ext xmlns:c15="http://schemas.microsoft.com/office/drawing/2012/chart" uri="{02D57815-91ED-43cb-92C2-25804820EDAC}">
                  <c15:fullRef>
                    <c15:sqref>Summary!$C$84:$G$84</c15:sqref>
                  </c15:fullRef>
                </c:ext>
              </c:extLst>
              <c:f>Summary!$C$84:$F$84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B-A4F9-44BE-A0D2-1CF1F50102E3}"/>
            </c:ext>
          </c:extLst>
        </c:ser>
        <c:ser>
          <c:idx val="2"/>
          <c:order val="2"/>
          <c:tx>
            <c:strRef>
              <c:f>Summary!$A$95</c:f>
              <c:strCache>
                <c:ptCount val="1"/>
                <c:pt idx="0">
                  <c:v>C. Emotional Support or Safety Services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Summary!$C$1:$G$1</c15:sqref>
                  </c15:fullRef>
                </c:ext>
              </c:extLst>
              <c:f>Summary!$C$1:$F$1</c:f>
              <c:strCache>
                <c:ptCount val="4"/>
                <c:pt idx="0">
                  <c:v>Q1</c:v>
                </c:pt>
                <c:pt idx="1">
                  <c:v>Q2</c:v>
                </c:pt>
                <c:pt idx="2">
                  <c:v>Q3</c:v>
                </c:pt>
                <c:pt idx="3">
                  <c:v>Q4</c:v>
                </c:pt>
              </c:strCache>
            </c:strRef>
          </c:cat>
          <c:val>
            <c:numRef>
              <c:extLst>
                <c:ext xmlns:c15="http://schemas.microsoft.com/office/drawing/2012/chart" uri="{02D57815-91ED-43cb-92C2-25804820EDAC}">
                  <c15:fullRef>
                    <c15:sqref>Summary!$C$96:$G$96</c15:sqref>
                  </c15:fullRef>
                </c:ext>
              </c:extLst>
              <c:f>Summary!$C$96:$F$96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C-A4F9-44BE-A0D2-1CF1F50102E3}"/>
            </c:ext>
          </c:extLst>
        </c:ser>
        <c:ser>
          <c:idx val="3"/>
          <c:order val="3"/>
          <c:tx>
            <c:strRef>
              <c:f>Summary!$A$104</c:f>
              <c:strCache>
                <c:ptCount val="1"/>
                <c:pt idx="0">
                  <c:v>D. Shelter/Housing Services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Summary!$C$1:$G$1</c15:sqref>
                  </c15:fullRef>
                </c:ext>
              </c:extLst>
              <c:f>Summary!$C$1:$F$1</c:f>
              <c:strCache>
                <c:ptCount val="4"/>
                <c:pt idx="0">
                  <c:v>Q1</c:v>
                </c:pt>
                <c:pt idx="1">
                  <c:v>Q2</c:v>
                </c:pt>
                <c:pt idx="2">
                  <c:v>Q3</c:v>
                </c:pt>
                <c:pt idx="3">
                  <c:v>Q4</c:v>
                </c:pt>
              </c:strCache>
            </c:strRef>
          </c:cat>
          <c:val>
            <c:numRef>
              <c:extLst>
                <c:ext xmlns:c15="http://schemas.microsoft.com/office/drawing/2012/chart" uri="{02D57815-91ED-43cb-92C2-25804820EDAC}">
                  <c15:fullRef>
                    <c15:sqref>Summary!$C$105:$G$105</c15:sqref>
                  </c15:fullRef>
                </c:ext>
              </c:extLst>
              <c:f>Summary!$C$105:$F$105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D-A4F9-44BE-A0D2-1CF1F50102E3}"/>
            </c:ext>
          </c:extLst>
        </c:ser>
        <c:ser>
          <c:idx val="4"/>
          <c:order val="4"/>
          <c:tx>
            <c:strRef>
              <c:f>Summary!$A$109</c:f>
              <c:strCache>
                <c:ptCount val="1"/>
                <c:pt idx="0">
                  <c:v>E. Criminal/Civil Justice System Assistance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Summary!$C$1:$G$1</c15:sqref>
                  </c15:fullRef>
                </c:ext>
              </c:extLst>
              <c:f>Summary!$C$1:$F$1</c:f>
              <c:strCache>
                <c:ptCount val="4"/>
                <c:pt idx="0">
                  <c:v>Q1</c:v>
                </c:pt>
                <c:pt idx="1">
                  <c:v>Q2</c:v>
                </c:pt>
                <c:pt idx="2">
                  <c:v>Q3</c:v>
                </c:pt>
                <c:pt idx="3">
                  <c:v>Q4</c:v>
                </c:pt>
              </c:strCache>
            </c:strRef>
          </c:cat>
          <c:val>
            <c:numRef>
              <c:extLst>
                <c:ext xmlns:c15="http://schemas.microsoft.com/office/drawing/2012/chart" uri="{02D57815-91ED-43cb-92C2-25804820EDAC}">
                  <c15:fullRef>
                    <c15:sqref>Summary!$C$110:$G$110</c15:sqref>
                  </c15:fullRef>
                </c:ext>
              </c:extLst>
              <c:f>Summary!$C$110:$F$110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E-A4F9-44BE-A0D2-1CF1F50102E3}"/>
            </c:ext>
          </c:extLst>
        </c:ser>
        <c:dLbls>
          <c:showLegendKey val="0"/>
          <c:showVal val="1"/>
          <c:showCatName val="0"/>
          <c:showSerName val="0"/>
          <c:showPercent val="0"/>
          <c:showBubbleSize val="0"/>
        </c:dLbls>
        <c:gapWidth val="182"/>
        <c:overlap val="100"/>
        <c:axId val="663392792"/>
        <c:axId val="663394432"/>
      </c:barChart>
      <c:catAx>
        <c:axId val="6633927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63394432"/>
        <c:crosses val="autoZero"/>
        <c:auto val="1"/>
        <c:lblAlgn val="ctr"/>
        <c:lblOffset val="100"/>
        <c:noMultiLvlLbl val="0"/>
      </c:catAx>
      <c:valAx>
        <c:axId val="663394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633927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US"/>
              <a:t>Number of Times Information and Referral Services were Provided</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1"/>
          <c:tx>
            <c:strRef>
              <c:f>Summary!$C$1</c:f>
              <c:strCache>
                <c:ptCount val="1"/>
                <c:pt idx="0">
                  <c:v>Q1</c:v>
                </c:pt>
              </c:strCache>
            </c:strRef>
          </c:tx>
          <c:spPr>
            <a:solidFill>
              <a:schemeClr val="accent2"/>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Summary!$B$77:$B$82</c:f>
              <c:strCache>
                <c:ptCount val="6"/>
                <c:pt idx="0">
                  <c:v>A1. Information about the criminal justice process</c:v>
                </c:pt>
                <c:pt idx="1">
                  <c:v>A2. Information about victim rights, how to obtain notifications, etc.</c:v>
                </c:pt>
                <c:pt idx="2">
                  <c:v>A3. Information about substance abuse treatment and support available to crime victims</c:v>
                </c:pt>
                <c:pt idx="3">
                  <c:v>A4. Referral to victim service programs</c:v>
                </c:pt>
                <c:pt idx="4">
                  <c:v>A5. Referral to substance abuse treatment and support</c:v>
                </c:pt>
                <c:pt idx="5">
                  <c:v>A6. Referral to other services, supports, and resources (includes legal, medical, faith-based organizations, address-confidentiality programs, etc.)</c:v>
                </c:pt>
              </c:strCache>
            </c:strRef>
          </c:cat>
          <c:val>
            <c:numRef>
              <c:f>Summary!$C$77:$C$82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D-E1CD-4624-B2CC-3D6400C6B3E2}"/>
            </c:ext>
          </c:extLst>
        </c:ser>
        <c:ser>
          <c:idx val="1"/>
          <c:order val="2"/>
          <c:tx>
            <c:strRef>
              <c:f>Summary!$D$1</c:f>
              <c:strCache>
                <c:ptCount val="1"/>
                <c:pt idx="0">
                  <c:v>Q2</c:v>
                </c:pt>
              </c:strCache>
            </c:strRef>
          </c:tx>
          <c:spPr>
            <a:solidFill>
              <a:schemeClr val="accent3"/>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Summary!$B$77:$B$82</c:f>
              <c:strCache>
                <c:ptCount val="6"/>
                <c:pt idx="0">
                  <c:v>A1. Information about the criminal justice process</c:v>
                </c:pt>
                <c:pt idx="1">
                  <c:v>A2. Information about victim rights, how to obtain notifications, etc.</c:v>
                </c:pt>
                <c:pt idx="2">
                  <c:v>A3. Information about substance abuse treatment and support available to crime victims</c:v>
                </c:pt>
                <c:pt idx="3">
                  <c:v>A4. Referral to victim service programs</c:v>
                </c:pt>
                <c:pt idx="4">
                  <c:v>A5. Referral to substance abuse treatment and support</c:v>
                </c:pt>
                <c:pt idx="5">
                  <c:v>A6. Referral to other services, supports, and resources (includes legal, medical, faith-based organizations, address-confidentiality programs, etc.)</c:v>
                </c:pt>
              </c:strCache>
            </c:strRef>
          </c:cat>
          <c:val>
            <c:numRef>
              <c:f>Summary!$D$77:$D$82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E1CD-4624-B2CC-3D6400C6B3E2}"/>
            </c:ext>
          </c:extLst>
        </c:ser>
        <c:ser>
          <c:idx val="2"/>
          <c:order val="3"/>
          <c:tx>
            <c:strRef>
              <c:f>Summary!$E$1</c:f>
              <c:strCache>
                <c:ptCount val="1"/>
                <c:pt idx="0">
                  <c:v>Q3</c:v>
                </c:pt>
              </c:strCache>
            </c:strRef>
          </c:tx>
          <c:spPr>
            <a:solidFill>
              <a:schemeClr val="accent4"/>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Summary!$B$77:$B$82</c:f>
              <c:strCache>
                <c:ptCount val="6"/>
                <c:pt idx="0">
                  <c:v>A1. Information about the criminal justice process</c:v>
                </c:pt>
                <c:pt idx="1">
                  <c:v>A2. Information about victim rights, how to obtain notifications, etc.</c:v>
                </c:pt>
                <c:pt idx="2">
                  <c:v>A3. Information about substance abuse treatment and support available to crime victims</c:v>
                </c:pt>
                <c:pt idx="3">
                  <c:v>A4. Referral to victim service programs</c:v>
                </c:pt>
                <c:pt idx="4">
                  <c:v>A5. Referral to substance abuse treatment and support</c:v>
                </c:pt>
                <c:pt idx="5">
                  <c:v>A6. Referral to other services, supports, and resources (includes legal, medical, faith-based organizations, address-confidentiality programs, etc.)</c:v>
                </c:pt>
              </c:strCache>
            </c:strRef>
          </c:cat>
          <c:val>
            <c:numRef>
              <c:f>Summary!$E$77:$E$82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F-E1CD-4624-B2CC-3D6400C6B3E2}"/>
            </c:ext>
          </c:extLst>
        </c:ser>
        <c:ser>
          <c:idx val="3"/>
          <c:order val="4"/>
          <c:tx>
            <c:strRef>
              <c:f>Summary!$F$1</c:f>
              <c:strCache>
                <c:ptCount val="1"/>
                <c:pt idx="0">
                  <c:v>Q4</c:v>
                </c:pt>
              </c:strCache>
            </c:strRef>
          </c:tx>
          <c:spPr>
            <a:solidFill>
              <a:schemeClr val="accent5"/>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Summary!$B$77:$B$82</c:f>
              <c:strCache>
                <c:ptCount val="6"/>
                <c:pt idx="0">
                  <c:v>A1. Information about the criminal justice process</c:v>
                </c:pt>
                <c:pt idx="1">
                  <c:v>A2. Information about victim rights, how to obtain notifications, etc.</c:v>
                </c:pt>
                <c:pt idx="2">
                  <c:v>A3. Information about substance abuse treatment and support available to crime victims</c:v>
                </c:pt>
                <c:pt idx="3">
                  <c:v>A4. Referral to victim service programs</c:v>
                </c:pt>
                <c:pt idx="4">
                  <c:v>A5. Referral to substance abuse treatment and support</c:v>
                </c:pt>
                <c:pt idx="5">
                  <c:v>A6. Referral to other services, supports, and resources (includes legal, medical, faith-based organizations, address-confidentiality programs, etc.)</c:v>
                </c:pt>
              </c:strCache>
            </c:strRef>
          </c:cat>
          <c:val>
            <c:numRef>
              <c:f>Summary!$F$77:$F$82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0-E1CD-4624-B2CC-3D6400C6B3E2}"/>
            </c:ext>
          </c:extLst>
        </c:ser>
        <c:dLbls>
          <c:dLblPos val="ctr"/>
          <c:showLegendKey val="0"/>
          <c:showVal val="1"/>
          <c:showCatName val="0"/>
          <c:showSerName val="0"/>
          <c:showPercent val="0"/>
          <c:showBubbleSize val="0"/>
        </c:dLbls>
        <c:gapWidth val="100"/>
        <c:overlap val="100"/>
        <c:axId val="627640024"/>
        <c:axId val="627091920"/>
        <c:extLst>
          <c:ext xmlns:c15="http://schemas.microsoft.com/office/drawing/2012/chart" uri="{02D57815-91ED-43cb-92C2-25804820EDAC}">
            <c15:filteredBarSeries>
              <c15:ser>
                <c:idx val="4"/>
                <c:order val="0"/>
                <c:tx>
                  <c:strRef>
                    <c:extLst>
                      <c:ext uri="{02D57815-91ED-43cb-92C2-25804820EDAC}">
                        <c15:formulaRef>
                          <c15:sqref>Summary!$G$1</c15:sqref>
                        </c15:formulaRef>
                      </c:ext>
                    </c:extLst>
                    <c:strCache>
                      <c:ptCount val="1"/>
                      <c:pt idx="0">
                        <c:v>Fiscal Year Total</c:v>
                      </c:pt>
                    </c:strCache>
                  </c:strRef>
                </c:tx>
                <c:spPr>
                  <a:solidFill>
                    <a:schemeClr val="accent5"/>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Summary!$B$77:$B$82</c15:sqref>
                        </c15:formulaRef>
                      </c:ext>
                    </c:extLst>
                    <c:strCache>
                      <c:ptCount val="6"/>
                      <c:pt idx="0">
                        <c:v>A1. Information about the criminal justice process</c:v>
                      </c:pt>
                      <c:pt idx="1">
                        <c:v>A2. Information about victim rights, how to obtain notifications, etc.</c:v>
                      </c:pt>
                      <c:pt idx="2">
                        <c:v>A3. Information about substance abuse treatment and support available to crime victims</c:v>
                      </c:pt>
                      <c:pt idx="3">
                        <c:v>A4. Referral to victim service programs</c:v>
                      </c:pt>
                      <c:pt idx="4">
                        <c:v>A5. Referral to substance abuse treatment and support</c:v>
                      </c:pt>
                      <c:pt idx="5">
                        <c:v>A6. Referral to other services, supports, and resources (includes legal, medical, faith-based organizations, address-confidentiality programs, etc.)</c:v>
                      </c:pt>
                    </c:strCache>
                  </c:strRef>
                </c:cat>
                <c:val>
                  <c:numRef>
                    <c:extLst>
                      <c:ext uri="{02D57815-91ED-43cb-92C2-25804820EDAC}">
                        <c15:formulaRef>
                          <c15:sqref>Summary!$G$77:$G$82</c15:sqref>
                        </c15:formulaRef>
                      </c:ext>
                    </c:extLst>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1-E1CD-4624-B2CC-3D6400C6B3E2}"/>
                  </c:ext>
                </c:extLst>
              </c15:ser>
            </c15:filteredBarSeries>
          </c:ext>
        </c:extLst>
      </c:barChart>
      <c:catAx>
        <c:axId val="6276400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27091920"/>
        <c:crosses val="autoZero"/>
        <c:auto val="1"/>
        <c:lblAlgn val="ctr"/>
        <c:lblOffset val="100"/>
        <c:noMultiLvlLbl val="0"/>
      </c:catAx>
      <c:valAx>
        <c:axId val="627091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27640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rtl="0">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US"/>
              <a:t>Number of Times Personal Advocacy/Accompaniment Services were Provided</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1"/>
          <c:tx>
            <c:strRef>
              <c:f>Summary!$C$1</c:f>
              <c:strCache>
                <c:ptCount val="1"/>
                <c:pt idx="0">
                  <c:v>Q1</c:v>
                </c:pt>
              </c:strCache>
            </c:strRef>
          </c:tx>
          <c:spPr>
            <a:solidFill>
              <a:schemeClr val="accent2"/>
            </a:solidFill>
            <a:ln w="19050">
              <a:noFill/>
            </a:ln>
            <a:effectLst/>
          </c:spPr>
          <c:invertIfNegative val="0"/>
          <c:dPt>
            <c:idx val="0"/>
            <c:invertIfNegative val="0"/>
            <c:bubble3D val="0"/>
            <c:spPr>
              <a:solidFill>
                <a:schemeClr val="accent2"/>
              </a:solidFill>
              <a:ln w="19050">
                <a:noFill/>
              </a:ln>
              <a:effectLst/>
            </c:spPr>
            <c:extLst>
              <c:ext xmlns:c16="http://schemas.microsoft.com/office/drawing/2014/chart" uri="{C3380CC4-5D6E-409C-BE32-E72D297353CC}">
                <c16:uniqueId val="{00000001-20AC-4396-857D-96C7B693FCA2}"/>
              </c:ext>
            </c:extLst>
          </c:dPt>
          <c:dPt>
            <c:idx val="1"/>
            <c:invertIfNegative val="0"/>
            <c:bubble3D val="0"/>
            <c:spPr>
              <a:solidFill>
                <a:schemeClr val="accent2"/>
              </a:solidFill>
              <a:ln w="19050">
                <a:noFill/>
              </a:ln>
              <a:effectLst/>
            </c:spPr>
            <c:extLst>
              <c:ext xmlns:c16="http://schemas.microsoft.com/office/drawing/2014/chart" uri="{C3380CC4-5D6E-409C-BE32-E72D297353CC}">
                <c16:uniqueId val="{00000003-20AC-4396-857D-96C7B693FCA2}"/>
              </c:ext>
            </c:extLst>
          </c:dPt>
          <c:dPt>
            <c:idx val="2"/>
            <c:invertIfNegative val="0"/>
            <c:bubble3D val="0"/>
            <c:spPr>
              <a:solidFill>
                <a:schemeClr val="accent2"/>
              </a:solidFill>
              <a:ln w="19050">
                <a:noFill/>
              </a:ln>
              <a:effectLst/>
            </c:spPr>
            <c:extLst>
              <c:ext xmlns:c16="http://schemas.microsoft.com/office/drawing/2014/chart" uri="{C3380CC4-5D6E-409C-BE32-E72D297353CC}">
                <c16:uniqueId val="{00000005-20AC-4396-857D-96C7B693FCA2}"/>
              </c:ext>
            </c:extLst>
          </c:dPt>
          <c:dPt>
            <c:idx val="3"/>
            <c:invertIfNegative val="0"/>
            <c:bubble3D val="0"/>
            <c:spPr>
              <a:solidFill>
                <a:schemeClr val="accent2"/>
              </a:solidFill>
              <a:ln w="19050">
                <a:noFill/>
              </a:ln>
              <a:effectLst/>
            </c:spPr>
            <c:extLst>
              <c:ext xmlns:c16="http://schemas.microsoft.com/office/drawing/2014/chart" uri="{C3380CC4-5D6E-409C-BE32-E72D297353CC}">
                <c16:uniqueId val="{00000007-20AC-4396-857D-96C7B693FCA2}"/>
              </c:ext>
            </c:extLst>
          </c:dPt>
          <c:dPt>
            <c:idx val="4"/>
            <c:invertIfNegative val="0"/>
            <c:bubble3D val="0"/>
            <c:spPr>
              <a:solidFill>
                <a:schemeClr val="accent2"/>
              </a:solidFill>
              <a:ln w="19050">
                <a:noFill/>
              </a:ln>
              <a:effectLst/>
            </c:spPr>
            <c:extLst>
              <c:ext xmlns:c16="http://schemas.microsoft.com/office/drawing/2014/chart" uri="{C3380CC4-5D6E-409C-BE32-E72D297353CC}">
                <c16:uniqueId val="{00000009-20AC-4396-857D-96C7B693FCA2}"/>
              </c:ext>
            </c:extLst>
          </c:dPt>
          <c:dPt>
            <c:idx val="5"/>
            <c:invertIfNegative val="0"/>
            <c:bubble3D val="0"/>
            <c:spPr>
              <a:solidFill>
                <a:schemeClr val="accent2"/>
              </a:solidFill>
              <a:ln w="19050">
                <a:noFill/>
              </a:ln>
              <a:effectLst/>
            </c:spPr>
            <c:extLst>
              <c:ext xmlns:c16="http://schemas.microsoft.com/office/drawing/2014/chart" uri="{C3380CC4-5D6E-409C-BE32-E72D297353CC}">
                <c16:uniqueId val="{0000000B-20AC-4396-857D-96C7B693FCA2}"/>
              </c:ext>
            </c:extLst>
          </c:dPt>
          <c:dPt>
            <c:idx val="6"/>
            <c:invertIfNegative val="0"/>
            <c:bubble3D val="0"/>
            <c:spPr>
              <a:solidFill>
                <a:schemeClr val="accent2"/>
              </a:solidFill>
              <a:ln w="19050">
                <a:noFill/>
              </a:ln>
              <a:effectLst/>
            </c:spPr>
            <c:extLst>
              <c:ext xmlns:c16="http://schemas.microsoft.com/office/drawing/2014/chart" uri="{C3380CC4-5D6E-409C-BE32-E72D297353CC}">
                <c16:uniqueId val="{0000000D-20AC-4396-857D-96C7B693FCA2}"/>
              </c:ext>
            </c:extLst>
          </c:dPt>
          <c:dPt>
            <c:idx val="7"/>
            <c:invertIfNegative val="0"/>
            <c:bubble3D val="0"/>
            <c:spPr>
              <a:solidFill>
                <a:schemeClr val="accent2"/>
              </a:solidFill>
              <a:ln w="19050">
                <a:noFill/>
              </a:ln>
              <a:effectLst/>
            </c:spPr>
            <c:extLst>
              <c:ext xmlns:c16="http://schemas.microsoft.com/office/drawing/2014/chart" uri="{C3380CC4-5D6E-409C-BE32-E72D297353CC}">
                <c16:uniqueId val="{0000000F-20AC-4396-857D-96C7B693FCA2}"/>
              </c:ext>
            </c:extLst>
          </c:dPt>
          <c:dPt>
            <c:idx val="8"/>
            <c:invertIfNegative val="0"/>
            <c:bubble3D val="0"/>
            <c:spPr>
              <a:solidFill>
                <a:schemeClr val="accent2"/>
              </a:solidFill>
              <a:ln w="19050">
                <a:noFill/>
              </a:ln>
              <a:effectLst/>
            </c:spPr>
            <c:extLst>
              <c:ext xmlns:c16="http://schemas.microsoft.com/office/drawing/2014/chart" uri="{C3380CC4-5D6E-409C-BE32-E72D297353CC}">
                <c16:uniqueId val="{00000011-20AC-4396-857D-96C7B693FCA2}"/>
              </c:ext>
            </c:extLst>
          </c:dPt>
          <c:dPt>
            <c:idx val="9"/>
            <c:invertIfNegative val="0"/>
            <c:bubble3D val="0"/>
            <c:spPr>
              <a:solidFill>
                <a:schemeClr val="accent2"/>
              </a:solidFill>
              <a:ln w="19050">
                <a:noFill/>
              </a:ln>
              <a:effectLst/>
            </c:spPr>
            <c:extLst>
              <c:ext xmlns:c16="http://schemas.microsoft.com/office/drawing/2014/chart" uri="{C3380CC4-5D6E-409C-BE32-E72D297353CC}">
                <c16:uniqueId val="{00000013-20AC-4396-857D-96C7B693FCA2}"/>
              </c:ext>
            </c:extLst>
          </c:dPt>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Summary!$B$85:$B$94</c:f>
              <c:strCache>
                <c:ptCount val="10"/>
                <c:pt idx="0">
                  <c:v>B1. Victim advocacy/accompaniment to emergency medical care</c:v>
                </c:pt>
                <c:pt idx="1">
                  <c:v>B2. Victim advocacy/accompaniment to medical forensic exam</c:v>
                </c:pt>
                <c:pt idx="2">
                  <c:v>B3. Law enforcement interview advocacy/accompaniment</c:v>
                </c:pt>
                <c:pt idx="3">
                  <c:v>B4. Individual advocacy (e.g., assistance in applying for public benefits, return of personal property or effects)</c:v>
                </c:pt>
                <c:pt idx="4">
                  <c:v>B5. Performance of medical or nonmedical forensic exam or interview, or medical evidence collection</c:v>
                </c:pt>
                <c:pt idx="5">
                  <c:v>B6. Immigration assistance (e.g., special visas, continued presence application, and other immigration relief)</c:v>
                </c:pt>
                <c:pt idx="6">
                  <c:v>B7. Intervention with employer, creditor, landlord, or academic institution</c:v>
                </c:pt>
                <c:pt idx="7">
                  <c:v>B8. Child or dependent care assistance (includes coordination of services)</c:v>
                </c:pt>
                <c:pt idx="8">
                  <c:v>B9. Transportation assistance (includes coordination of services)</c:v>
                </c:pt>
                <c:pt idx="9">
                  <c:v>B10. Interpreter services</c:v>
                </c:pt>
              </c:strCache>
            </c:strRef>
          </c:cat>
          <c:val>
            <c:numRef>
              <c:f>Summary!$C$85:$C$94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20AC-4396-857D-96C7B693FCA2}"/>
            </c:ext>
          </c:extLst>
        </c:ser>
        <c:ser>
          <c:idx val="1"/>
          <c:order val="2"/>
          <c:tx>
            <c:strRef>
              <c:f>Summary!$D$1</c:f>
              <c:strCache>
                <c:ptCount val="1"/>
                <c:pt idx="0">
                  <c:v>Q2</c:v>
                </c:pt>
              </c:strCache>
            </c:strRef>
          </c:tx>
          <c:spPr>
            <a:solidFill>
              <a:schemeClr val="accent3"/>
            </a:solidFill>
            <a:ln w="19050">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Summary!$B$85:$B$94</c:f>
              <c:strCache>
                <c:ptCount val="10"/>
                <c:pt idx="0">
                  <c:v>B1. Victim advocacy/accompaniment to emergency medical care</c:v>
                </c:pt>
                <c:pt idx="1">
                  <c:v>B2. Victim advocacy/accompaniment to medical forensic exam</c:v>
                </c:pt>
                <c:pt idx="2">
                  <c:v>B3. Law enforcement interview advocacy/accompaniment</c:v>
                </c:pt>
                <c:pt idx="3">
                  <c:v>B4. Individual advocacy (e.g., assistance in applying for public benefits, return of personal property or effects)</c:v>
                </c:pt>
                <c:pt idx="4">
                  <c:v>B5. Performance of medical or nonmedical forensic exam or interview, or medical evidence collection</c:v>
                </c:pt>
                <c:pt idx="5">
                  <c:v>B6. Immigration assistance (e.g., special visas, continued presence application, and other immigration relief)</c:v>
                </c:pt>
                <c:pt idx="6">
                  <c:v>B7. Intervention with employer, creditor, landlord, or academic institution</c:v>
                </c:pt>
                <c:pt idx="7">
                  <c:v>B8. Child or dependent care assistance (includes coordination of services)</c:v>
                </c:pt>
                <c:pt idx="8">
                  <c:v>B9. Transportation assistance (includes coordination of services)</c:v>
                </c:pt>
                <c:pt idx="9">
                  <c:v>B10. Interpreter services</c:v>
                </c:pt>
              </c:strCache>
            </c:strRef>
          </c:cat>
          <c:val>
            <c:numRef>
              <c:f>Summary!$D$85:$D$94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A1B7-4804-ACE0-C42569398299}"/>
            </c:ext>
          </c:extLst>
        </c:ser>
        <c:ser>
          <c:idx val="2"/>
          <c:order val="3"/>
          <c:tx>
            <c:strRef>
              <c:f>Summary!$E$1</c:f>
              <c:strCache>
                <c:ptCount val="1"/>
                <c:pt idx="0">
                  <c:v>Q3</c:v>
                </c:pt>
              </c:strCache>
            </c:strRef>
          </c:tx>
          <c:spPr>
            <a:solidFill>
              <a:schemeClr val="accent4"/>
            </a:solidFill>
            <a:ln w="19050">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Summary!$B$85:$B$94</c:f>
              <c:strCache>
                <c:ptCount val="10"/>
                <c:pt idx="0">
                  <c:v>B1. Victim advocacy/accompaniment to emergency medical care</c:v>
                </c:pt>
                <c:pt idx="1">
                  <c:v>B2. Victim advocacy/accompaniment to medical forensic exam</c:v>
                </c:pt>
                <c:pt idx="2">
                  <c:v>B3. Law enforcement interview advocacy/accompaniment</c:v>
                </c:pt>
                <c:pt idx="3">
                  <c:v>B4. Individual advocacy (e.g., assistance in applying for public benefits, return of personal property or effects)</c:v>
                </c:pt>
                <c:pt idx="4">
                  <c:v>B5. Performance of medical or nonmedical forensic exam or interview, or medical evidence collection</c:v>
                </c:pt>
                <c:pt idx="5">
                  <c:v>B6. Immigration assistance (e.g., special visas, continued presence application, and other immigration relief)</c:v>
                </c:pt>
                <c:pt idx="6">
                  <c:v>B7. Intervention with employer, creditor, landlord, or academic institution</c:v>
                </c:pt>
                <c:pt idx="7">
                  <c:v>B8. Child or dependent care assistance (includes coordination of services)</c:v>
                </c:pt>
                <c:pt idx="8">
                  <c:v>B9. Transportation assistance (includes coordination of services)</c:v>
                </c:pt>
                <c:pt idx="9">
                  <c:v>B10. Interpreter services</c:v>
                </c:pt>
              </c:strCache>
            </c:strRef>
          </c:cat>
          <c:val>
            <c:numRef>
              <c:f>Summary!$E$85:$E$94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5-A1B7-4804-ACE0-C42569398299}"/>
            </c:ext>
          </c:extLst>
        </c:ser>
        <c:ser>
          <c:idx val="3"/>
          <c:order val="4"/>
          <c:tx>
            <c:strRef>
              <c:f>Summary!$F$1</c:f>
              <c:strCache>
                <c:ptCount val="1"/>
                <c:pt idx="0">
                  <c:v>Q4</c:v>
                </c:pt>
              </c:strCache>
            </c:strRef>
          </c:tx>
          <c:spPr>
            <a:solidFill>
              <a:schemeClr val="accent5"/>
            </a:solidFill>
            <a:ln w="19050">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Summary!$B$85:$B$94</c:f>
              <c:strCache>
                <c:ptCount val="10"/>
                <c:pt idx="0">
                  <c:v>B1. Victim advocacy/accompaniment to emergency medical care</c:v>
                </c:pt>
                <c:pt idx="1">
                  <c:v>B2. Victim advocacy/accompaniment to medical forensic exam</c:v>
                </c:pt>
                <c:pt idx="2">
                  <c:v>B3. Law enforcement interview advocacy/accompaniment</c:v>
                </c:pt>
                <c:pt idx="3">
                  <c:v>B4. Individual advocacy (e.g., assistance in applying for public benefits, return of personal property or effects)</c:v>
                </c:pt>
                <c:pt idx="4">
                  <c:v>B5. Performance of medical or nonmedical forensic exam or interview, or medical evidence collection</c:v>
                </c:pt>
                <c:pt idx="5">
                  <c:v>B6. Immigration assistance (e.g., special visas, continued presence application, and other immigration relief)</c:v>
                </c:pt>
                <c:pt idx="6">
                  <c:v>B7. Intervention with employer, creditor, landlord, or academic institution</c:v>
                </c:pt>
                <c:pt idx="7">
                  <c:v>B8. Child or dependent care assistance (includes coordination of services)</c:v>
                </c:pt>
                <c:pt idx="8">
                  <c:v>B9. Transportation assistance (includes coordination of services)</c:v>
                </c:pt>
                <c:pt idx="9">
                  <c:v>B10. Interpreter services</c:v>
                </c:pt>
              </c:strCache>
            </c:strRef>
          </c:cat>
          <c:val>
            <c:numRef>
              <c:f>Summary!$F$85:$F$94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6-A1B7-4804-ACE0-C42569398299}"/>
            </c:ext>
          </c:extLst>
        </c:ser>
        <c:dLbls>
          <c:dLblPos val="ctr"/>
          <c:showLegendKey val="0"/>
          <c:showVal val="1"/>
          <c:showCatName val="0"/>
          <c:showSerName val="0"/>
          <c:showPercent val="0"/>
          <c:showBubbleSize val="0"/>
        </c:dLbls>
        <c:gapWidth val="100"/>
        <c:overlap val="100"/>
        <c:axId val="625395696"/>
        <c:axId val="625393728"/>
        <c:extLst>
          <c:ext xmlns:c15="http://schemas.microsoft.com/office/drawing/2012/chart" uri="{02D57815-91ED-43cb-92C2-25804820EDAC}">
            <c15:filteredBarSeries>
              <c15:ser>
                <c:idx val="4"/>
                <c:order val="0"/>
                <c:tx>
                  <c:strRef>
                    <c:extLst>
                      <c:ext uri="{02D57815-91ED-43cb-92C2-25804820EDAC}">
                        <c15:formulaRef>
                          <c15:sqref>Summary!$G$1</c15:sqref>
                        </c15:formulaRef>
                      </c:ext>
                    </c:extLst>
                    <c:strCache>
                      <c:ptCount val="1"/>
                      <c:pt idx="0">
                        <c:v>Fiscal Year Total</c:v>
                      </c:pt>
                    </c:strCache>
                  </c:strRef>
                </c:tx>
                <c:spPr>
                  <a:solidFill>
                    <a:schemeClr val="accent5"/>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Summary!$B$85:$B$94</c15:sqref>
                        </c15:formulaRef>
                      </c:ext>
                    </c:extLst>
                    <c:strCache>
                      <c:ptCount val="10"/>
                      <c:pt idx="0">
                        <c:v>B1. Victim advocacy/accompaniment to emergency medical care</c:v>
                      </c:pt>
                      <c:pt idx="1">
                        <c:v>B2. Victim advocacy/accompaniment to medical forensic exam</c:v>
                      </c:pt>
                      <c:pt idx="2">
                        <c:v>B3. Law enforcement interview advocacy/accompaniment</c:v>
                      </c:pt>
                      <c:pt idx="3">
                        <c:v>B4. Individual advocacy (e.g., assistance in applying for public benefits, return of personal property or effects)</c:v>
                      </c:pt>
                      <c:pt idx="4">
                        <c:v>B5. Performance of medical or nonmedical forensic exam or interview, or medical evidence collection</c:v>
                      </c:pt>
                      <c:pt idx="5">
                        <c:v>B6. Immigration assistance (e.g., special visas, continued presence application, and other immigration relief)</c:v>
                      </c:pt>
                      <c:pt idx="6">
                        <c:v>B7. Intervention with employer, creditor, landlord, or academic institution</c:v>
                      </c:pt>
                      <c:pt idx="7">
                        <c:v>B8. Child or dependent care assistance (includes coordination of services)</c:v>
                      </c:pt>
                      <c:pt idx="8">
                        <c:v>B9. Transportation assistance (includes coordination of services)</c:v>
                      </c:pt>
                      <c:pt idx="9">
                        <c:v>B10. Interpreter services</c:v>
                      </c:pt>
                    </c:strCache>
                  </c:strRef>
                </c:cat>
                <c:val>
                  <c:numRef>
                    <c:extLst>
                      <c:ext uri="{02D57815-91ED-43cb-92C2-25804820EDAC}">
                        <c15:formulaRef>
                          <c15:sqref>Summary!$G$85:$G$94</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7-A1B7-4804-ACE0-C42569398299}"/>
                  </c:ext>
                </c:extLst>
              </c15:ser>
            </c15:filteredBarSeries>
          </c:ext>
        </c:extLst>
      </c:barChart>
      <c:catAx>
        <c:axId val="625395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25393728"/>
        <c:crosses val="autoZero"/>
        <c:auto val="1"/>
        <c:lblAlgn val="ctr"/>
        <c:lblOffset val="100"/>
        <c:noMultiLvlLbl val="0"/>
      </c:catAx>
      <c:valAx>
        <c:axId val="625393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6253956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r>
              <a:rPr lang="en-US" sz="1800" b="0" i="0" baseline="0">
                <a:effectLst/>
              </a:rPr>
              <a:t>Number of Times Emotional Support or Safety Services were Provided</a:t>
            </a:r>
            <a:endParaRPr lang="en-US">
              <a:effectLst/>
            </a:endParaRPr>
          </a:p>
        </c:rich>
      </c:tx>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1"/>
          <c:tx>
            <c:strRef>
              <c:f>Summary!$C$1</c:f>
              <c:strCache>
                <c:ptCount val="1"/>
                <c:pt idx="0">
                  <c:v>Q1</c:v>
                </c:pt>
              </c:strCache>
            </c:strRef>
          </c:tx>
          <c:spPr>
            <a:solidFill>
              <a:schemeClr val="accent2"/>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Summary!$B$97:$B$103</c:f>
              <c:strCache>
                <c:ptCount val="7"/>
                <c:pt idx="0">
                  <c:v>C1. Crisis intervention (in-person, includes safety planning)</c:v>
                </c:pt>
                <c:pt idx="1">
                  <c:v>C2. Hotline/crisis line counseling</c:v>
                </c:pt>
                <c:pt idx="2">
                  <c:v>C3. On-scene crisis response (e.g., community crisis response)</c:v>
                </c:pt>
                <c:pt idx="3">
                  <c:v>C4. Individual counseling</c:v>
                </c:pt>
                <c:pt idx="4">
                  <c:v>C5. Support groups (facilitated or peer)</c:v>
                </c:pt>
                <c:pt idx="5">
                  <c:v>C6. Other therapy (e.g., traditional, cultural, or alternative healing; art, writing, or play therapy)</c:v>
                </c:pt>
                <c:pt idx="6">
                  <c:v>C7. Emergency financial assistance (includes emergency loans and petty cash, payment for items such as food and/or clothing, changing windows and/or locks, taxis, prophylactic and nonprophylactic medications, durable medical equipment)</c:v>
                </c:pt>
              </c:strCache>
            </c:strRef>
          </c:cat>
          <c:val>
            <c:numRef>
              <c:f>Summary!$C$97:$C$103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2857-4A02-86AF-62046CCFDCAF}"/>
            </c:ext>
          </c:extLst>
        </c:ser>
        <c:ser>
          <c:idx val="2"/>
          <c:order val="2"/>
          <c:tx>
            <c:strRef>
              <c:f>Summary!$D$1</c:f>
              <c:strCache>
                <c:ptCount val="1"/>
                <c:pt idx="0">
                  <c:v>Q2</c:v>
                </c:pt>
              </c:strCache>
            </c:strRef>
          </c:tx>
          <c:spPr>
            <a:solidFill>
              <a:schemeClr val="accent3"/>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Summary!$B$97:$B$103</c:f>
              <c:strCache>
                <c:ptCount val="7"/>
                <c:pt idx="0">
                  <c:v>C1. Crisis intervention (in-person, includes safety planning)</c:v>
                </c:pt>
                <c:pt idx="1">
                  <c:v>C2. Hotline/crisis line counseling</c:v>
                </c:pt>
                <c:pt idx="2">
                  <c:v>C3. On-scene crisis response (e.g., community crisis response)</c:v>
                </c:pt>
                <c:pt idx="3">
                  <c:v>C4. Individual counseling</c:v>
                </c:pt>
                <c:pt idx="4">
                  <c:v>C5. Support groups (facilitated or peer)</c:v>
                </c:pt>
                <c:pt idx="5">
                  <c:v>C6. Other therapy (e.g., traditional, cultural, or alternative healing; art, writing, or play therapy)</c:v>
                </c:pt>
                <c:pt idx="6">
                  <c:v>C7. Emergency financial assistance (includes emergency loans and petty cash, payment for items such as food and/or clothing, changing windows and/or locks, taxis, prophylactic and nonprophylactic medications, durable medical equipment)</c:v>
                </c:pt>
              </c:strCache>
            </c:strRef>
          </c:cat>
          <c:val>
            <c:numRef>
              <c:f>Summary!$D$97:$D$103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F-2857-4A02-86AF-62046CCFDCAF}"/>
            </c:ext>
          </c:extLst>
        </c:ser>
        <c:ser>
          <c:idx val="3"/>
          <c:order val="3"/>
          <c:tx>
            <c:strRef>
              <c:f>Summary!$E$1</c:f>
              <c:strCache>
                <c:ptCount val="1"/>
                <c:pt idx="0">
                  <c:v>Q3</c:v>
                </c:pt>
              </c:strCache>
            </c:strRef>
          </c:tx>
          <c:spPr>
            <a:solidFill>
              <a:schemeClr val="accent4"/>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Summary!$B$97:$B$103</c:f>
              <c:strCache>
                <c:ptCount val="7"/>
                <c:pt idx="0">
                  <c:v>C1. Crisis intervention (in-person, includes safety planning)</c:v>
                </c:pt>
                <c:pt idx="1">
                  <c:v>C2. Hotline/crisis line counseling</c:v>
                </c:pt>
                <c:pt idx="2">
                  <c:v>C3. On-scene crisis response (e.g., community crisis response)</c:v>
                </c:pt>
                <c:pt idx="3">
                  <c:v>C4. Individual counseling</c:v>
                </c:pt>
                <c:pt idx="4">
                  <c:v>C5. Support groups (facilitated or peer)</c:v>
                </c:pt>
                <c:pt idx="5">
                  <c:v>C6. Other therapy (e.g., traditional, cultural, or alternative healing; art, writing, or play therapy)</c:v>
                </c:pt>
                <c:pt idx="6">
                  <c:v>C7. Emergency financial assistance (includes emergency loans and petty cash, payment for items such as food and/or clothing, changing windows and/or locks, taxis, prophylactic and nonprophylactic medications, durable medical equipment)</c:v>
                </c:pt>
              </c:strCache>
            </c:strRef>
          </c:cat>
          <c:val>
            <c:numRef>
              <c:f>Summary!$E$97:$E$103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0-2857-4A02-86AF-62046CCFDCAF}"/>
            </c:ext>
          </c:extLst>
        </c:ser>
        <c:ser>
          <c:idx val="4"/>
          <c:order val="4"/>
          <c:tx>
            <c:strRef>
              <c:f>Summary!$F$1</c:f>
              <c:strCache>
                <c:ptCount val="1"/>
                <c:pt idx="0">
                  <c:v>Q4</c:v>
                </c:pt>
              </c:strCache>
            </c:strRef>
          </c:tx>
          <c:spPr>
            <a:solidFill>
              <a:schemeClr val="accent5"/>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Summary!$B$97:$B$103</c:f>
              <c:strCache>
                <c:ptCount val="7"/>
                <c:pt idx="0">
                  <c:v>C1. Crisis intervention (in-person, includes safety planning)</c:v>
                </c:pt>
                <c:pt idx="1">
                  <c:v>C2. Hotline/crisis line counseling</c:v>
                </c:pt>
                <c:pt idx="2">
                  <c:v>C3. On-scene crisis response (e.g., community crisis response)</c:v>
                </c:pt>
                <c:pt idx="3">
                  <c:v>C4. Individual counseling</c:v>
                </c:pt>
                <c:pt idx="4">
                  <c:v>C5. Support groups (facilitated or peer)</c:v>
                </c:pt>
                <c:pt idx="5">
                  <c:v>C6. Other therapy (e.g., traditional, cultural, or alternative healing; art, writing, or play therapy)</c:v>
                </c:pt>
                <c:pt idx="6">
                  <c:v>C7. Emergency financial assistance (includes emergency loans and petty cash, payment for items such as food and/or clothing, changing windows and/or locks, taxis, prophylactic and nonprophylactic medications, durable medical equipment)</c:v>
                </c:pt>
              </c:strCache>
            </c:strRef>
          </c:cat>
          <c:val>
            <c:numRef>
              <c:f>Summary!$F$97:$F$103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1-2857-4A02-86AF-62046CCFDCAF}"/>
            </c:ext>
          </c:extLst>
        </c:ser>
        <c:dLbls>
          <c:dLblPos val="ctr"/>
          <c:showLegendKey val="0"/>
          <c:showVal val="1"/>
          <c:showCatName val="0"/>
          <c:showSerName val="0"/>
          <c:showPercent val="0"/>
          <c:showBubbleSize val="0"/>
        </c:dLbls>
        <c:gapWidth val="100"/>
        <c:overlap val="100"/>
        <c:axId val="629619336"/>
        <c:axId val="629619664"/>
        <c:extLst>
          <c:ext xmlns:c15="http://schemas.microsoft.com/office/drawing/2012/chart" uri="{02D57815-91ED-43cb-92C2-25804820EDAC}">
            <c15:filteredBarSeries>
              <c15:ser>
                <c:idx val="0"/>
                <c:order val="0"/>
                <c:tx>
                  <c:strRef>
                    <c:extLst>
                      <c:ext uri="{02D57815-91ED-43cb-92C2-25804820EDAC}">
                        <c15:formulaRef>
                          <c15:sqref>Summary!$G$1</c15:sqref>
                        </c15:formulaRef>
                      </c:ext>
                    </c:extLst>
                    <c:strCache>
                      <c:ptCount val="1"/>
                      <c:pt idx="0">
                        <c:v>Fiscal Year Total</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905E-4C86-9482-48625AFC35CA}"/>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905E-4C86-9482-48625AFC35CA}"/>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905E-4C86-9482-48625AFC35CA}"/>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905E-4C86-9482-48625AFC35CA}"/>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905E-4C86-9482-48625AFC35CA}"/>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905E-4C86-9482-48625AFC35CA}"/>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905E-4C86-9482-48625AFC35C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Summary!$B$97:$B$103</c15:sqref>
                        </c15:formulaRef>
                      </c:ext>
                    </c:extLst>
                    <c:strCache>
                      <c:ptCount val="7"/>
                      <c:pt idx="0">
                        <c:v>C1. Crisis intervention (in-person, includes safety planning)</c:v>
                      </c:pt>
                      <c:pt idx="1">
                        <c:v>C2. Hotline/crisis line counseling</c:v>
                      </c:pt>
                      <c:pt idx="2">
                        <c:v>C3. On-scene crisis response (e.g., community crisis response)</c:v>
                      </c:pt>
                      <c:pt idx="3">
                        <c:v>C4. Individual counseling</c:v>
                      </c:pt>
                      <c:pt idx="4">
                        <c:v>C5. Support groups (facilitated or peer)</c:v>
                      </c:pt>
                      <c:pt idx="5">
                        <c:v>C6. Other therapy (e.g., traditional, cultural, or alternative healing; art, writing, or play therapy)</c:v>
                      </c:pt>
                      <c:pt idx="6">
                        <c:v>C7. Emergency financial assistance (includes emergency loans and petty cash, payment for items such as food and/or clothing, changing windows and/or locks, taxis, prophylactic and nonprophylactic medications, durable medical equipment)</c:v>
                      </c:pt>
                    </c:strCache>
                  </c:strRef>
                </c:cat>
                <c:val>
                  <c:numRef>
                    <c:extLst>
                      <c:ext uri="{02D57815-91ED-43cb-92C2-25804820EDAC}">
                        <c15:formulaRef>
                          <c15:sqref>Summary!$G$97:$G$103</c15:sqref>
                        </c15:formulaRef>
                      </c:ext>
                    </c:extLst>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905E-4C86-9482-48625AFC35CA}"/>
                  </c:ext>
                </c:extLst>
              </c15:ser>
            </c15:filteredBarSeries>
          </c:ext>
        </c:extLst>
      </c:barChart>
      <c:catAx>
        <c:axId val="6296193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29619664"/>
        <c:crosses val="autoZero"/>
        <c:auto val="1"/>
        <c:lblAlgn val="ctr"/>
        <c:lblOffset val="100"/>
        <c:noMultiLvlLbl val="0"/>
      </c:catAx>
      <c:valAx>
        <c:axId val="629619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296193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49CF083-2158-45C4-8171-7AD0348445AB}">
  <sheetPr/>
  <sheetViews>
    <sheetView zoomScale="64" workbookViewId="0" zoomToFit="1"/>
  </sheetViews>
  <pageMargins left="0.7" right="0.7" top="0.75" bottom="0.75" header="0.3" footer="0.3"/>
  <pageSetup paperSize="5" orientation="landscape"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DF9968C-7398-4508-ACE5-677B71DF1FBD}">
  <sheetPr/>
  <sheetViews>
    <sheetView zoomScale="64" workbookViewId="0" zoomToFit="1"/>
  </sheetViews>
  <pageMargins left="0.7" right="0.7" top="0.75" bottom="0.75" header="0.3" footer="0.3"/>
  <pageSetup paperSize="5" orientation="landscape" r:id="rId1"/>
  <drawing r:id="rId2"/>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8EFB7C3-C66C-4B62-B88D-BB8FA40C920B}">
  <sheetPr/>
  <sheetViews>
    <sheetView zoomScale="64" workbookViewId="0" zoomToFit="1"/>
  </sheetViews>
  <pageMargins left="0.7" right="0.7" top="0.75" bottom="0.75" header="0.3" footer="0.3"/>
  <pageSetup paperSize="5"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D557DBE-8044-4758-9417-4C895955F9B7}">
  <sheetPr/>
  <sheetViews>
    <sheetView zoomScale="64" workbookViewId="0" zoomToFit="1"/>
  </sheetViews>
  <pageMargins left="0.7" right="0.7" top="0.75" bottom="0.75" header="0.3" footer="0.3"/>
  <pageSetup paperSize="5"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50855FF-41A9-43FC-A720-EE318AA2828E}">
  <sheetPr/>
  <sheetViews>
    <sheetView zoomScale="64" workbookViewId="0" zoomToFit="1"/>
  </sheetViews>
  <pageMargins left="0.7" right="0.7" top="0.75" bottom="0.75" header="0.3" footer="0.3"/>
  <pageSetup paperSize="5"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5B6FDEF-5F74-4888-BE6C-EDD7EC534D94}">
  <sheetPr/>
  <sheetViews>
    <sheetView zoomScale="64" workbookViewId="0" zoomToFit="1"/>
  </sheetViews>
  <pageMargins left="0.7" right="0.7" top="0.75" bottom="0.75" header="0.3" footer="0.3"/>
  <pageSetup paperSize="5"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FCB3CAB-5823-49E2-820F-7ED121731EE0}">
  <sheetPr/>
  <sheetViews>
    <sheetView zoomScale="64" workbookViewId="0" zoomToFit="1"/>
  </sheetViews>
  <pageMargins left="0.7" right="0.7" top="0.75" bottom="0.75" header="0.3" footer="0.3"/>
  <pageSetup paperSize="5"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9673BE1-3392-4D2C-B094-A603C9FA80C2}">
  <sheetPr/>
  <sheetViews>
    <sheetView zoomScale="64" workbookViewId="0" zoomToFit="1"/>
  </sheetViews>
  <pageMargins left="0.7" right="0.7" top="0.75" bottom="0.75" header="0.3" footer="0.3"/>
  <pageSetup paperSize="5"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EE3D0F6-D64D-459B-8346-D7AF2D7E7FF3}">
  <sheetPr/>
  <sheetViews>
    <sheetView zoomScale="64" workbookViewId="0" zoomToFit="1"/>
  </sheetViews>
  <pageMargins left="0.7" right="0.7" top="0.75" bottom="0.75" header="0.3" footer="0.3"/>
  <pageSetup paperSize="5"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C9F811D-104E-4E20-BCEE-2BAE1BAFEFA3}">
  <sheetPr/>
  <sheetViews>
    <sheetView zoomScale="64" workbookViewId="0" zoomToFit="1"/>
  </sheetViews>
  <pageMargins left="0.7" right="0.7" top="0.75" bottom="0.75" header="0.3" footer="0.3"/>
  <pageSetup paperSize="5"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FB5E2E2-072F-4C64-BF55-52BFF37A665F}">
  <sheetPr/>
  <sheetViews>
    <sheetView zoomScale="64" workbookViewId="0" zoomToFit="1"/>
  </sheetViews>
  <pageMargins left="0.7" right="0.7" top="0.75" bottom="0.75" header="0.3" footer="0.3"/>
  <pageSetup paperSize="5"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11410156" cy="6290469"/>
    <xdr:graphicFrame macro="">
      <xdr:nvGraphicFramePr>
        <xdr:cNvPr id="2" name="Chart 1">
          <a:extLst>
            <a:ext uri="{FF2B5EF4-FFF2-40B4-BE49-F238E27FC236}">
              <a16:creationId xmlns:a16="http://schemas.microsoft.com/office/drawing/2014/main" id="{C638CC25-F82F-40AC-8B57-188EB937968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410156" cy="6290469"/>
    <xdr:graphicFrame macro="">
      <xdr:nvGraphicFramePr>
        <xdr:cNvPr id="2" name="Chart 1">
          <a:extLst>
            <a:ext uri="{FF2B5EF4-FFF2-40B4-BE49-F238E27FC236}">
              <a16:creationId xmlns:a16="http://schemas.microsoft.com/office/drawing/2014/main" id="{D5803085-6FA8-4450-AFE5-0BE12EB0AA5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11410156" cy="6290469"/>
    <xdr:graphicFrame macro="">
      <xdr:nvGraphicFramePr>
        <xdr:cNvPr id="2" name="Chart 1">
          <a:extLst>
            <a:ext uri="{FF2B5EF4-FFF2-40B4-BE49-F238E27FC236}">
              <a16:creationId xmlns:a16="http://schemas.microsoft.com/office/drawing/2014/main" id="{481C25EB-E1F2-4F6C-9335-69FCC5194F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11410156" cy="6290469"/>
    <xdr:graphicFrame macro="">
      <xdr:nvGraphicFramePr>
        <xdr:cNvPr id="2" name="Chart 1">
          <a:extLst>
            <a:ext uri="{FF2B5EF4-FFF2-40B4-BE49-F238E27FC236}">
              <a16:creationId xmlns:a16="http://schemas.microsoft.com/office/drawing/2014/main" id="{A4BD701B-49E5-4598-A960-D8245B5D8EE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11410156" cy="6290469"/>
    <xdr:graphicFrame macro="">
      <xdr:nvGraphicFramePr>
        <xdr:cNvPr id="2" name="Chart 1">
          <a:extLst>
            <a:ext uri="{FF2B5EF4-FFF2-40B4-BE49-F238E27FC236}">
              <a16:creationId xmlns:a16="http://schemas.microsoft.com/office/drawing/2014/main" id="{D98488D1-1A18-4C20-9820-EBC8A19692F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1410156" cy="6290469"/>
    <xdr:graphicFrame macro="">
      <xdr:nvGraphicFramePr>
        <xdr:cNvPr id="2" name="Chart 1">
          <a:extLst>
            <a:ext uri="{FF2B5EF4-FFF2-40B4-BE49-F238E27FC236}">
              <a16:creationId xmlns:a16="http://schemas.microsoft.com/office/drawing/2014/main" id="{32268188-38F9-49B9-AF13-7CB7908D9B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1410156" cy="6290469"/>
    <xdr:graphicFrame macro="">
      <xdr:nvGraphicFramePr>
        <xdr:cNvPr id="2" name="Chart 1">
          <a:extLst>
            <a:ext uri="{FF2B5EF4-FFF2-40B4-BE49-F238E27FC236}">
              <a16:creationId xmlns:a16="http://schemas.microsoft.com/office/drawing/2014/main" id="{0317D249-5F4E-4987-B8E1-851C9FC081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11410156" cy="6290469"/>
    <xdr:graphicFrame macro="">
      <xdr:nvGraphicFramePr>
        <xdr:cNvPr id="2" name="Chart 1">
          <a:extLst>
            <a:ext uri="{FF2B5EF4-FFF2-40B4-BE49-F238E27FC236}">
              <a16:creationId xmlns:a16="http://schemas.microsoft.com/office/drawing/2014/main" id="{AD7F3C88-4AC3-4E4F-8B05-7AF5A9E735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11410156" cy="6290469"/>
    <xdr:graphicFrame macro="">
      <xdr:nvGraphicFramePr>
        <xdr:cNvPr id="2" name="Chart 1">
          <a:extLst>
            <a:ext uri="{FF2B5EF4-FFF2-40B4-BE49-F238E27FC236}">
              <a16:creationId xmlns:a16="http://schemas.microsoft.com/office/drawing/2014/main" id="{7DA2DDEB-D45B-4E5D-A7F1-2D12C3C8130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11410156" cy="6290469"/>
    <xdr:graphicFrame macro="">
      <xdr:nvGraphicFramePr>
        <xdr:cNvPr id="2" name="Chart 1">
          <a:extLst>
            <a:ext uri="{FF2B5EF4-FFF2-40B4-BE49-F238E27FC236}">
              <a16:creationId xmlns:a16="http://schemas.microsoft.com/office/drawing/2014/main" id="{8FBFF45C-93EB-4997-8868-22273D8356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11410156" cy="6290469"/>
    <xdr:graphicFrame macro="">
      <xdr:nvGraphicFramePr>
        <xdr:cNvPr id="2" name="Chart 1">
          <a:extLst>
            <a:ext uri="{FF2B5EF4-FFF2-40B4-BE49-F238E27FC236}">
              <a16:creationId xmlns:a16="http://schemas.microsoft.com/office/drawing/2014/main" id="{F8808A3C-0DA3-4279-BA29-CFC6A452B08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B2:R30"/>
  <sheetViews>
    <sheetView showGridLines="0" showRowColHeaders="0" tabSelected="1" showWhiteSpace="0" zoomScale="90" zoomScaleNormal="90" zoomScalePageLayoutView="90" workbookViewId="0">
      <selection activeCell="B13" sqref="B13:R17"/>
    </sheetView>
  </sheetViews>
  <sheetFormatPr defaultColWidth="8.85546875" defaultRowHeight="15" x14ac:dyDescent="0.25"/>
  <sheetData>
    <row r="2" spans="2:18" s="3" customFormat="1" ht="33" customHeight="1" x14ac:dyDescent="0.25">
      <c r="B2" s="2" t="s">
        <v>73</v>
      </c>
    </row>
    <row r="3" spans="2:18" ht="8.25" customHeight="1" x14ac:dyDescent="0.25">
      <c r="C3" s="1"/>
      <c r="D3" s="1"/>
      <c r="E3" s="1"/>
      <c r="F3" s="1"/>
      <c r="G3" s="1"/>
      <c r="H3" s="1"/>
      <c r="I3" s="1"/>
      <c r="J3" s="1"/>
      <c r="K3" s="1"/>
      <c r="L3" s="1"/>
      <c r="M3" s="1"/>
      <c r="N3" s="1"/>
      <c r="O3" s="1"/>
      <c r="P3" s="1"/>
    </row>
    <row r="4" spans="2:18" ht="15" customHeight="1" x14ac:dyDescent="0.25">
      <c r="B4" s="1" t="s">
        <v>203</v>
      </c>
      <c r="C4" s="1"/>
      <c r="D4" s="1"/>
      <c r="E4" s="1"/>
      <c r="F4" s="1"/>
      <c r="G4" s="1"/>
      <c r="H4" s="1"/>
      <c r="I4" s="1"/>
      <c r="J4" s="1"/>
      <c r="K4" s="1"/>
      <c r="L4" s="1"/>
      <c r="M4" s="1"/>
      <c r="N4" s="1"/>
      <c r="O4" s="1"/>
      <c r="P4" s="1"/>
    </row>
    <row r="5" spans="2:18" ht="15" customHeight="1" x14ac:dyDescent="0.25">
      <c r="B5" s="1"/>
      <c r="C5" s="1"/>
      <c r="D5" s="1"/>
      <c r="E5" s="1"/>
      <c r="F5" s="1"/>
      <c r="G5" s="1"/>
      <c r="H5" s="1"/>
      <c r="I5" s="1"/>
      <c r="J5" s="1"/>
      <c r="K5" s="1"/>
      <c r="L5" s="1"/>
      <c r="M5" s="1"/>
      <c r="N5" s="1"/>
      <c r="O5" s="1"/>
      <c r="P5" s="1"/>
    </row>
    <row r="6" spans="2:18" ht="15" customHeight="1" x14ac:dyDescent="0.25">
      <c r="B6" s="1" t="s">
        <v>125</v>
      </c>
      <c r="C6" s="1"/>
      <c r="D6" s="1"/>
      <c r="E6" s="1"/>
      <c r="F6" s="1"/>
      <c r="G6" s="1"/>
      <c r="H6" s="1"/>
      <c r="I6" s="1"/>
      <c r="J6" s="1"/>
      <c r="K6" s="1"/>
      <c r="L6" s="1"/>
      <c r="M6" s="1"/>
      <c r="N6" s="1"/>
      <c r="O6" s="1"/>
      <c r="P6" s="1"/>
    </row>
    <row r="7" spans="2:18" ht="15" customHeight="1" x14ac:dyDescent="0.25">
      <c r="B7" s="1"/>
      <c r="C7" s="1"/>
      <c r="D7" s="1"/>
      <c r="E7" s="1"/>
      <c r="F7" s="1"/>
      <c r="G7" s="1"/>
      <c r="H7" s="1"/>
      <c r="I7" s="1"/>
      <c r="J7" s="1"/>
      <c r="K7" s="1"/>
      <c r="L7" s="1"/>
      <c r="M7" s="1"/>
      <c r="N7" s="1"/>
      <c r="O7" s="1"/>
      <c r="P7" s="1"/>
    </row>
    <row r="8" spans="2:18" ht="15" customHeight="1" x14ac:dyDescent="0.25">
      <c r="B8" s="1" t="s">
        <v>75</v>
      </c>
      <c r="C8" s="1"/>
      <c r="D8" s="1"/>
      <c r="E8" s="1"/>
      <c r="F8" s="1"/>
      <c r="G8" s="1"/>
      <c r="H8" s="1"/>
      <c r="I8" s="1"/>
      <c r="J8" s="1"/>
      <c r="K8" s="1"/>
      <c r="L8" s="1"/>
      <c r="M8" s="1"/>
      <c r="N8" s="1"/>
      <c r="O8" s="1"/>
      <c r="P8" s="1"/>
    </row>
    <row r="9" spans="2:18" ht="15" customHeight="1" x14ac:dyDescent="0.25">
      <c r="B9" s="1" t="s">
        <v>78</v>
      </c>
      <c r="C9" s="1"/>
      <c r="D9" s="1"/>
      <c r="E9" s="1"/>
      <c r="F9" s="1"/>
      <c r="G9" s="1"/>
      <c r="H9" s="1"/>
      <c r="I9" s="1"/>
      <c r="J9" s="1"/>
      <c r="K9" s="1"/>
      <c r="L9" s="1"/>
      <c r="M9" s="1"/>
      <c r="N9" s="1"/>
      <c r="O9" s="1"/>
      <c r="P9" s="1"/>
    </row>
    <row r="10" spans="2:18" ht="15" customHeight="1" x14ac:dyDescent="0.25">
      <c r="B10" s="1" t="s">
        <v>79</v>
      </c>
      <c r="C10" s="1"/>
      <c r="D10" s="1"/>
      <c r="E10" s="1"/>
      <c r="F10" s="1"/>
      <c r="G10" s="1"/>
      <c r="H10" s="1"/>
      <c r="I10" s="1"/>
      <c r="J10" s="1"/>
      <c r="K10" s="1"/>
      <c r="L10" s="1"/>
      <c r="M10" s="1"/>
      <c r="N10" s="1"/>
      <c r="O10" s="1"/>
      <c r="P10" s="1"/>
    </row>
    <row r="11" spans="2:18" ht="15" customHeight="1" x14ac:dyDescent="0.25">
      <c r="B11" s="1"/>
      <c r="C11" s="1"/>
      <c r="D11" s="1"/>
      <c r="E11" s="1"/>
      <c r="F11" s="1"/>
      <c r="G11" s="1"/>
      <c r="H11" s="1"/>
      <c r="I11" s="1"/>
      <c r="J11" s="1"/>
      <c r="K11" s="1"/>
      <c r="L11" s="1"/>
      <c r="M11" s="1"/>
      <c r="N11" s="1"/>
      <c r="O11" s="1"/>
      <c r="P11" s="1"/>
    </row>
    <row r="12" spans="2:18" ht="15" customHeight="1" x14ac:dyDescent="0.25">
      <c r="B12" s="1" t="s">
        <v>76</v>
      </c>
      <c r="C12" s="1"/>
      <c r="D12" s="1"/>
      <c r="E12" s="1"/>
      <c r="F12" s="1"/>
      <c r="G12" s="1"/>
      <c r="H12" s="1"/>
      <c r="I12" s="1"/>
      <c r="J12" s="1"/>
      <c r="K12" s="1"/>
      <c r="L12" s="1"/>
      <c r="M12" s="1"/>
      <c r="N12" s="1"/>
      <c r="O12" s="1"/>
      <c r="P12" s="1"/>
    </row>
    <row r="13" spans="2:18" ht="15" customHeight="1" x14ac:dyDescent="0.25">
      <c r="B13" s="193" t="s">
        <v>77</v>
      </c>
      <c r="C13" s="193"/>
      <c r="D13" s="193"/>
      <c r="E13" s="193"/>
      <c r="F13" s="193"/>
      <c r="G13" s="193"/>
      <c r="H13" s="193"/>
      <c r="I13" s="193"/>
      <c r="J13" s="193"/>
      <c r="K13" s="193"/>
      <c r="L13" s="193"/>
      <c r="M13" s="193"/>
      <c r="N13" s="193"/>
      <c r="O13" s="193"/>
      <c r="P13" s="193"/>
      <c r="Q13" s="193"/>
      <c r="R13" s="193"/>
    </row>
    <row r="14" spans="2:18" ht="15" customHeight="1" x14ac:dyDescent="0.25">
      <c r="B14" s="193"/>
      <c r="C14" s="193"/>
      <c r="D14" s="193"/>
      <c r="E14" s="193"/>
      <c r="F14" s="193"/>
      <c r="G14" s="193"/>
      <c r="H14" s="193"/>
      <c r="I14" s="193"/>
      <c r="J14" s="193"/>
      <c r="K14" s="193"/>
      <c r="L14" s="193"/>
      <c r="M14" s="193"/>
      <c r="N14" s="193"/>
      <c r="O14" s="193"/>
      <c r="P14" s="193"/>
      <c r="Q14" s="193"/>
      <c r="R14" s="193"/>
    </row>
    <row r="15" spans="2:18" ht="15" customHeight="1" x14ac:dyDescent="0.25">
      <c r="B15" s="193"/>
      <c r="C15" s="193"/>
      <c r="D15" s="193"/>
      <c r="E15" s="193"/>
      <c r="F15" s="193"/>
      <c r="G15" s="193"/>
      <c r="H15" s="193"/>
      <c r="I15" s="193"/>
      <c r="J15" s="193"/>
      <c r="K15" s="193"/>
      <c r="L15" s="193"/>
      <c r="M15" s="193"/>
      <c r="N15" s="193"/>
      <c r="O15" s="193"/>
      <c r="P15" s="193"/>
      <c r="Q15" s="193"/>
      <c r="R15" s="193"/>
    </row>
    <row r="16" spans="2:18" ht="15" customHeight="1" x14ac:dyDescent="0.25">
      <c r="B16" s="193"/>
      <c r="C16" s="193"/>
      <c r="D16" s="193"/>
      <c r="E16" s="193"/>
      <c r="F16" s="193"/>
      <c r="G16" s="193"/>
      <c r="H16" s="193"/>
      <c r="I16" s="193"/>
      <c r="J16" s="193"/>
      <c r="K16" s="193"/>
      <c r="L16" s="193"/>
      <c r="M16" s="193"/>
      <c r="N16" s="193"/>
      <c r="O16" s="193"/>
      <c r="P16" s="193"/>
      <c r="Q16" s="193"/>
      <c r="R16" s="193"/>
    </row>
    <row r="17" spans="2:18" ht="15" customHeight="1" x14ac:dyDescent="0.25">
      <c r="B17" s="193"/>
      <c r="C17" s="193"/>
      <c r="D17" s="193"/>
      <c r="E17" s="193"/>
      <c r="F17" s="193"/>
      <c r="G17" s="193"/>
      <c r="H17" s="193"/>
      <c r="I17" s="193"/>
      <c r="J17" s="193"/>
      <c r="K17" s="193"/>
      <c r="L17" s="193"/>
      <c r="M17" s="193"/>
      <c r="N17" s="193"/>
      <c r="O17" s="193"/>
      <c r="P17" s="193"/>
      <c r="Q17" s="193"/>
      <c r="R17" s="193"/>
    </row>
    <row r="18" spans="2:18" ht="15" customHeight="1" x14ac:dyDescent="0.25">
      <c r="B18" s="6" t="s">
        <v>180</v>
      </c>
      <c r="C18" s="5"/>
      <c r="D18" s="5"/>
      <c r="E18" s="5"/>
      <c r="F18" s="5"/>
      <c r="G18" s="5"/>
      <c r="H18" s="5"/>
      <c r="I18" s="5"/>
      <c r="J18" s="5"/>
      <c r="K18" s="5"/>
      <c r="L18" s="5"/>
      <c r="M18" s="5"/>
      <c r="N18" s="5"/>
      <c r="O18" s="5"/>
      <c r="P18" s="5"/>
      <c r="Q18" s="5"/>
      <c r="R18" s="5"/>
    </row>
    <row r="19" spans="2:18" ht="15" customHeight="1" x14ac:dyDescent="0.25">
      <c r="B19" s="5"/>
      <c r="C19" s="5"/>
      <c r="D19" s="5"/>
      <c r="E19" s="5"/>
      <c r="F19" s="5"/>
      <c r="G19" s="5"/>
      <c r="H19" s="5"/>
      <c r="I19" s="5"/>
      <c r="J19" s="5"/>
      <c r="K19" s="5"/>
      <c r="L19" s="5"/>
      <c r="M19" s="5"/>
      <c r="N19" s="5"/>
      <c r="O19" s="5"/>
      <c r="P19" s="5"/>
      <c r="Q19" s="5"/>
      <c r="R19" s="5"/>
    </row>
    <row r="20" spans="2:18" ht="15" customHeight="1" x14ac:dyDescent="0.25">
      <c r="B20" s="1" t="s">
        <v>202</v>
      </c>
      <c r="C20" s="1"/>
      <c r="D20" s="1"/>
      <c r="E20" s="1"/>
      <c r="F20" s="1"/>
      <c r="G20" s="1"/>
      <c r="H20" s="1"/>
      <c r="I20" s="1"/>
      <c r="J20" s="1"/>
      <c r="K20" s="1"/>
      <c r="L20" s="1"/>
      <c r="M20" s="1"/>
      <c r="N20" s="1"/>
      <c r="O20" s="1"/>
      <c r="P20" s="1"/>
    </row>
    <row r="21" spans="2:18" ht="15" customHeight="1" x14ac:dyDescent="0.25">
      <c r="B21" s="1" t="s">
        <v>181</v>
      </c>
      <c r="C21" s="1"/>
      <c r="D21" s="1"/>
      <c r="E21" s="1"/>
      <c r="F21" s="1"/>
      <c r="G21" s="1"/>
      <c r="H21" s="1"/>
      <c r="I21" s="1"/>
      <c r="J21" s="1"/>
      <c r="K21" s="1"/>
      <c r="L21" s="1"/>
      <c r="M21" s="1"/>
      <c r="N21" s="1"/>
      <c r="O21" s="1"/>
      <c r="P21" s="1"/>
    </row>
    <row r="22" spans="2:18" ht="15" customHeight="1" x14ac:dyDescent="0.25">
      <c r="B22" s="1"/>
      <c r="C22" s="1"/>
      <c r="D22" s="1"/>
      <c r="E22" s="1"/>
      <c r="F22" s="1"/>
      <c r="G22" s="1"/>
      <c r="H22" s="1"/>
      <c r="I22" s="1"/>
      <c r="J22" s="1"/>
      <c r="K22" s="1"/>
      <c r="L22" s="1"/>
      <c r="M22" s="1"/>
      <c r="N22" s="1"/>
      <c r="O22" s="1"/>
      <c r="P22" s="1"/>
    </row>
    <row r="23" spans="2:18" ht="15" customHeight="1" x14ac:dyDescent="0.25">
      <c r="B23" s="4" t="s">
        <v>201</v>
      </c>
      <c r="C23" s="1"/>
      <c r="D23" s="1"/>
      <c r="E23" s="1"/>
      <c r="F23" s="1"/>
      <c r="G23" s="1"/>
      <c r="H23" s="1"/>
      <c r="I23" s="1"/>
      <c r="J23" s="1"/>
      <c r="K23" s="1"/>
      <c r="L23" s="1"/>
      <c r="M23" s="1"/>
      <c r="N23" s="1"/>
      <c r="O23" s="1"/>
      <c r="P23" s="1"/>
    </row>
    <row r="24" spans="2:18" ht="15" customHeight="1" x14ac:dyDescent="0.25">
      <c r="B24" s="1"/>
      <c r="C24" s="1"/>
      <c r="D24" s="1"/>
      <c r="E24" s="1"/>
      <c r="F24" s="1"/>
      <c r="G24" s="1"/>
      <c r="H24" s="1"/>
      <c r="I24" s="1"/>
      <c r="J24" s="1"/>
      <c r="K24" s="1"/>
      <c r="L24" s="1"/>
      <c r="M24" s="1"/>
      <c r="N24" s="1"/>
      <c r="O24" s="1"/>
      <c r="P24" s="1"/>
    </row>
    <row r="25" spans="2:18" ht="15" customHeight="1" x14ac:dyDescent="0.25">
      <c r="B25" s="1" t="s">
        <v>287</v>
      </c>
      <c r="C25" s="1"/>
      <c r="D25" s="1"/>
      <c r="E25" s="1"/>
      <c r="F25" s="1"/>
      <c r="G25" s="1"/>
      <c r="H25" s="1"/>
      <c r="I25" s="1"/>
      <c r="J25" s="1"/>
      <c r="K25" s="1"/>
      <c r="L25" s="1"/>
      <c r="M25" s="1"/>
      <c r="N25" s="1"/>
      <c r="O25" s="1"/>
      <c r="P25" s="1"/>
    </row>
    <row r="26" spans="2:18" ht="15" customHeight="1" x14ac:dyDescent="0.25">
      <c r="B26" s="1"/>
      <c r="C26" s="1"/>
      <c r="D26" s="1"/>
      <c r="E26" s="1"/>
      <c r="F26" s="1"/>
      <c r="G26" s="1"/>
      <c r="H26" s="1"/>
      <c r="I26" s="1"/>
      <c r="J26" s="1"/>
      <c r="K26" s="1"/>
      <c r="L26" s="1"/>
      <c r="M26" s="1"/>
      <c r="N26" s="1"/>
      <c r="O26" s="1"/>
      <c r="P26" s="1"/>
    </row>
    <row r="27" spans="2:18" ht="15.75" x14ac:dyDescent="0.25">
      <c r="B27" s="185" t="s">
        <v>288</v>
      </c>
    </row>
    <row r="28" spans="2:18" ht="15.75" x14ac:dyDescent="0.25">
      <c r="B28" s="1" t="s">
        <v>290</v>
      </c>
    </row>
    <row r="29" spans="2:18" ht="15.75" x14ac:dyDescent="0.25">
      <c r="B29" s="1" t="s">
        <v>291</v>
      </c>
    </row>
    <row r="30" spans="2:18" ht="15.75" x14ac:dyDescent="0.25">
      <c r="B30" s="1" t="s">
        <v>289</v>
      </c>
    </row>
  </sheetData>
  <mergeCells count="1">
    <mergeCell ref="B13:R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Y43"/>
  <sheetViews>
    <sheetView showGridLines="0" zoomScale="60" zoomScaleNormal="60" workbookViewId="0">
      <pane xSplit="1" ySplit="3" topLeftCell="B4" activePane="bottomRight" state="frozen"/>
      <selection pane="topRight" activeCell="B1" sqref="B1"/>
      <selection pane="bottomLeft" activeCell="A4" sqref="A4"/>
      <selection pane="bottomRight" sqref="A1:A2"/>
    </sheetView>
  </sheetViews>
  <sheetFormatPr defaultColWidth="9.140625" defaultRowHeight="18.75" x14ac:dyDescent="0.3"/>
  <cols>
    <col min="1" max="2" width="30.42578125" style="15" customWidth="1"/>
    <col min="3" max="4" width="30.42578125" style="43" customWidth="1"/>
    <col min="5" max="5" width="15.42578125" style="15" customWidth="1"/>
    <col min="6" max="7" width="30.85546875" style="15" hidden="1" customWidth="1"/>
    <col min="8" max="10" width="20.42578125" style="15" customWidth="1"/>
    <col min="11" max="11" width="22" style="15" customWidth="1"/>
    <col min="12" max="32" width="20.42578125" style="15" customWidth="1"/>
    <col min="33" max="33" width="20.42578125" style="12" customWidth="1"/>
    <col min="34" max="34" width="15.42578125" style="15" customWidth="1"/>
    <col min="35" max="65" width="30.42578125" style="15" customWidth="1"/>
    <col min="66" max="66" width="15.42578125" style="15" customWidth="1"/>
    <col min="67" max="75" width="30.42578125" style="15" customWidth="1"/>
    <col min="76" max="76" width="30.42578125" style="12" customWidth="1"/>
    <col min="77" max="77" width="15.42578125" style="15" customWidth="1"/>
    <col min="78" max="78" width="45.42578125" style="13" customWidth="1"/>
    <col min="79" max="79" width="15.42578125" style="13" customWidth="1"/>
    <col min="80" max="80" width="45.42578125" style="13" customWidth="1"/>
    <col min="81" max="81" width="29.140625" style="15" hidden="1" customWidth="1"/>
    <col min="82" max="82" width="15.42578125" style="15" customWidth="1"/>
    <col min="83" max="107" width="30.42578125" style="15" customWidth="1"/>
    <col min="108" max="108" width="40" style="15" customWidth="1"/>
    <col min="109" max="123" width="30.42578125" style="15" customWidth="1"/>
    <col min="124" max="124" width="30.42578125" style="14" customWidth="1"/>
    <col min="125" max="125" width="15.42578125" style="12" customWidth="1"/>
    <col min="126" max="127" width="30.42578125" style="15" customWidth="1"/>
    <col min="128" max="128" width="30.42578125" style="12" customWidth="1"/>
    <col min="129" max="129" width="30.140625" style="15" customWidth="1"/>
    <col min="130" max="130" width="27.140625" style="15" customWidth="1"/>
    <col min="131" max="131" width="27" style="15" bestFit="1" customWidth="1"/>
    <col min="132" max="16384" width="9.140625" style="15"/>
  </cols>
  <sheetData>
    <row r="1" spans="1:128" s="46" customFormat="1" ht="24.75" customHeight="1" x14ac:dyDescent="0.35">
      <c r="A1" s="210" t="s">
        <v>204</v>
      </c>
      <c r="B1" s="44" t="s">
        <v>58</v>
      </c>
      <c r="C1" s="45"/>
      <c r="D1" s="45"/>
      <c r="H1" s="44" t="s">
        <v>89</v>
      </c>
      <c r="AG1" s="47"/>
      <c r="BX1" s="47"/>
      <c r="BZ1" s="48" t="s">
        <v>61</v>
      </c>
      <c r="CA1" s="49"/>
      <c r="CB1" s="49"/>
      <c r="CE1" s="48" t="s">
        <v>191</v>
      </c>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54"/>
      <c r="DV1" s="49" t="s">
        <v>200</v>
      </c>
      <c r="DW1" s="56"/>
      <c r="DX1" s="57"/>
    </row>
    <row r="2" spans="1:128" s="11" customFormat="1" ht="63" customHeight="1" x14ac:dyDescent="0.25">
      <c r="A2" s="211"/>
      <c r="B2" s="223" t="s">
        <v>85</v>
      </c>
      <c r="C2" s="224"/>
      <c r="D2" s="225"/>
      <c r="E2" s="8"/>
      <c r="F2" s="8"/>
      <c r="G2" s="8"/>
      <c r="H2" s="223" t="s">
        <v>127</v>
      </c>
      <c r="I2" s="224"/>
      <c r="J2" s="224"/>
      <c r="K2" s="224"/>
      <c r="L2" s="224"/>
      <c r="M2" s="224"/>
      <c r="N2" s="224"/>
      <c r="O2" s="224"/>
      <c r="P2" s="224"/>
      <c r="Q2" s="224"/>
      <c r="R2" s="224"/>
      <c r="S2" s="223" t="s">
        <v>128</v>
      </c>
      <c r="T2" s="224"/>
      <c r="U2" s="224"/>
      <c r="V2" s="224"/>
      <c r="W2" s="224"/>
      <c r="X2" s="224"/>
      <c r="Y2" s="225"/>
      <c r="Z2" s="223" t="s">
        <v>129</v>
      </c>
      <c r="AA2" s="224"/>
      <c r="AB2" s="224"/>
      <c r="AC2" s="224"/>
      <c r="AD2" s="224"/>
      <c r="AE2" s="224"/>
      <c r="AF2" s="224"/>
      <c r="AG2" s="225"/>
      <c r="AH2" s="9"/>
      <c r="AI2" s="251" t="s">
        <v>186</v>
      </c>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3"/>
      <c r="BN2" s="8"/>
      <c r="BO2" s="254" t="s">
        <v>130</v>
      </c>
      <c r="BP2" s="255"/>
      <c r="BQ2" s="255"/>
      <c r="BR2" s="255"/>
      <c r="BS2" s="255"/>
      <c r="BT2" s="255"/>
      <c r="BU2" s="255"/>
      <c r="BV2" s="255"/>
      <c r="BW2" s="255"/>
      <c r="BX2" s="256"/>
      <c r="BY2" s="7"/>
      <c r="BZ2" s="91" t="s">
        <v>115</v>
      </c>
      <c r="CA2" s="10"/>
      <c r="CB2" s="91" t="s">
        <v>92</v>
      </c>
      <c r="CE2" s="93" t="s">
        <v>132</v>
      </c>
      <c r="CF2" s="246" t="s">
        <v>131</v>
      </c>
      <c r="CG2" s="247"/>
      <c r="CH2" s="247"/>
      <c r="CI2" s="247"/>
      <c r="CJ2" s="247"/>
      <c r="CK2" s="248"/>
      <c r="CL2" s="93" t="s">
        <v>132</v>
      </c>
      <c r="CM2" s="198" t="s">
        <v>131</v>
      </c>
      <c r="CN2" s="198"/>
      <c r="CO2" s="198"/>
      <c r="CP2" s="198"/>
      <c r="CQ2" s="198"/>
      <c r="CR2" s="198"/>
      <c r="CS2" s="198"/>
      <c r="CT2" s="198"/>
      <c r="CU2" s="198"/>
      <c r="CV2" s="198"/>
      <c r="CW2" s="90" t="s">
        <v>132</v>
      </c>
      <c r="CX2" s="198" t="s">
        <v>131</v>
      </c>
      <c r="CY2" s="198"/>
      <c r="CZ2" s="198"/>
      <c r="DA2" s="198"/>
      <c r="DB2" s="198"/>
      <c r="DC2" s="198"/>
      <c r="DD2" s="198"/>
      <c r="DE2" s="90" t="s">
        <v>132</v>
      </c>
      <c r="DF2" s="198" t="s">
        <v>131</v>
      </c>
      <c r="DG2" s="198"/>
      <c r="DH2" s="198"/>
      <c r="DI2" s="90" t="s">
        <v>132</v>
      </c>
      <c r="DJ2" s="198" t="s">
        <v>131</v>
      </c>
      <c r="DK2" s="198"/>
      <c r="DL2" s="198"/>
      <c r="DM2" s="198"/>
      <c r="DN2" s="198"/>
      <c r="DO2" s="198"/>
      <c r="DP2" s="198"/>
      <c r="DQ2" s="198"/>
      <c r="DR2" s="198"/>
      <c r="DS2" s="198"/>
      <c r="DT2" s="198"/>
      <c r="DU2" s="55"/>
      <c r="DV2" s="201" t="s">
        <v>72</v>
      </c>
      <c r="DW2" s="202"/>
      <c r="DX2" s="203"/>
    </row>
    <row r="3" spans="1:128" s="79" customFormat="1" ht="179.25" customHeight="1" x14ac:dyDescent="0.25">
      <c r="A3" s="59" t="s">
        <v>116</v>
      </c>
      <c r="B3" s="59" t="s">
        <v>114</v>
      </c>
      <c r="C3" s="59" t="s">
        <v>182</v>
      </c>
      <c r="D3" s="59" t="s">
        <v>136</v>
      </c>
      <c r="E3" s="118"/>
      <c r="F3" s="119" t="s">
        <v>117</v>
      </c>
      <c r="G3" s="119" t="s">
        <v>118</v>
      </c>
      <c r="H3" s="59" t="s">
        <v>1</v>
      </c>
      <c r="I3" s="59" t="s">
        <v>0</v>
      </c>
      <c r="J3" s="59" t="s">
        <v>185</v>
      </c>
      <c r="K3" s="59" t="s">
        <v>194</v>
      </c>
      <c r="L3" s="59" t="s">
        <v>7</v>
      </c>
      <c r="M3" s="59" t="s">
        <v>2</v>
      </c>
      <c r="N3" s="59" t="s">
        <v>3</v>
      </c>
      <c r="O3" s="59" t="s">
        <v>4</v>
      </c>
      <c r="P3" s="59" t="s">
        <v>5</v>
      </c>
      <c r="Q3" s="59" t="s">
        <v>6</v>
      </c>
      <c r="R3" s="120" t="s">
        <v>104</v>
      </c>
      <c r="S3" s="59" t="s">
        <v>8</v>
      </c>
      <c r="T3" s="59" t="s">
        <v>9</v>
      </c>
      <c r="U3" s="59" t="s">
        <v>10</v>
      </c>
      <c r="V3" s="69" t="s">
        <v>56</v>
      </c>
      <c r="W3" s="97" t="s">
        <v>172</v>
      </c>
      <c r="X3" s="59" t="s">
        <v>173</v>
      </c>
      <c r="Y3" s="120" t="s">
        <v>105</v>
      </c>
      <c r="Z3" s="59" t="s">
        <v>11</v>
      </c>
      <c r="AA3" s="59" t="s">
        <v>12</v>
      </c>
      <c r="AB3" s="59" t="s">
        <v>13</v>
      </c>
      <c r="AC3" s="59" t="s">
        <v>14</v>
      </c>
      <c r="AD3" s="59" t="s">
        <v>15</v>
      </c>
      <c r="AE3" s="59" t="s">
        <v>174</v>
      </c>
      <c r="AF3" s="59" t="s">
        <v>175</v>
      </c>
      <c r="AG3" s="120" t="s">
        <v>106</v>
      </c>
      <c r="AH3" s="118"/>
      <c r="AI3" s="121" t="s">
        <v>16</v>
      </c>
      <c r="AJ3" s="121" t="s">
        <v>17</v>
      </c>
      <c r="AK3" s="121" t="s">
        <v>195</v>
      </c>
      <c r="AL3" s="121" t="s">
        <v>18</v>
      </c>
      <c r="AM3" s="121" t="s">
        <v>51</v>
      </c>
      <c r="AN3" s="121" t="s">
        <v>19</v>
      </c>
      <c r="AO3" s="121" t="s">
        <v>20</v>
      </c>
      <c r="AP3" s="121" t="s">
        <v>21</v>
      </c>
      <c r="AQ3" s="121" t="s">
        <v>22</v>
      </c>
      <c r="AR3" s="121" t="s">
        <v>292</v>
      </c>
      <c r="AS3" s="121" t="s">
        <v>23</v>
      </c>
      <c r="AT3" s="121" t="s">
        <v>24</v>
      </c>
      <c r="AU3" s="121" t="s">
        <v>25</v>
      </c>
      <c r="AV3" s="121" t="s">
        <v>293</v>
      </c>
      <c r="AW3" s="121" t="s">
        <v>187</v>
      </c>
      <c r="AX3" s="122" t="s">
        <v>59</v>
      </c>
      <c r="AY3" s="121" t="s">
        <v>26</v>
      </c>
      <c r="AZ3" s="121" t="s">
        <v>27</v>
      </c>
      <c r="BA3" s="121" t="s">
        <v>52</v>
      </c>
      <c r="BB3" s="121" t="s">
        <v>133</v>
      </c>
      <c r="BC3" s="121" t="s">
        <v>134</v>
      </c>
      <c r="BD3" s="121" t="s">
        <v>53</v>
      </c>
      <c r="BE3" s="121" t="s">
        <v>28</v>
      </c>
      <c r="BF3" s="121" t="s">
        <v>29</v>
      </c>
      <c r="BG3" s="121" t="s">
        <v>54</v>
      </c>
      <c r="BH3" s="121" t="s">
        <v>30</v>
      </c>
      <c r="BI3" s="121" t="s">
        <v>31</v>
      </c>
      <c r="BJ3" s="121" t="s">
        <v>55</v>
      </c>
      <c r="BK3" s="121" t="s">
        <v>176</v>
      </c>
      <c r="BL3" s="122" t="s">
        <v>177</v>
      </c>
      <c r="BM3" s="123" t="s">
        <v>196</v>
      </c>
      <c r="BN3" s="124"/>
      <c r="BO3" s="121" t="s">
        <v>188</v>
      </c>
      <c r="BP3" s="121" t="s">
        <v>33</v>
      </c>
      <c r="BQ3" s="121" t="s">
        <v>60</v>
      </c>
      <c r="BR3" s="121" t="s">
        <v>34</v>
      </c>
      <c r="BS3" s="121" t="s">
        <v>35</v>
      </c>
      <c r="BT3" s="121" t="s">
        <v>189</v>
      </c>
      <c r="BU3" s="121" t="s">
        <v>36</v>
      </c>
      <c r="BV3" s="121" t="s">
        <v>178</v>
      </c>
      <c r="BW3" s="122" t="s">
        <v>179</v>
      </c>
      <c r="BX3" s="120" t="s">
        <v>32</v>
      </c>
      <c r="BY3" s="118"/>
      <c r="BZ3" s="59" t="s">
        <v>190</v>
      </c>
      <c r="CA3" s="118"/>
      <c r="CB3" s="72" t="s">
        <v>91</v>
      </c>
      <c r="CC3" s="125" t="s">
        <v>119</v>
      </c>
      <c r="CD3" s="119"/>
      <c r="CE3" s="123" t="s">
        <v>66</v>
      </c>
      <c r="CF3" s="126" t="s">
        <v>37</v>
      </c>
      <c r="CG3" s="121" t="s">
        <v>50</v>
      </c>
      <c r="CH3" s="121" t="s">
        <v>259</v>
      </c>
      <c r="CI3" s="121" t="s">
        <v>294</v>
      </c>
      <c r="CJ3" s="121" t="s">
        <v>261</v>
      </c>
      <c r="CK3" s="121" t="s">
        <v>295</v>
      </c>
      <c r="CL3" s="123" t="s">
        <v>65</v>
      </c>
      <c r="CM3" s="126" t="s">
        <v>38</v>
      </c>
      <c r="CN3" s="121" t="s">
        <v>39</v>
      </c>
      <c r="CO3" s="121" t="s">
        <v>40</v>
      </c>
      <c r="CP3" s="121" t="s">
        <v>93</v>
      </c>
      <c r="CQ3" s="121" t="s">
        <v>41</v>
      </c>
      <c r="CR3" s="121" t="s">
        <v>94</v>
      </c>
      <c r="CS3" s="121" t="s">
        <v>42</v>
      </c>
      <c r="CT3" s="121" t="s">
        <v>80</v>
      </c>
      <c r="CU3" s="121" t="s">
        <v>81</v>
      </c>
      <c r="CV3" s="121" t="s">
        <v>43</v>
      </c>
      <c r="CW3" s="123" t="s">
        <v>62</v>
      </c>
      <c r="CX3" s="126" t="s">
        <v>44</v>
      </c>
      <c r="CY3" s="121" t="s">
        <v>45</v>
      </c>
      <c r="CZ3" s="121" t="s">
        <v>95</v>
      </c>
      <c r="DA3" s="121" t="s">
        <v>67</v>
      </c>
      <c r="DB3" s="121" t="s">
        <v>68</v>
      </c>
      <c r="DC3" s="121" t="s">
        <v>96</v>
      </c>
      <c r="DD3" s="121" t="s">
        <v>97</v>
      </c>
      <c r="DE3" s="123" t="s">
        <v>63</v>
      </c>
      <c r="DF3" s="126" t="s">
        <v>46</v>
      </c>
      <c r="DG3" s="121" t="s">
        <v>47</v>
      </c>
      <c r="DH3" s="121" t="s">
        <v>82</v>
      </c>
      <c r="DI3" s="123" t="s">
        <v>64</v>
      </c>
      <c r="DJ3" s="126" t="s">
        <v>98</v>
      </c>
      <c r="DK3" s="121" t="s">
        <v>48</v>
      </c>
      <c r="DL3" s="121" t="s">
        <v>99</v>
      </c>
      <c r="DM3" s="121" t="s">
        <v>83</v>
      </c>
      <c r="DN3" s="121" t="s">
        <v>192</v>
      </c>
      <c r="DO3" s="121" t="s">
        <v>69</v>
      </c>
      <c r="DP3" s="121" t="s">
        <v>100</v>
      </c>
      <c r="DQ3" s="121" t="s">
        <v>101</v>
      </c>
      <c r="DR3" s="121" t="s">
        <v>70</v>
      </c>
      <c r="DS3" s="121" t="s">
        <v>49</v>
      </c>
      <c r="DT3" s="59" t="s">
        <v>71</v>
      </c>
      <c r="DU3" s="118"/>
      <c r="DV3" s="59" t="s">
        <v>197</v>
      </c>
      <c r="DW3" s="59" t="s">
        <v>193</v>
      </c>
      <c r="DX3" s="72" t="s">
        <v>198</v>
      </c>
    </row>
    <row r="4" spans="1:128" ht="76.349999999999994" customHeight="1" x14ac:dyDescent="0.3">
      <c r="A4" s="68"/>
      <c r="B4" s="71"/>
      <c r="C4" s="71"/>
      <c r="D4" s="71"/>
      <c r="E4" s="127"/>
      <c r="F4" s="128"/>
      <c r="G4" s="128"/>
      <c r="H4" s="104"/>
      <c r="I4" s="104"/>
      <c r="J4" s="104"/>
      <c r="K4" s="104"/>
      <c r="L4" s="104"/>
      <c r="M4" s="104"/>
      <c r="N4" s="104"/>
      <c r="O4" s="104"/>
      <c r="P4" s="104"/>
      <c r="Q4" s="104"/>
      <c r="R4" s="129" t="s">
        <v>87</v>
      </c>
      <c r="S4" s="71"/>
      <c r="T4" s="71"/>
      <c r="U4" s="71"/>
      <c r="V4" s="104"/>
      <c r="W4" s="71"/>
      <c r="X4" s="71"/>
      <c r="Y4" s="129" t="s">
        <v>88</v>
      </c>
      <c r="Z4" s="71"/>
      <c r="AA4" s="71"/>
      <c r="AB4" s="71"/>
      <c r="AC4" s="71"/>
      <c r="AD4" s="71"/>
      <c r="AE4" s="71"/>
      <c r="AF4" s="71"/>
      <c r="AG4" s="129" t="s">
        <v>88</v>
      </c>
      <c r="AH4" s="130"/>
      <c r="AI4" s="104"/>
      <c r="AJ4" s="104"/>
      <c r="AK4" s="104"/>
      <c r="AL4" s="104"/>
      <c r="AM4" s="104"/>
      <c r="AN4" s="104"/>
      <c r="AO4" s="104"/>
      <c r="AP4" s="104"/>
      <c r="AQ4" s="104"/>
      <c r="AR4" s="104"/>
      <c r="AS4" s="104"/>
      <c r="AT4" s="104"/>
      <c r="AU4" s="104"/>
      <c r="AV4" s="104"/>
      <c r="AW4" s="104"/>
      <c r="AX4" s="131"/>
      <c r="AY4" s="104"/>
      <c r="AZ4" s="104"/>
      <c r="BA4" s="104"/>
      <c r="BB4" s="104"/>
      <c r="BC4" s="104"/>
      <c r="BD4" s="104"/>
      <c r="BE4" s="104"/>
      <c r="BF4" s="104"/>
      <c r="BG4" s="104"/>
      <c r="BH4" s="104"/>
      <c r="BI4" s="104"/>
      <c r="BJ4" s="104"/>
      <c r="BK4" s="104"/>
      <c r="BL4" s="131"/>
      <c r="BM4" s="104"/>
      <c r="BN4" s="132"/>
      <c r="BO4" s="104"/>
      <c r="BP4" s="104"/>
      <c r="BQ4" s="104"/>
      <c r="BR4" s="104"/>
      <c r="BS4" s="104"/>
      <c r="BT4" s="104"/>
      <c r="BU4" s="104"/>
      <c r="BV4" s="104"/>
      <c r="BW4" s="131"/>
      <c r="BX4" s="131"/>
      <c r="BY4" s="133"/>
      <c r="BZ4" s="71"/>
      <c r="CA4" s="134"/>
      <c r="CB4" s="157" t="s">
        <v>199</v>
      </c>
      <c r="CC4" s="135"/>
      <c r="CD4" s="136"/>
      <c r="CE4" s="104"/>
      <c r="CF4" s="137"/>
      <c r="CG4" s="104"/>
      <c r="CH4" s="104"/>
      <c r="CI4" s="104"/>
      <c r="CJ4" s="104"/>
      <c r="CK4" s="104"/>
      <c r="CL4" s="104"/>
      <c r="CM4" s="137"/>
      <c r="CN4" s="104"/>
      <c r="CO4" s="104"/>
      <c r="CP4" s="104"/>
      <c r="CQ4" s="104"/>
      <c r="CR4" s="104"/>
      <c r="CS4" s="104"/>
      <c r="CT4" s="104"/>
      <c r="CU4" s="104"/>
      <c r="CV4" s="104"/>
      <c r="CW4" s="104"/>
      <c r="CX4" s="137"/>
      <c r="CY4" s="104"/>
      <c r="CZ4" s="104"/>
      <c r="DA4" s="104"/>
      <c r="DB4" s="104"/>
      <c r="DC4" s="104"/>
      <c r="DD4" s="104"/>
      <c r="DE4" s="104"/>
      <c r="DF4" s="137"/>
      <c r="DG4" s="104"/>
      <c r="DH4" s="104"/>
      <c r="DI4" s="104"/>
      <c r="DJ4" s="137"/>
      <c r="DK4" s="104"/>
      <c r="DL4" s="104"/>
      <c r="DM4" s="104"/>
      <c r="DN4" s="104"/>
      <c r="DO4" s="104"/>
      <c r="DP4" s="104"/>
      <c r="DQ4" s="104"/>
      <c r="DR4" s="104"/>
      <c r="DS4" s="104"/>
      <c r="DT4" s="104"/>
      <c r="DU4" s="138"/>
      <c r="DV4" s="71"/>
      <c r="DW4" s="71"/>
      <c r="DX4" s="73"/>
    </row>
    <row r="5" spans="1:128" ht="18" customHeight="1" x14ac:dyDescent="0.3">
      <c r="A5" s="74"/>
      <c r="B5" s="60"/>
      <c r="C5" s="61"/>
      <c r="D5" s="61"/>
      <c r="E5" s="139"/>
      <c r="F5" s="99"/>
      <c r="G5" s="99"/>
      <c r="H5" s="60"/>
      <c r="I5" s="61"/>
      <c r="J5" s="61"/>
      <c r="K5" s="60"/>
      <c r="L5" s="61"/>
      <c r="M5" s="61"/>
      <c r="N5" s="60"/>
      <c r="O5" s="61"/>
      <c r="P5" s="61"/>
      <c r="Q5" s="60"/>
      <c r="R5" s="140"/>
      <c r="S5" s="61"/>
      <c r="T5" s="61"/>
      <c r="U5" s="60"/>
      <c r="V5" s="61"/>
      <c r="W5" s="61"/>
      <c r="X5" s="60"/>
      <c r="Y5" s="141"/>
      <c r="Z5" s="61"/>
      <c r="AA5" s="61"/>
      <c r="AB5" s="60"/>
      <c r="AC5" s="61"/>
      <c r="AD5" s="61"/>
      <c r="AE5" s="60"/>
      <c r="AF5" s="61"/>
      <c r="AG5" s="141"/>
      <c r="AH5" s="139"/>
      <c r="AI5" s="61"/>
      <c r="AJ5" s="61"/>
      <c r="AK5" s="61"/>
      <c r="AL5" s="61"/>
      <c r="AM5" s="61"/>
      <c r="AN5" s="61"/>
      <c r="AO5" s="61"/>
      <c r="AP5" s="61"/>
      <c r="AQ5" s="61"/>
      <c r="AR5" s="61"/>
      <c r="AS5" s="60"/>
      <c r="AT5" s="61"/>
      <c r="AU5" s="61"/>
      <c r="AV5" s="61"/>
      <c r="AW5" s="61"/>
      <c r="AX5" s="61"/>
      <c r="AY5" s="61"/>
      <c r="AZ5" s="61"/>
      <c r="BA5" s="60"/>
      <c r="BB5" s="61"/>
      <c r="BC5" s="61"/>
      <c r="BD5" s="61"/>
      <c r="BE5" s="61"/>
      <c r="BF5" s="61"/>
      <c r="BG5" s="61"/>
      <c r="BH5" s="60"/>
      <c r="BI5" s="61"/>
      <c r="BJ5" s="61"/>
      <c r="BK5" s="60"/>
      <c r="BL5" s="61"/>
      <c r="BM5" s="61"/>
      <c r="BN5" s="142"/>
      <c r="BO5" s="61"/>
      <c r="BP5" s="61"/>
      <c r="BQ5" s="61"/>
      <c r="BR5" s="61"/>
      <c r="BS5" s="61"/>
      <c r="BT5" s="61"/>
      <c r="BU5" s="61"/>
      <c r="BV5" s="61"/>
      <c r="BW5" s="61"/>
      <c r="BX5" s="108"/>
      <c r="BY5" s="111"/>
      <c r="BZ5" s="61"/>
      <c r="CA5" s="143"/>
      <c r="CB5" s="158"/>
      <c r="CC5" s="144"/>
      <c r="CD5" s="116"/>
      <c r="CE5" s="61"/>
      <c r="CF5" s="145"/>
      <c r="CG5" s="61"/>
      <c r="CH5" s="61"/>
      <c r="CI5" s="61"/>
      <c r="CJ5" s="61"/>
      <c r="CK5" s="61"/>
      <c r="CL5" s="61"/>
      <c r="CM5" s="145"/>
      <c r="CN5" s="61"/>
      <c r="CO5" s="61"/>
      <c r="CP5" s="61"/>
      <c r="CQ5" s="61"/>
      <c r="CR5" s="61"/>
      <c r="CS5" s="61"/>
      <c r="CT5" s="61"/>
      <c r="CU5" s="61"/>
      <c r="CV5" s="61"/>
      <c r="CW5" s="61"/>
      <c r="CX5" s="145"/>
      <c r="CY5" s="61"/>
      <c r="CZ5" s="61"/>
      <c r="DA5" s="61"/>
      <c r="DB5" s="61"/>
      <c r="DC5" s="61"/>
      <c r="DD5" s="61"/>
      <c r="DE5" s="61"/>
      <c r="DF5" s="145"/>
      <c r="DG5" s="61"/>
      <c r="DH5" s="61"/>
      <c r="DI5" s="61"/>
      <c r="DJ5" s="145"/>
      <c r="DK5" s="145"/>
      <c r="DL5" s="145"/>
      <c r="DM5" s="145"/>
      <c r="DN5" s="145"/>
      <c r="DO5" s="145"/>
      <c r="DP5" s="145"/>
      <c r="DQ5" s="145"/>
      <c r="DR5" s="145"/>
      <c r="DS5" s="145"/>
      <c r="DT5" s="145"/>
      <c r="DU5" s="143"/>
      <c r="DV5" s="61"/>
      <c r="DW5" s="61"/>
      <c r="DX5" s="62"/>
    </row>
    <row r="6" spans="1:128" ht="18" customHeight="1" x14ac:dyDescent="0.3">
      <c r="A6" s="75"/>
      <c r="B6" s="63"/>
      <c r="C6" s="64"/>
      <c r="D6" s="64"/>
      <c r="E6" s="139"/>
      <c r="F6" s="105"/>
      <c r="G6" s="105"/>
      <c r="H6" s="63"/>
      <c r="I6" s="64"/>
      <c r="J6" s="64"/>
      <c r="K6" s="63"/>
      <c r="L6" s="64"/>
      <c r="M6" s="64"/>
      <c r="N6" s="63"/>
      <c r="O6" s="64"/>
      <c r="P6" s="64"/>
      <c r="Q6" s="63"/>
      <c r="R6" s="146"/>
      <c r="S6" s="64"/>
      <c r="T6" s="64"/>
      <c r="U6" s="63"/>
      <c r="V6" s="64"/>
      <c r="W6" s="64"/>
      <c r="X6" s="63"/>
      <c r="Y6" s="146"/>
      <c r="Z6" s="64"/>
      <c r="AA6" s="64"/>
      <c r="AB6" s="63"/>
      <c r="AC6" s="64"/>
      <c r="AD6" s="64"/>
      <c r="AE6" s="63"/>
      <c r="AF6" s="64"/>
      <c r="AG6" s="146"/>
      <c r="AH6" s="139"/>
      <c r="AI6" s="64"/>
      <c r="AJ6" s="64"/>
      <c r="AK6" s="64"/>
      <c r="AL6" s="64"/>
      <c r="AM6" s="64"/>
      <c r="AN6" s="64"/>
      <c r="AO6" s="64"/>
      <c r="AP6" s="64"/>
      <c r="AQ6" s="64"/>
      <c r="AR6" s="64"/>
      <c r="AS6" s="63"/>
      <c r="AT6" s="64"/>
      <c r="AU6" s="64"/>
      <c r="AV6" s="64"/>
      <c r="AW6" s="64"/>
      <c r="AX6" s="64"/>
      <c r="AY6" s="64"/>
      <c r="AZ6" s="64"/>
      <c r="BA6" s="63"/>
      <c r="BB6" s="64"/>
      <c r="BC6" s="64"/>
      <c r="BD6" s="64"/>
      <c r="BE6" s="64"/>
      <c r="BF6" s="64"/>
      <c r="BG6" s="64"/>
      <c r="BH6" s="63"/>
      <c r="BI6" s="64"/>
      <c r="BJ6" s="64"/>
      <c r="BK6" s="63"/>
      <c r="BL6" s="64"/>
      <c r="BM6" s="64"/>
      <c r="BN6" s="142"/>
      <c r="BO6" s="64"/>
      <c r="BP6" s="64"/>
      <c r="BQ6" s="64"/>
      <c r="BR6" s="64"/>
      <c r="BS6" s="64"/>
      <c r="BT6" s="64"/>
      <c r="BU6" s="64"/>
      <c r="BV6" s="64"/>
      <c r="BW6" s="64"/>
      <c r="BX6" s="109"/>
      <c r="BY6" s="111"/>
      <c r="BZ6" s="64"/>
      <c r="CA6" s="143"/>
      <c r="CB6" s="159"/>
      <c r="CC6" s="147"/>
      <c r="CD6" s="116"/>
      <c r="CE6" s="64"/>
      <c r="CF6" s="148"/>
      <c r="CG6" s="64"/>
      <c r="CH6" s="64"/>
      <c r="CI6" s="64"/>
      <c r="CJ6" s="64"/>
      <c r="CK6" s="64"/>
      <c r="CL6" s="64"/>
      <c r="CM6" s="148"/>
      <c r="CN6" s="64"/>
      <c r="CO6" s="64"/>
      <c r="CP6" s="64"/>
      <c r="CQ6" s="64"/>
      <c r="CR6" s="64"/>
      <c r="CS6" s="64"/>
      <c r="CT6" s="64"/>
      <c r="CU6" s="64"/>
      <c r="CV6" s="64"/>
      <c r="CW6" s="64"/>
      <c r="CX6" s="148"/>
      <c r="CY6" s="64"/>
      <c r="CZ6" s="64"/>
      <c r="DA6" s="64"/>
      <c r="DB6" s="64"/>
      <c r="DC6" s="64"/>
      <c r="DD6" s="64"/>
      <c r="DE6" s="64"/>
      <c r="DF6" s="148"/>
      <c r="DG6" s="148"/>
      <c r="DH6" s="148"/>
      <c r="DI6" s="64"/>
      <c r="DJ6" s="145"/>
      <c r="DK6" s="145"/>
      <c r="DL6" s="145"/>
      <c r="DM6" s="145"/>
      <c r="DN6" s="145"/>
      <c r="DO6" s="145"/>
      <c r="DP6" s="145"/>
      <c r="DQ6" s="145"/>
      <c r="DR6" s="145"/>
      <c r="DS6" s="145"/>
      <c r="DT6" s="145"/>
      <c r="DU6" s="143"/>
      <c r="DV6" s="64"/>
      <c r="DW6" s="64"/>
      <c r="DX6" s="65"/>
    </row>
    <row r="7" spans="1:128" ht="18" customHeight="1" x14ac:dyDescent="0.3">
      <c r="A7" s="74"/>
      <c r="B7" s="60"/>
      <c r="C7" s="61"/>
      <c r="D7" s="61"/>
      <c r="E7" s="139"/>
      <c r="F7" s="99"/>
      <c r="G7" s="99"/>
      <c r="H7" s="60"/>
      <c r="I7" s="61"/>
      <c r="J7" s="61"/>
      <c r="K7" s="60"/>
      <c r="L7" s="61"/>
      <c r="M7" s="61"/>
      <c r="N7" s="60"/>
      <c r="O7" s="61"/>
      <c r="P7" s="61"/>
      <c r="Q7" s="60"/>
      <c r="R7" s="146"/>
      <c r="S7" s="61"/>
      <c r="T7" s="61"/>
      <c r="U7" s="60"/>
      <c r="V7" s="61"/>
      <c r="W7" s="61"/>
      <c r="X7" s="60"/>
      <c r="Y7" s="146"/>
      <c r="Z7" s="61"/>
      <c r="AA7" s="61"/>
      <c r="AB7" s="60"/>
      <c r="AC7" s="61"/>
      <c r="AD7" s="61"/>
      <c r="AE7" s="60"/>
      <c r="AF7" s="61"/>
      <c r="AG7" s="146"/>
      <c r="AH7" s="139"/>
      <c r="AI7" s="61"/>
      <c r="AJ7" s="61"/>
      <c r="AK7" s="61"/>
      <c r="AL7" s="61"/>
      <c r="AM7" s="61"/>
      <c r="AN7" s="61"/>
      <c r="AO7" s="61"/>
      <c r="AP7" s="61"/>
      <c r="AQ7" s="61"/>
      <c r="AR7" s="61"/>
      <c r="AS7" s="60"/>
      <c r="AT7" s="61"/>
      <c r="AU7" s="61"/>
      <c r="AV7" s="61"/>
      <c r="AW7" s="61"/>
      <c r="AX7" s="61"/>
      <c r="AY7" s="61"/>
      <c r="AZ7" s="61"/>
      <c r="BA7" s="60"/>
      <c r="BB7" s="61"/>
      <c r="BC7" s="61"/>
      <c r="BD7" s="61"/>
      <c r="BE7" s="61"/>
      <c r="BF7" s="61"/>
      <c r="BG7" s="61"/>
      <c r="BH7" s="60"/>
      <c r="BI7" s="61"/>
      <c r="BJ7" s="61"/>
      <c r="BK7" s="60"/>
      <c r="BL7" s="61"/>
      <c r="BM7" s="61"/>
      <c r="BN7" s="142"/>
      <c r="BO7" s="61"/>
      <c r="BP7" s="61"/>
      <c r="BQ7" s="61"/>
      <c r="BR7" s="61"/>
      <c r="BS7" s="61"/>
      <c r="BT7" s="61"/>
      <c r="BU7" s="61"/>
      <c r="BV7" s="61"/>
      <c r="BW7" s="61"/>
      <c r="BX7" s="109"/>
      <c r="BY7" s="111"/>
      <c r="BZ7" s="61"/>
      <c r="CA7" s="143"/>
      <c r="CB7" s="158"/>
      <c r="CC7" s="144"/>
      <c r="CD7" s="116"/>
      <c r="CE7" s="61"/>
      <c r="CF7" s="145"/>
      <c r="CG7" s="61"/>
      <c r="CH7" s="61"/>
      <c r="CI7" s="61"/>
      <c r="CJ7" s="61"/>
      <c r="CK7" s="61"/>
      <c r="CL7" s="61"/>
      <c r="CM7" s="145"/>
      <c r="CN7" s="61"/>
      <c r="CO7" s="61"/>
      <c r="CP7" s="61"/>
      <c r="CQ7" s="61"/>
      <c r="CR7" s="61"/>
      <c r="CS7" s="61"/>
      <c r="CT7" s="61"/>
      <c r="CU7" s="61"/>
      <c r="CV7" s="61"/>
      <c r="CW7" s="61"/>
      <c r="CX7" s="145"/>
      <c r="CY7" s="145"/>
      <c r="CZ7" s="145"/>
      <c r="DA7" s="145"/>
      <c r="DB7" s="145"/>
      <c r="DC7" s="145"/>
      <c r="DD7" s="61"/>
      <c r="DE7" s="61"/>
      <c r="DF7" s="148"/>
      <c r="DG7" s="148"/>
      <c r="DH7" s="148"/>
      <c r="DI7" s="61"/>
      <c r="DJ7" s="145"/>
      <c r="DK7" s="145"/>
      <c r="DL7" s="145"/>
      <c r="DM7" s="145"/>
      <c r="DN7" s="145"/>
      <c r="DO7" s="145"/>
      <c r="DP7" s="145"/>
      <c r="DQ7" s="145"/>
      <c r="DR7" s="145"/>
      <c r="DS7" s="145"/>
      <c r="DT7" s="145"/>
      <c r="DU7" s="143"/>
      <c r="DV7" s="61"/>
      <c r="DW7" s="61"/>
      <c r="DX7" s="62"/>
    </row>
    <row r="8" spans="1:128" ht="18" customHeight="1" x14ac:dyDescent="0.3">
      <c r="A8" s="75"/>
      <c r="B8" s="63"/>
      <c r="C8" s="64"/>
      <c r="D8" s="64"/>
      <c r="E8" s="139"/>
      <c r="F8" s="105"/>
      <c r="G8" s="105"/>
      <c r="H8" s="63"/>
      <c r="I8" s="64"/>
      <c r="J8" s="64"/>
      <c r="K8" s="63"/>
      <c r="L8" s="64"/>
      <c r="M8" s="64"/>
      <c r="N8" s="63"/>
      <c r="O8" s="64"/>
      <c r="P8" s="64"/>
      <c r="Q8" s="63"/>
      <c r="R8" s="146"/>
      <c r="S8" s="64"/>
      <c r="T8" s="64"/>
      <c r="U8" s="63"/>
      <c r="V8" s="64"/>
      <c r="W8" s="64"/>
      <c r="X8" s="63"/>
      <c r="Y8" s="146"/>
      <c r="Z8" s="64"/>
      <c r="AA8" s="64"/>
      <c r="AB8" s="63"/>
      <c r="AC8" s="64"/>
      <c r="AD8" s="64"/>
      <c r="AE8" s="63"/>
      <c r="AF8" s="64"/>
      <c r="AG8" s="146"/>
      <c r="AH8" s="139"/>
      <c r="AI8" s="64"/>
      <c r="AJ8" s="64"/>
      <c r="AK8" s="64"/>
      <c r="AL8" s="64"/>
      <c r="AM8" s="64"/>
      <c r="AN8" s="64"/>
      <c r="AO8" s="64"/>
      <c r="AP8" s="64"/>
      <c r="AQ8" s="64"/>
      <c r="AR8" s="64"/>
      <c r="AS8" s="63"/>
      <c r="AT8" s="64"/>
      <c r="AU8" s="64"/>
      <c r="AV8" s="64"/>
      <c r="AW8" s="64"/>
      <c r="AX8" s="64"/>
      <c r="AY8" s="64"/>
      <c r="AZ8" s="64"/>
      <c r="BA8" s="63"/>
      <c r="BB8" s="64"/>
      <c r="BC8" s="64"/>
      <c r="BD8" s="64"/>
      <c r="BE8" s="64"/>
      <c r="BF8" s="64"/>
      <c r="BG8" s="64"/>
      <c r="BH8" s="63"/>
      <c r="BI8" s="64"/>
      <c r="BJ8" s="64"/>
      <c r="BK8" s="63"/>
      <c r="BL8" s="64"/>
      <c r="BM8" s="64"/>
      <c r="BN8" s="142"/>
      <c r="BO8" s="64"/>
      <c r="BP8" s="64"/>
      <c r="BQ8" s="64"/>
      <c r="BR8" s="64"/>
      <c r="BS8" s="64"/>
      <c r="BT8" s="64"/>
      <c r="BU8" s="64"/>
      <c r="BV8" s="64"/>
      <c r="BW8" s="64"/>
      <c r="BX8" s="109"/>
      <c r="BY8" s="111"/>
      <c r="BZ8" s="64"/>
      <c r="CA8" s="143"/>
      <c r="CB8" s="159"/>
      <c r="CC8" s="147"/>
      <c r="CD8" s="116"/>
      <c r="CE8" s="64"/>
      <c r="CF8" s="148"/>
      <c r="CG8" s="64"/>
      <c r="CH8" s="64"/>
      <c r="CI8" s="64"/>
      <c r="CJ8" s="64"/>
      <c r="CK8" s="64"/>
      <c r="CL8" s="64"/>
      <c r="CM8" s="148"/>
      <c r="CN8" s="64"/>
      <c r="CO8" s="64"/>
      <c r="CP8" s="64"/>
      <c r="CQ8" s="64"/>
      <c r="CR8" s="64"/>
      <c r="CS8" s="64"/>
      <c r="CT8" s="64"/>
      <c r="CU8" s="64"/>
      <c r="CV8" s="64"/>
      <c r="CW8" s="64"/>
      <c r="CX8" s="145"/>
      <c r="CY8" s="145"/>
      <c r="CZ8" s="145"/>
      <c r="DA8" s="145"/>
      <c r="DB8" s="145"/>
      <c r="DC8" s="145"/>
      <c r="DD8" s="61"/>
      <c r="DE8" s="64"/>
      <c r="DF8" s="148"/>
      <c r="DG8" s="148"/>
      <c r="DH8" s="148"/>
      <c r="DI8" s="64"/>
      <c r="DJ8" s="145"/>
      <c r="DK8" s="145"/>
      <c r="DL8" s="145"/>
      <c r="DM8" s="145"/>
      <c r="DN8" s="145"/>
      <c r="DO8" s="145"/>
      <c r="DP8" s="145"/>
      <c r="DQ8" s="145"/>
      <c r="DR8" s="145"/>
      <c r="DS8" s="145"/>
      <c r="DT8" s="145"/>
      <c r="DU8" s="143"/>
      <c r="DV8" s="64"/>
      <c r="DW8" s="64"/>
      <c r="DX8" s="65"/>
    </row>
    <row r="9" spans="1:128" ht="18" customHeight="1" x14ac:dyDescent="0.3">
      <c r="A9" s="74"/>
      <c r="B9" s="60"/>
      <c r="C9" s="61"/>
      <c r="D9" s="61"/>
      <c r="E9" s="139"/>
      <c r="F9" s="99"/>
      <c r="G9" s="99"/>
      <c r="H9" s="60"/>
      <c r="I9" s="61"/>
      <c r="J9" s="61"/>
      <c r="K9" s="60"/>
      <c r="L9" s="61"/>
      <c r="M9" s="61"/>
      <c r="N9" s="60"/>
      <c r="O9" s="61"/>
      <c r="P9" s="61"/>
      <c r="Q9" s="60"/>
      <c r="R9" s="146"/>
      <c r="S9" s="61"/>
      <c r="T9" s="61"/>
      <c r="U9" s="60"/>
      <c r="V9" s="61"/>
      <c r="W9" s="61"/>
      <c r="X9" s="60"/>
      <c r="Y9" s="146"/>
      <c r="Z9" s="61"/>
      <c r="AA9" s="61"/>
      <c r="AB9" s="60"/>
      <c r="AC9" s="61"/>
      <c r="AD9" s="61"/>
      <c r="AE9" s="60"/>
      <c r="AF9" s="61"/>
      <c r="AG9" s="146"/>
      <c r="AH9" s="139"/>
      <c r="AI9" s="61"/>
      <c r="AJ9" s="61"/>
      <c r="AK9" s="61"/>
      <c r="AL9" s="61"/>
      <c r="AM9" s="61"/>
      <c r="AN9" s="61"/>
      <c r="AO9" s="61"/>
      <c r="AP9" s="61"/>
      <c r="AQ9" s="61"/>
      <c r="AR9" s="61"/>
      <c r="AS9" s="60"/>
      <c r="AT9" s="61"/>
      <c r="AU9" s="61"/>
      <c r="AV9" s="61"/>
      <c r="AW9" s="61"/>
      <c r="AX9" s="61"/>
      <c r="AY9" s="61"/>
      <c r="AZ9" s="61"/>
      <c r="BA9" s="60"/>
      <c r="BB9" s="61"/>
      <c r="BC9" s="61"/>
      <c r="BD9" s="61"/>
      <c r="BE9" s="61"/>
      <c r="BF9" s="61"/>
      <c r="BG9" s="61"/>
      <c r="BH9" s="60"/>
      <c r="BI9" s="61"/>
      <c r="BJ9" s="61"/>
      <c r="BK9" s="60"/>
      <c r="BL9" s="61"/>
      <c r="BM9" s="61"/>
      <c r="BN9" s="142"/>
      <c r="BO9" s="61"/>
      <c r="BP9" s="61"/>
      <c r="BQ9" s="61"/>
      <c r="BR9" s="61"/>
      <c r="BS9" s="61"/>
      <c r="BT9" s="61"/>
      <c r="BU9" s="61"/>
      <c r="BV9" s="61"/>
      <c r="BW9" s="61"/>
      <c r="BX9" s="109"/>
      <c r="BY9" s="111"/>
      <c r="BZ9" s="61"/>
      <c r="CA9" s="149"/>
      <c r="CB9" s="114"/>
      <c r="CC9" s="144"/>
      <c r="CD9" s="115"/>
      <c r="CE9" s="61"/>
      <c r="CF9" s="145"/>
      <c r="CG9" s="61"/>
      <c r="CH9" s="61"/>
      <c r="CI9" s="61"/>
      <c r="CJ9" s="61"/>
      <c r="CK9" s="61"/>
      <c r="CL9" s="61"/>
      <c r="CM9" s="145"/>
      <c r="CN9" s="61"/>
      <c r="CO9" s="61"/>
      <c r="CP9" s="61"/>
      <c r="CQ9" s="61"/>
      <c r="CR9" s="61"/>
      <c r="CS9" s="61"/>
      <c r="CT9" s="61"/>
      <c r="CU9" s="61"/>
      <c r="CV9" s="61"/>
      <c r="CW9" s="61"/>
      <c r="CX9" s="145"/>
      <c r="CY9" s="145"/>
      <c r="CZ9" s="145"/>
      <c r="DA9" s="145"/>
      <c r="DB9" s="145"/>
      <c r="DC9" s="145"/>
      <c r="DD9" s="61"/>
      <c r="DE9" s="61"/>
      <c r="DF9" s="148"/>
      <c r="DG9" s="148"/>
      <c r="DH9" s="148"/>
      <c r="DI9" s="61"/>
      <c r="DJ9" s="145"/>
      <c r="DK9" s="145"/>
      <c r="DL9" s="145"/>
      <c r="DM9" s="145"/>
      <c r="DN9" s="145"/>
      <c r="DO9" s="145"/>
      <c r="DP9" s="145"/>
      <c r="DQ9" s="145"/>
      <c r="DR9" s="145"/>
      <c r="DS9" s="145"/>
      <c r="DT9" s="145"/>
      <c r="DU9" s="143"/>
      <c r="DV9" s="61"/>
      <c r="DW9" s="61"/>
      <c r="DX9" s="62"/>
    </row>
    <row r="10" spans="1:128" ht="18" customHeight="1" x14ac:dyDescent="0.3">
      <c r="A10" s="75"/>
      <c r="B10" s="63"/>
      <c r="C10" s="64"/>
      <c r="D10" s="64"/>
      <c r="E10" s="139"/>
      <c r="F10" s="105"/>
      <c r="G10" s="105"/>
      <c r="H10" s="63"/>
      <c r="I10" s="64"/>
      <c r="J10" s="64"/>
      <c r="K10" s="63"/>
      <c r="L10" s="64"/>
      <c r="M10" s="64"/>
      <c r="N10" s="63"/>
      <c r="O10" s="64"/>
      <c r="P10" s="64"/>
      <c r="Q10" s="63"/>
      <c r="R10" s="146"/>
      <c r="S10" s="64"/>
      <c r="T10" s="64"/>
      <c r="U10" s="63"/>
      <c r="V10" s="64"/>
      <c r="W10" s="64"/>
      <c r="X10" s="63"/>
      <c r="Y10" s="146"/>
      <c r="Z10" s="64"/>
      <c r="AA10" s="64"/>
      <c r="AB10" s="63"/>
      <c r="AC10" s="64"/>
      <c r="AD10" s="64"/>
      <c r="AE10" s="63"/>
      <c r="AF10" s="64"/>
      <c r="AG10" s="146"/>
      <c r="AH10" s="139"/>
      <c r="AI10" s="64"/>
      <c r="AJ10" s="64"/>
      <c r="AK10" s="64"/>
      <c r="AL10" s="64"/>
      <c r="AM10" s="64"/>
      <c r="AN10" s="64"/>
      <c r="AO10" s="64"/>
      <c r="AP10" s="64"/>
      <c r="AQ10" s="64"/>
      <c r="AR10" s="64"/>
      <c r="AS10" s="63"/>
      <c r="AT10" s="64"/>
      <c r="AU10" s="64"/>
      <c r="AV10" s="64"/>
      <c r="AW10" s="64"/>
      <c r="AX10" s="64"/>
      <c r="AY10" s="64"/>
      <c r="AZ10" s="64"/>
      <c r="BA10" s="63"/>
      <c r="BB10" s="64"/>
      <c r="BC10" s="64"/>
      <c r="BD10" s="64"/>
      <c r="BE10" s="64"/>
      <c r="BF10" s="64"/>
      <c r="BG10" s="64"/>
      <c r="BH10" s="63"/>
      <c r="BI10" s="64"/>
      <c r="BJ10" s="64"/>
      <c r="BK10" s="63"/>
      <c r="BL10" s="64"/>
      <c r="BM10" s="64"/>
      <c r="BN10" s="142"/>
      <c r="BO10" s="64"/>
      <c r="BP10" s="64"/>
      <c r="BQ10" s="64"/>
      <c r="BR10" s="64"/>
      <c r="BS10" s="64"/>
      <c r="BT10" s="64"/>
      <c r="BU10" s="64"/>
      <c r="BV10" s="64"/>
      <c r="BW10" s="64"/>
      <c r="BX10" s="109"/>
      <c r="BY10" s="111"/>
      <c r="BZ10" s="64"/>
      <c r="CA10" s="143"/>
      <c r="CB10" s="150"/>
      <c r="CC10" s="98"/>
      <c r="CD10" s="98"/>
      <c r="CE10" s="64"/>
      <c r="CF10" s="148"/>
      <c r="CG10" s="64"/>
      <c r="CH10" s="64"/>
      <c r="CI10" s="64"/>
      <c r="CJ10" s="64"/>
      <c r="CK10" s="64"/>
      <c r="CL10" s="64"/>
      <c r="CM10" s="148"/>
      <c r="CN10" s="64"/>
      <c r="CO10" s="64"/>
      <c r="CP10" s="64"/>
      <c r="CQ10" s="64"/>
      <c r="CR10" s="64"/>
      <c r="CS10" s="64"/>
      <c r="CT10" s="64"/>
      <c r="CU10" s="64"/>
      <c r="CV10" s="64"/>
      <c r="CW10" s="64"/>
      <c r="CX10" s="145"/>
      <c r="CY10" s="145"/>
      <c r="CZ10" s="145"/>
      <c r="DA10" s="145"/>
      <c r="DB10" s="145"/>
      <c r="DC10" s="145"/>
      <c r="DD10" s="61"/>
      <c r="DE10" s="64"/>
      <c r="DF10" s="148"/>
      <c r="DG10" s="148"/>
      <c r="DH10" s="148"/>
      <c r="DI10" s="64"/>
      <c r="DJ10" s="145"/>
      <c r="DK10" s="145"/>
      <c r="DL10" s="145"/>
      <c r="DM10" s="145"/>
      <c r="DN10" s="145"/>
      <c r="DO10" s="145"/>
      <c r="DP10" s="145"/>
      <c r="DQ10" s="145"/>
      <c r="DR10" s="145"/>
      <c r="DS10" s="145"/>
      <c r="DT10" s="145"/>
      <c r="DU10" s="143"/>
      <c r="DV10" s="64"/>
      <c r="DW10" s="64"/>
      <c r="DX10" s="65"/>
    </row>
    <row r="11" spans="1:128" ht="18" customHeight="1" x14ac:dyDescent="0.3">
      <c r="A11" s="74"/>
      <c r="B11" s="60"/>
      <c r="C11" s="61"/>
      <c r="D11" s="61"/>
      <c r="E11" s="139"/>
      <c r="F11" s="99"/>
      <c r="G11" s="99"/>
      <c r="H11" s="60"/>
      <c r="I11" s="61"/>
      <c r="J11" s="61"/>
      <c r="K11" s="60"/>
      <c r="L11" s="61"/>
      <c r="M11" s="61"/>
      <c r="N11" s="60"/>
      <c r="O11" s="61"/>
      <c r="P11" s="61"/>
      <c r="Q11" s="60"/>
      <c r="R11" s="146"/>
      <c r="S11" s="61"/>
      <c r="T11" s="61"/>
      <c r="U11" s="60"/>
      <c r="V11" s="61"/>
      <c r="W11" s="61"/>
      <c r="X11" s="60"/>
      <c r="Y11" s="146"/>
      <c r="Z11" s="61"/>
      <c r="AA11" s="61"/>
      <c r="AB11" s="60"/>
      <c r="AC11" s="61"/>
      <c r="AD11" s="61"/>
      <c r="AE11" s="60"/>
      <c r="AF11" s="61"/>
      <c r="AG11" s="146"/>
      <c r="AH11" s="139"/>
      <c r="AI11" s="61"/>
      <c r="AJ11" s="61"/>
      <c r="AK11" s="61"/>
      <c r="AL11" s="61"/>
      <c r="AM11" s="61"/>
      <c r="AN11" s="61"/>
      <c r="AO11" s="61"/>
      <c r="AP11" s="61"/>
      <c r="AQ11" s="61"/>
      <c r="AR11" s="61"/>
      <c r="AS11" s="60"/>
      <c r="AT11" s="61"/>
      <c r="AU11" s="61"/>
      <c r="AV11" s="61"/>
      <c r="AW11" s="61"/>
      <c r="AX11" s="61"/>
      <c r="AY11" s="61"/>
      <c r="AZ11" s="61"/>
      <c r="BA11" s="60"/>
      <c r="BB11" s="61"/>
      <c r="BC11" s="61"/>
      <c r="BD11" s="61"/>
      <c r="BE11" s="61"/>
      <c r="BF11" s="61"/>
      <c r="BG11" s="61"/>
      <c r="BH11" s="60"/>
      <c r="BI11" s="61"/>
      <c r="BJ11" s="61"/>
      <c r="BK11" s="60"/>
      <c r="BL11" s="61"/>
      <c r="BM11" s="61"/>
      <c r="BN11" s="142"/>
      <c r="BO11" s="61"/>
      <c r="BP11" s="61"/>
      <c r="BQ11" s="61"/>
      <c r="BR11" s="61"/>
      <c r="BS11" s="61"/>
      <c r="BT11" s="61"/>
      <c r="BU11" s="61"/>
      <c r="BV11" s="61"/>
      <c r="BW11" s="61"/>
      <c r="BX11" s="109"/>
      <c r="BY11" s="111"/>
      <c r="BZ11" s="61"/>
      <c r="CA11" s="143"/>
      <c r="CB11" s="100"/>
      <c r="CC11" s="98"/>
      <c r="CD11" s="98"/>
      <c r="CE11" s="61"/>
      <c r="CF11" s="145"/>
      <c r="CG11" s="61"/>
      <c r="CH11" s="61"/>
      <c r="CI11" s="61"/>
      <c r="CJ11" s="61"/>
      <c r="CK11" s="61"/>
      <c r="CL11" s="61"/>
      <c r="CM11" s="145"/>
      <c r="CN11" s="61"/>
      <c r="CO11" s="61"/>
      <c r="CP11" s="61"/>
      <c r="CQ11" s="61"/>
      <c r="CR11" s="61"/>
      <c r="CS11" s="61"/>
      <c r="CT11" s="61"/>
      <c r="CU11" s="61"/>
      <c r="CV11" s="61"/>
      <c r="CW11" s="61"/>
      <c r="CX11" s="145"/>
      <c r="CY11" s="145"/>
      <c r="CZ11" s="145"/>
      <c r="DA11" s="145"/>
      <c r="DB11" s="145"/>
      <c r="DC11" s="145"/>
      <c r="DD11" s="61"/>
      <c r="DE11" s="61"/>
      <c r="DF11" s="148"/>
      <c r="DG11" s="148"/>
      <c r="DH11" s="148"/>
      <c r="DI11" s="61"/>
      <c r="DJ11" s="145"/>
      <c r="DK11" s="145"/>
      <c r="DL11" s="145"/>
      <c r="DM11" s="145"/>
      <c r="DN11" s="145"/>
      <c r="DO11" s="145"/>
      <c r="DP11" s="145"/>
      <c r="DQ11" s="145"/>
      <c r="DR11" s="145"/>
      <c r="DS11" s="145"/>
      <c r="DT11" s="145"/>
      <c r="DU11" s="143"/>
      <c r="DV11" s="61"/>
      <c r="DW11" s="61"/>
      <c r="DX11" s="62"/>
    </row>
    <row r="12" spans="1:128" ht="18" customHeight="1" x14ac:dyDescent="0.3">
      <c r="A12" s="75"/>
      <c r="B12" s="63"/>
      <c r="C12" s="64"/>
      <c r="D12" s="64"/>
      <c r="E12" s="139"/>
      <c r="F12" s="105"/>
      <c r="G12" s="105"/>
      <c r="H12" s="63"/>
      <c r="I12" s="64"/>
      <c r="J12" s="64"/>
      <c r="K12" s="63"/>
      <c r="L12" s="64"/>
      <c r="M12" s="64"/>
      <c r="N12" s="63"/>
      <c r="O12" s="64"/>
      <c r="P12" s="64"/>
      <c r="Q12" s="63"/>
      <c r="R12" s="146"/>
      <c r="S12" s="64"/>
      <c r="T12" s="64"/>
      <c r="U12" s="63"/>
      <c r="V12" s="64"/>
      <c r="W12" s="64"/>
      <c r="X12" s="63"/>
      <c r="Y12" s="146"/>
      <c r="Z12" s="64"/>
      <c r="AA12" s="64"/>
      <c r="AB12" s="63"/>
      <c r="AC12" s="64"/>
      <c r="AD12" s="64"/>
      <c r="AE12" s="63"/>
      <c r="AF12" s="64"/>
      <c r="AG12" s="146"/>
      <c r="AH12" s="139"/>
      <c r="AI12" s="64"/>
      <c r="AJ12" s="64"/>
      <c r="AK12" s="64"/>
      <c r="AL12" s="64"/>
      <c r="AM12" s="64"/>
      <c r="AN12" s="64"/>
      <c r="AO12" s="64"/>
      <c r="AP12" s="64"/>
      <c r="AQ12" s="64"/>
      <c r="AR12" s="64"/>
      <c r="AS12" s="63"/>
      <c r="AT12" s="64"/>
      <c r="AU12" s="64"/>
      <c r="AV12" s="64"/>
      <c r="AW12" s="64"/>
      <c r="AX12" s="64"/>
      <c r="AY12" s="64"/>
      <c r="AZ12" s="64"/>
      <c r="BA12" s="63"/>
      <c r="BB12" s="64"/>
      <c r="BC12" s="64"/>
      <c r="BD12" s="64"/>
      <c r="BE12" s="64"/>
      <c r="BF12" s="64"/>
      <c r="BG12" s="64"/>
      <c r="BH12" s="63"/>
      <c r="BI12" s="64"/>
      <c r="BJ12" s="64"/>
      <c r="BK12" s="63"/>
      <c r="BL12" s="64"/>
      <c r="BM12" s="64"/>
      <c r="BN12" s="142"/>
      <c r="BO12" s="64"/>
      <c r="BP12" s="64"/>
      <c r="BQ12" s="64"/>
      <c r="BR12" s="64"/>
      <c r="BS12" s="64"/>
      <c r="BT12" s="64"/>
      <c r="BU12" s="64"/>
      <c r="BV12" s="64"/>
      <c r="BW12" s="64"/>
      <c r="BX12" s="109"/>
      <c r="BY12" s="111"/>
      <c r="BZ12" s="64"/>
      <c r="CA12" s="143"/>
      <c r="CB12" s="100"/>
      <c r="CC12" s="98"/>
      <c r="CD12" s="98"/>
      <c r="CE12" s="64"/>
      <c r="CF12" s="148"/>
      <c r="CG12" s="64"/>
      <c r="CH12" s="64"/>
      <c r="CI12" s="64"/>
      <c r="CJ12" s="64"/>
      <c r="CK12" s="64"/>
      <c r="CL12" s="64"/>
      <c r="CM12" s="148"/>
      <c r="CN12" s="64"/>
      <c r="CO12" s="64"/>
      <c r="CP12" s="64"/>
      <c r="CQ12" s="64"/>
      <c r="CR12" s="64"/>
      <c r="CS12" s="64"/>
      <c r="CT12" s="64"/>
      <c r="CU12" s="64"/>
      <c r="CV12" s="64"/>
      <c r="CW12" s="64"/>
      <c r="CX12" s="145"/>
      <c r="CY12" s="145"/>
      <c r="CZ12" s="145"/>
      <c r="DA12" s="145"/>
      <c r="DB12" s="145"/>
      <c r="DC12" s="145"/>
      <c r="DD12" s="61"/>
      <c r="DE12" s="64"/>
      <c r="DF12" s="148"/>
      <c r="DG12" s="148"/>
      <c r="DH12" s="148"/>
      <c r="DI12" s="64"/>
      <c r="DJ12" s="145"/>
      <c r="DK12" s="145"/>
      <c r="DL12" s="145"/>
      <c r="DM12" s="145"/>
      <c r="DN12" s="145"/>
      <c r="DO12" s="145"/>
      <c r="DP12" s="145"/>
      <c r="DQ12" s="145"/>
      <c r="DR12" s="145"/>
      <c r="DS12" s="145"/>
      <c r="DT12" s="145"/>
      <c r="DU12" s="143"/>
      <c r="DV12" s="64"/>
      <c r="DW12" s="64"/>
      <c r="DX12" s="65"/>
    </row>
    <row r="13" spans="1:128" ht="18" customHeight="1" x14ac:dyDescent="0.3">
      <c r="A13" s="74"/>
      <c r="B13" s="60"/>
      <c r="C13" s="61"/>
      <c r="D13" s="61"/>
      <c r="E13" s="139"/>
      <c r="F13" s="99"/>
      <c r="G13" s="99"/>
      <c r="H13" s="60"/>
      <c r="I13" s="61"/>
      <c r="J13" s="61"/>
      <c r="K13" s="60"/>
      <c r="L13" s="61"/>
      <c r="M13" s="61"/>
      <c r="N13" s="60"/>
      <c r="O13" s="61"/>
      <c r="P13" s="61"/>
      <c r="Q13" s="60"/>
      <c r="R13" s="146"/>
      <c r="S13" s="61"/>
      <c r="T13" s="61"/>
      <c r="U13" s="60"/>
      <c r="V13" s="61"/>
      <c r="W13" s="61"/>
      <c r="X13" s="60"/>
      <c r="Y13" s="146"/>
      <c r="Z13" s="61"/>
      <c r="AA13" s="61"/>
      <c r="AB13" s="60"/>
      <c r="AC13" s="61"/>
      <c r="AD13" s="61"/>
      <c r="AE13" s="60"/>
      <c r="AF13" s="61"/>
      <c r="AG13" s="146"/>
      <c r="AH13" s="139"/>
      <c r="AI13" s="61"/>
      <c r="AJ13" s="61"/>
      <c r="AK13" s="61"/>
      <c r="AL13" s="61"/>
      <c r="AM13" s="61"/>
      <c r="AN13" s="61"/>
      <c r="AO13" s="61"/>
      <c r="AP13" s="61"/>
      <c r="AQ13" s="61"/>
      <c r="AR13" s="61"/>
      <c r="AS13" s="60"/>
      <c r="AT13" s="61"/>
      <c r="AU13" s="61"/>
      <c r="AV13" s="61"/>
      <c r="AW13" s="61"/>
      <c r="AX13" s="61"/>
      <c r="AY13" s="61"/>
      <c r="AZ13" s="61"/>
      <c r="BA13" s="60"/>
      <c r="BB13" s="61"/>
      <c r="BC13" s="61"/>
      <c r="BD13" s="61"/>
      <c r="BE13" s="61"/>
      <c r="BF13" s="61"/>
      <c r="BG13" s="61"/>
      <c r="BH13" s="60"/>
      <c r="BI13" s="61"/>
      <c r="BJ13" s="61"/>
      <c r="BK13" s="60"/>
      <c r="BL13" s="61"/>
      <c r="BM13" s="61"/>
      <c r="BN13" s="142"/>
      <c r="BO13" s="61"/>
      <c r="BP13" s="61"/>
      <c r="BQ13" s="61"/>
      <c r="BR13" s="61"/>
      <c r="BS13" s="61"/>
      <c r="BT13" s="61"/>
      <c r="BU13" s="61"/>
      <c r="BV13" s="61"/>
      <c r="BW13" s="61"/>
      <c r="BX13" s="109"/>
      <c r="BY13" s="111"/>
      <c r="BZ13" s="61"/>
      <c r="CA13" s="143"/>
      <c r="CB13" s="100"/>
      <c r="CC13" s="98"/>
      <c r="CD13" s="98"/>
      <c r="CE13" s="61"/>
      <c r="CF13" s="145"/>
      <c r="CG13" s="61"/>
      <c r="CH13" s="61"/>
      <c r="CI13" s="61"/>
      <c r="CJ13" s="61"/>
      <c r="CK13" s="61"/>
      <c r="CL13" s="61"/>
      <c r="CM13" s="145"/>
      <c r="CN13" s="61"/>
      <c r="CO13" s="61"/>
      <c r="CP13" s="61"/>
      <c r="CQ13" s="61"/>
      <c r="CR13" s="61"/>
      <c r="CS13" s="61"/>
      <c r="CT13" s="61"/>
      <c r="CU13" s="61"/>
      <c r="CV13" s="61"/>
      <c r="CW13" s="61"/>
      <c r="CX13" s="145"/>
      <c r="CY13" s="145"/>
      <c r="CZ13" s="145"/>
      <c r="DA13" s="145"/>
      <c r="DB13" s="145"/>
      <c r="DC13" s="145"/>
      <c r="DD13" s="61"/>
      <c r="DE13" s="61"/>
      <c r="DF13" s="148"/>
      <c r="DG13" s="148"/>
      <c r="DH13" s="148"/>
      <c r="DI13" s="61"/>
      <c r="DJ13" s="145"/>
      <c r="DK13" s="145"/>
      <c r="DL13" s="145"/>
      <c r="DM13" s="145"/>
      <c r="DN13" s="145"/>
      <c r="DO13" s="145"/>
      <c r="DP13" s="145"/>
      <c r="DQ13" s="145"/>
      <c r="DR13" s="145"/>
      <c r="DS13" s="145"/>
      <c r="DT13" s="145"/>
      <c r="DU13" s="143"/>
      <c r="DV13" s="61"/>
      <c r="DW13" s="61"/>
      <c r="DX13" s="62"/>
    </row>
    <row r="14" spans="1:128" ht="18" customHeight="1" x14ac:dyDescent="0.3">
      <c r="A14" s="78"/>
      <c r="B14" s="63"/>
      <c r="C14" s="64"/>
      <c r="D14" s="64"/>
      <c r="E14" s="139"/>
      <c r="F14" s="105"/>
      <c r="G14" s="105"/>
      <c r="H14" s="63"/>
      <c r="I14" s="64"/>
      <c r="J14" s="64"/>
      <c r="K14" s="63"/>
      <c r="L14" s="64"/>
      <c r="M14" s="64"/>
      <c r="N14" s="63"/>
      <c r="O14" s="64"/>
      <c r="P14" s="64"/>
      <c r="Q14" s="63"/>
      <c r="R14" s="146"/>
      <c r="S14" s="64"/>
      <c r="T14" s="64"/>
      <c r="U14" s="63"/>
      <c r="V14" s="64"/>
      <c r="W14" s="64"/>
      <c r="X14" s="63"/>
      <c r="Y14" s="146"/>
      <c r="Z14" s="64"/>
      <c r="AA14" s="64"/>
      <c r="AB14" s="63"/>
      <c r="AC14" s="64"/>
      <c r="AD14" s="64"/>
      <c r="AE14" s="63"/>
      <c r="AF14" s="64"/>
      <c r="AG14" s="146"/>
      <c r="AH14" s="139"/>
      <c r="AI14" s="64"/>
      <c r="AJ14" s="64"/>
      <c r="AK14" s="64"/>
      <c r="AL14" s="64"/>
      <c r="AM14" s="64"/>
      <c r="AN14" s="64"/>
      <c r="AO14" s="64"/>
      <c r="AP14" s="64"/>
      <c r="AQ14" s="64"/>
      <c r="AR14" s="64"/>
      <c r="AS14" s="63"/>
      <c r="AT14" s="64"/>
      <c r="AU14" s="64"/>
      <c r="AV14" s="64"/>
      <c r="AW14" s="64"/>
      <c r="AX14" s="64"/>
      <c r="AY14" s="64"/>
      <c r="AZ14" s="64"/>
      <c r="BA14" s="63"/>
      <c r="BB14" s="64"/>
      <c r="BC14" s="64"/>
      <c r="BD14" s="64"/>
      <c r="BE14" s="64"/>
      <c r="BF14" s="64"/>
      <c r="BG14" s="64"/>
      <c r="BH14" s="63"/>
      <c r="BI14" s="64"/>
      <c r="BJ14" s="64"/>
      <c r="BK14" s="63"/>
      <c r="BL14" s="64"/>
      <c r="BM14" s="64"/>
      <c r="BN14" s="142"/>
      <c r="BO14" s="64"/>
      <c r="BP14" s="64"/>
      <c r="BQ14" s="64"/>
      <c r="BR14" s="64"/>
      <c r="BS14" s="64"/>
      <c r="BT14" s="64"/>
      <c r="BU14" s="64"/>
      <c r="BV14" s="64"/>
      <c r="BW14" s="64"/>
      <c r="BX14" s="109"/>
      <c r="BY14" s="111"/>
      <c r="BZ14" s="64"/>
      <c r="CA14" s="143"/>
      <c r="CB14" s="100"/>
      <c r="CC14" s="98"/>
      <c r="CD14" s="98"/>
      <c r="CE14" s="64"/>
      <c r="CF14" s="148"/>
      <c r="CG14" s="64"/>
      <c r="CH14" s="64"/>
      <c r="CI14" s="64"/>
      <c r="CJ14" s="64"/>
      <c r="CK14" s="64"/>
      <c r="CL14" s="64"/>
      <c r="CM14" s="148"/>
      <c r="CN14" s="64"/>
      <c r="CO14" s="64"/>
      <c r="CP14" s="64"/>
      <c r="CQ14" s="64"/>
      <c r="CR14" s="64"/>
      <c r="CS14" s="64"/>
      <c r="CT14" s="64"/>
      <c r="CU14" s="64"/>
      <c r="CV14" s="64"/>
      <c r="CW14" s="64"/>
      <c r="CX14" s="145"/>
      <c r="CY14" s="145"/>
      <c r="CZ14" s="145"/>
      <c r="DA14" s="145"/>
      <c r="DB14" s="145"/>
      <c r="DC14" s="145"/>
      <c r="DD14" s="61"/>
      <c r="DE14" s="64"/>
      <c r="DF14" s="148"/>
      <c r="DG14" s="148"/>
      <c r="DH14" s="148"/>
      <c r="DI14" s="64"/>
      <c r="DJ14" s="148"/>
      <c r="DK14" s="64"/>
      <c r="DL14" s="64"/>
      <c r="DM14" s="64"/>
      <c r="DN14" s="64"/>
      <c r="DO14" s="64"/>
      <c r="DP14" s="64"/>
      <c r="DQ14" s="64"/>
      <c r="DR14" s="64"/>
      <c r="DS14" s="64"/>
      <c r="DT14" s="64"/>
      <c r="DU14" s="143"/>
      <c r="DV14" s="64"/>
      <c r="DW14" s="64"/>
      <c r="DX14" s="65"/>
    </row>
    <row r="15" spans="1:128" ht="18" customHeight="1" x14ac:dyDescent="0.3">
      <c r="A15" s="160"/>
      <c r="B15" s="60"/>
      <c r="C15" s="61"/>
      <c r="D15" s="61"/>
      <c r="E15" s="139"/>
      <c r="F15" s="99"/>
      <c r="G15" s="99"/>
      <c r="H15" s="60"/>
      <c r="I15" s="61"/>
      <c r="J15" s="61"/>
      <c r="K15" s="60"/>
      <c r="L15" s="61"/>
      <c r="M15" s="61"/>
      <c r="N15" s="60"/>
      <c r="O15" s="61"/>
      <c r="P15" s="61"/>
      <c r="Q15" s="60"/>
      <c r="R15" s="146"/>
      <c r="S15" s="61"/>
      <c r="T15" s="61"/>
      <c r="U15" s="60"/>
      <c r="V15" s="61"/>
      <c r="W15" s="61"/>
      <c r="X15" s="60"/>
      <c r="Y15" s="146"/>
      <c r="Z15" s="61"/>
      <c r="AA15" s="61"/>
      <c r="AB15" s="60"/>
      <c r="AC15" s="61"/>
      <c r="AD15" s="61"/>
      <c r="AE15" s="60"/>
      <c r="AF15" s="61"/>
      <c r="AG15" s="146"/>
      <c r="AH15" s="139"/>
      <c r="AI15" s="61"/>
      <c r="AJ15" s="61"/>
      <c r="AK15" s="61"/>
      <c r="AL15" s="61"/>
      <c r="AM15" s="61"/>
      <c r="AN15" s="61"/>
      <c r="AO15" s="61"/>
      <c r="AP15" s="61"/>
      <c r="AQ15" s="61"/>
      <c r="AR15" s="61"/>
      <c r="AS15" s="60"/>
      <c r="AT15" s="61"/>
      <c r="AU15" s="61"/>
      <c r="AV15" s="61"/>
      <c r="AW15" s="61"/>
      <c r="AX15" s="61"/>
      <c r="AY15" s="61"/>
      <c r="AZ15" s="61"/>
      <c r="BA15" s="60"/>
      <c r="BB15" s="61"/>
      <c r="BC15" s="61"/>
      <c r="BD15" s="61"/>
      <c r="BE15" s="61"/>
      <c r="BF15" s="61"/>
      <c r="BG15" s="61"/>
      <c r="BH15" s="60"/>
      <c r="BI15" s="61"/>
      <c r="BJ15" s="61"/>
      <c r="BK15" s="60"/>
      <c r="BL15" s="61"/>
      <c r="BM15" s="61"/>
      <c r="BN15" s="142"/>
      <c r="BO15" s="61"/>
      <c r="BP15" s="61"/>
      <c r="BQ15" s="61"/>
      <c r="BR15" s="61"/>
      <c r="BS15" s="61"/>
      <c r="BT15" s="61"/>
      <c r="BU15" s="61"/>
      <c r="BV15" s="61"/>
      <c r="BW15" s="61"/>
      <c r="BX15" s="109"/>
      <c r="BY15" s="111"/>
      <c r="BZ15" s="61"/>
      <c r="CA15" s="149"/>
      <c r="CB15" s="113"/>
      <c r="CC15" s="99"/>
      <c r="CD15" s="99"/>
      <c r="CE15" s="61"/>
      <c r="CF15" s="145"/>
      <c r="CG15" s="61"/>
      <c r="CH15" s="61"/>
      <c r="CI15" s="61"/>
      <c r="CJ15" s="61"/>
      <c r="CK15" s="61"/>
      <c r="CL15" s="61"/>
      <c r="CM15" s="145"/>
      <c r="CN15" s="61"/>
      <c r="CO15" s="61"/>
      <c r="CP15" s="61"/>
      <c r="CQ15" s="61"/>
      <c r="CR15" s="61"/>
      <c r="CS15" s="61"/>
      <c r="CT15" s="61"/>
      <c r="CU15" s="61"/>
      <c r="CV15" s="61"/>
      <c r="CW15" s="61"/>
      <c r="CX15" s="145"/>
      <c r="CY15" s="145"/>
      <c r="CZ15" s="145"/>
      <c r="DA15" s="145"/>
      <c r="DB15" s="145"/>
      <c r="DC15" s="145"/>
      <c r="DD15" s="61"/>
      <c r="DE15" s="61"/>
      <c r="DF15" s="148"/>
      <c r="DG15" s="148"/>
      <c r="DH15" s="148"/>
      <c r="DI15" s="61"/>
      <c r="DJ15" s="145"/>
      <c r="DK15" s="61"/>
      <c r="DL15" s="61"/>
      <c r="DM15" s="61"/>
      <c r="DN15" s="61"/>
      <c r="DO15" s="61"/>
      <c r="DP15" s="61"/>
      <c r="DQ15" s="61"/>
      <c r="DR15" s="61"/>
      <c r="DS15" s="61"/>
      <c r="DT15" s="61"/>
      <c r="DU15" s="143"/>
      <c r="DV15" s="61"/>
      <c r="DW15" s="61"/>
      <c r="DX15" s="62"/>
    </row>
    <row r="16" spans="1:128" s="17" customFormat="1" ht="18" customHeight="1" x14ac:dyDescent="0.3">
      <c r="A16" s="76" t="s">
        <v>74</v>
      </c>
      <c r="B16" s="63"/>
      <c r="C16" s="64"/>
      <c r="D16" s="64"/>
      <c r="E16" s="143"/>
      <c r="F16" s="101"/>
      <c r="G16" s="101"/>
      <c r="H16" s="63"/>
      <c r="I16" s="64"/>
      <c r="J16" s="64"/>
      <c r="K16" s="63"/>
      <c r="L16" s="64"/>
      <c r="M16" s="64"/>
      <c r="N16" s="63"/>
      <c r="O16" s="64"/>
      <c r="P16" s="64"/>
      <c r="Q16" s="63"/>
      <c r="R16" s="146"/>
      <c r="S16" s="64"/>
      <c r="T16" s="64"/>
      <c r="U16" s="63"/>
      <c r="V16" s="64"/>
      <c r="W16" s="64"/>
      <c r="X16" s="63"/>
      <c r="Y16" s="146"/>
      <c r="Z16" s="64"/>
      <c r="AA16" s="64"/>
      <c r="AB16" s="63"/>
      <c r="AC16" s="64"/>
      <c r="AD16" s="64"/>
      <c r="AE16" s="63"/>
      <c r="AF16" s="64"/>
      <c r="AG16" s="146"/>
      <c r="AH16" s="143"/>
      <c r="AI16" s="64"/>
      <c r="AJ16" s="64"/>
      <c r="AK16" s="64"/>
      <c r="AL16" s="64"/>
      <c r="AM16" s="64"/>
      <c r="AN16" s="64"/>
      <c r="AO16" s="64"/>
      <c r="AP16" s="64"/>
      <c r="AQ16" s="64"/>
      <c r="AR16" s="64"/>
      <c r="AS16" s="63"/>
      <c r="AT16" s="64"/>
      <c r="AU16" s="64"/>
      <c r="AV16" s="64"/>
      <c r="AW16" s="64"/>
      <c r="AX16" s="64"/>
      <c r="AY16" s="64"/>
      <c r="AZ16" s="64"/>
      <c r="BA16" s="63"/>
      <c r="BB16" s="64"/>
      <c r="BC16" s="64"/>
      <c r="BD16" s="64"/>
      <c r="BE16" s="64"/>
      <c r="BF16" s="64"/>
      <c r="BG16" s="64"/>
      <c r="BH16" s="63"/>
      <c r="BI16" s="64"/>
      <c r="BJ16" s="64"/>
      <c r="BK16" s="63"/>
      <c r="BL16" s="64"/>
      <c r="BM16" s="64"/>
      <c r="BN16" s="143"/>
      <c r="BO16" s="64"/>
      <c r="BP16" s="64"/>
      <c r="BQ16" s="64"/>
      <c r="BR16" s="64"/>
      <c r="BS16" s="64"/>
      <c r="BT16" s="64"/>
      <c r="BU16" s="64"/>
      <c r="BV16" s="64"/>
      <c r="BW16" s="64"/>
      <c r="BX16" s="110"/>
      <c r="BY16" s="100"/>
      <c r="BZ16" s="64"/>
      <c r="CA16" s="143"/>
      <c r="CB16" s="100"/>
      <c r="CC16" s="117"/>
      <c r="CD16" s="117"/>
      <c r="CE16" s="64"/>
      <c r="CF16" s="148"/>
      <c r="CG16" s="64"/>
      <c r="CH16" s="64"/>
      <c r="CI16" s="64"/>
      <c r="CJ16" s="64"/>
      <c r="CK16" s="64"/>
      <c r="CL16" s="64"/>
      <c r="CM16" s="148"/>
      <c r="CN16" s="64"/>
      <c r="CO16" s="64"/>
      <c r="CP16" s="64"/>
      <c r="CQ16" s="64"/>
      <c r="CR16" s="64"/>
      <c r="CS16" s="64"/>
      <c r="CT16" s="64"/>
      <c r="CU16" s="64"/>
      <c r="CV16" s="64"/>
      <c r="CW16" s="64"/>
      <c r="CX16" s="148"/>
      <c r="CY16" s="148"/>
      <c r="CZ16" s="148"/>
      <c r="DA16" s="148"/>
      <c r="DB16" s="148"/>
      <c r="DC16" s="148"/>
      <c r="DD16" s="148"/>
      <c r="DE16" s="64"/>
      <c r="DF16" s="148"/>
      <c r="DG16" s="148"/>
      <c r="DH16" s="148"/>
      <c r="DI16" s="64"/>
      <c r="DJ16" s="148"/>
      <c r="DK16" s="64"/>
      <c r="DL16" s="64"/>
      <c r="DM16" s="64"/>
      <c r="DN16" s="64"/>
      <c r="DO16" s="64"/>
      <c r="DP16" s="64"/>
      <c r="DQ16" s="64"/>
      <c r="DR16" s="64"/>
      <c r="DS16" s="64"/>
      <c r="DT16" s="64"/>
      <c r="DU16" s="143"/>
      <c r="DV16" s="64"/>
      <c r="DW16" s="64"/>
      <c r="DX16" s="65"/>
    </row>
    <row r="17" spans="1:129" s="13" customFormat="1" ht="27.75" customHeight="1" x14ac:dyDescent="0.3">
      <c r="A17" s="77" t="s">
        <v>183</v>
      </c>
      <c r="B17" s="66">
        <f ca="1">SUM(INDIRECT(ADDRESS(1,COLUMN())&amp;":"&amp;ADDRESS(ROW()-1,COLUMN())))</f>
        <v>0</v>
      </c>
      <c r="C17" s="66">
        <f ca="1">SUM(INDIRECT(ADDRESS(1,COLUMN())&amp;":"&amp;ADDRESS(ROW()-1,COLUMN())))</f>
        <v>0</v>
      </c>
      <c r="D17" s="66">
        <f ca="1">SUM(INDIRECT(ADDRESS(1,COLUMN())&amp;":"&amp;ADDRESS(ROW()-1,COLUMN())))</f>
        <v>0</v>
      </c>
      <c r="E17" s="151"/>
      <c r="F17" s="103"/>
      <c r="G17" s="103"/>
      <c r="H17" s="66">
        <f t="shared" ref="H17:Q17" ca="1" si="0">SUM(INDIRECT(ADDRESS(1,COLUMN())&amp;":"&amp;ADDRESS(ROW()-1,COLUMN())))</f>
        <v>0</v>
      </c>
      <c r="I17" s="66">
        <f t="shared" ca="1" si="0"/>
        <v>0</v>
      </c>
      <c r="J17" s="66">
        <f t="shared" ca="1" si="0"/>
        <v>0</v>
      </c>
      <c r="K17" s="66">
        <f t="shared" ca="1" si="0"/>
        <v>0</v>
      </c>
      <c r="L17" s="66">
        <f t="shared" ca="1" si="0"/>
        <v>0</v>
      </c>
      <c r="M17" s="66">
        <f t="shared" ca="1" si="0"/>
        <v>0</v>
      </c>
      <c r="N17" s="66">
        <f t="shared" ca="1" si="0"/>
        <v>0</v>
      </c>
      <c r="O17" s="66">
        <f t="shared" ca="1" si="0"/>
        <v>0</v>
      </c>
      <c r="P17" s="66">
        <f t="shared" ca="1" si="0"/>
        <v>0</v>
      </c>
      <c r="Q17" s="66">
        <f t="shared" ca="1" si="0"/>
        <v>0</v>
      </c>
      <c r="R17" s="152">
        <f ca="1">SUM(H17:Q17)</f>
        <v>0</v>
      </c>
      <c r="S17" s="66">
        <f t="shared" ref="S17:AF17" ca="1" si="1">SUM(INDIRECT(ADDRESS(1,COLUMN())&amp;":"&amp;ADDRESS(ROW()-1,COLUMN())))</f>
        <v>0</v>
      </c>
      <c r="T17" s="66">
        <f t="shared" ca="1" si="1"/>
        <v>0</v>
      </c>
      <c r="U17" s="66">
        <f t="shared" ca="1" si="1"/>
        <v>0</v>
      </c>
      <c r="V17" s="70"/>
      <c r="W17" s="66">
        <f t="shared" ca="1" si="1"/>
        <v>0</v>
      </c>
      <c r="X17" s="66">
        <f t="shared" ca="1" si="1"/>
        <v>0</v>
      </c>
      <c r="Y17" s="152">
        <f ca="1">SUM(S17:X17)</f>
        <v>0</v>
      </c>
      <c r="Z17" s="66">
        <f ca="1">SUM(INDIRECT(ADDRESS(1,COLUMN())&amp;":"&amp;ADDRESS(ROW()-1,COLUMN())))</f>
        <v>0</v>
      </c>
      <c r="AA17" s="66">
        <f t="shared" ca="1" si="1"/>
        <v>0</v>
      </c>
      <c r="AB17" s="66">
        <f t="shared" ca="1" si="1"/>
        <v>0</v>
      </c>
      <c r="AC17" s="66">
        <f t="shared" ca="1" si="1"/>
        <v>0</v>
      </c>
      <c r="AD17" s="66">
        <f t="shared" ca="1" si="1"/>
        <v>0</v>
      </c>
      <c r="AE17" s="66">
        <f t="shared" ca="1" si="1"/>
        <v>0</v>
      </c>
      <c r="AF17" s="66">
        <f t="shared" ca="1" si="1"/>
        <v>0</v>
      </c>
      <c r="AG17" s="152">
        <f ca="1">SUM(Z17:AF17)</f>
        <v>0</v>
      </c>
      <c r="AH17" s="151"/>
      <c r="AI17" s="66">
        <f t="shared" ref="AI17:AW17" ca="1" si="2">SUM(INDIRECT(ADDRESS(1,COLUMN())&amp;":"&amp;ADDRESS(ROW()-1,COLUMN())))</f>
        <v>0</v>
      </c>
      <c r="AJ17" s="66">
        <f t="shared" ca="1" si="2"/>
        <v>0</v>
      </c>
      <c r="AK17" s="66">
        <f t="shared" ca="1" si="2"/>
        <v>0</v>
      </c>
      <c r="AL17" s="66">
        <f t="shared" ca="1" si="2"/>
        <v>0</v>
      </c>
      <c r="AM17" s="66">
        <f t="shared" ca="1" si="2"/>
        <v>0</v>
      </c>
      <c r="AN17" s="66">
        <f t="shared" ca="1" si="2"/>
        <v>0</v>
      </c>
      <c r="AO17" s="66">
        <f t="shared" ca="1" si="2"/>
        <v>0</v>
      </c>
      <c r="AP17" s="66">
        <f t="shared" ca="1" si="2"/>
        <v>0</v>
      </c>
      <c r="AQ17" s="66">
        <f t="shared" ca="1" si="2"/>
        <v>0</v>
      </c>
      <c r="AR17" s="66">
        <f t="shared" ca="1" si="2"/>
        <v>0</v>
      </c>
      <c r="AS17" s="66">
        <f t="shared" ca="1" si="2"/>
        <v>0</v>
      </c>
      <c r="AT17" s="66">
        <f t="shared" ca="1" si="2"/>
        <v>0</v>
      </c>
      <c r="AU17" s="66">
        <f t="shared" ca="1" si="2"/>
        <v>0</v>
      </c>
      <c r="AV17" s="66">
        <f t="shared" ca="1" si="2"/>
        <v>0</v>
      </c>
      <c r="AW17" s="66">
        <f t="shared" ca="1" si="2"/>
        <v>0</v>
      </c>
      <c r="AX17" s="106"/>
      <c r="AY17" s="66">
        <f t="shared" ref="AY17:BK17" ca="1" si="3">SUM(INDIRECT(ADDRESS(1,COLUMN())&amp;":"&amp;ADDRESS(ROW()-1,COLUMN())))</f>
        <v>0</v>
      </c>
      <c r="AZ17" s="66">
        <f t="shared" ca="1" si="3"/>
        <v>0</v>
      </c>
      <c r="BA17" s="66">
        <f t="shared" ca="1" si="3"/>
        <v>0</v>
      </c>
      <c r="BB17" s="66">
        <f t="shared" ca="1" si="3"/>
        <v>0</v>
      </c>
      <c r="BC17" s="66">
        <f t="shared" ca="1" si="3"/>
        <v>0</v>
      </c>
      <c r="BD17" s="66">
        <f t="shared" ca="1" si="3"/>
        <v>0</v>
      </c>
      <c r="BE17" s="66">
        <f t="shared" ca="1" si="3"/>
        <v>0</v>
      </c>
      <c r="BF17" s="66">
        <f t="shared" ca="1" si="3"/>
        <v>0</v>
      </c>
      <c r="BG17" s="66">
        <f t="shared" ca="1" si="3"/>
        <v>0</v>
      </c>
      <c r="BH17" s="66">
        <f t="shared" ca="1" si="3"/>
        <v>0</v>
      </c>
      <c r="BI17" s="66">
        <f t="shared" ca="1" si="3"/>
        <v>0</v>
      </c>
      <c r="BJ17" s="66">
        <f t="shared" ca="1" si="3"/>
        <v>0</v>
      </c>
      <c r="BK17" s="66">
        <f t="shared" ca="1" si="3"/>
        <v>0</v>
      </c>
      <c r="BL17" s="106"/>
      <c r="BM17" s="153"/>
      <c r="BN17" s="102"/>
      <c r="BO17" s="66">
        <f t="shared" ref="BO17:DS17" ca="1" si="4">SUM(INDIRECT(ADDRESS(1,COLUMN())&amp;":"&amp;ADDRESS(ROW()-1,COLUMN())))</f>
        <v>0</v>
      </c>
      <c r="BP17" s="66">
        <f t="shared" ca="1" si="4"/>
        <v>0</v>
      </c>
      <c r="BQ17" s="66">
        <f t="shared" ca="1" si="4"/>
        <v>0</v>
      </c>
      <c r="BR17" s="66">
        <f t="shared" ca="1" si="4"/>
        <v>0</v>
      </c>
      <c r="BS17" s="66">
        <f t="shared" ca="1" si="4"/>
        <v>0</v>
      </c>
      <c r="BT17" s="66">
        <f t="shared" ca="1" si="4"/>
        <v>0</v>
      </c>
      <c r="BU17" s="66">
        <f ca="1">SUM(INDIRECT(ADDRESS(1,COLUMN())&amp;":"&amp;ADDRESS(ROW()-1,COLUMN())))</f>
        <v>0</v>
      </c>
      <c r="BV17" s="66">
        <f ca="1">SUM(INDIRECT(ADDRESS(1,COLUMN())&amp;":"&amp;ADDRESS(ROW()-1,COLUMN())))</f>
        <v>0</v>
      </c>
      <c r="BW17" s="107"/>
      <c r="BX17" s="161">
        <f ca="1">SUM(BO17:BV17)</f>
        <v>0</v>
      </c>
      <c r="BY17" s="154"/>
      <c r="BZ17" s="66">
        <f t="shared" ca="1" si="4"/>
        <v>0</v>
      </c>
      <c r="CA17" s="154"/>
      <c r="CB17" s="112"/>
      <c r="CC17" s="112"/>
      <c r="CD17" s="112"/>
      <c r="CE17" s="66">
        <f>SUM(CE5:CE16)</f>
        <v>0</v>
      </c>
      <c r="CF17" s="155">
        <f t="shared" ref="CF17:CK17" ca="1" si="5">SUM(INDIRECT(ADDRESS(1,COLUMN())&amp;":"&amp;ADDRESS(ROW()-1,COLUMN())))</f>
        <v>0</v>
      </c>
      <c r="CG17" s="66">
        <f t="shared" ca="1" si="5"/>
        <v>0</v>
      </c>
      <c r="CH17" s="66">
        <f t="shared" ca="1" si="5"/>
        <v>0</v>
      </c>
      <c r="CI17" s="66">
        <f t="shared" ca="1" si="5"/>
        <v>0</v>
      </c>
      <c r="CJ17" s="66">
        <f t="shared" ca="1" si="5"/>
        <v>0</v>
      </c>
      <c r="CK17" s="66">
        <f t="shared" ca="1" si="5"/>
        <v>0</v>
      </c>
      <c r="CL17" s="66">
        <f>SUM(CL5:CL16)</f>
        <v>0</v>
      </c>
      <c r="CM17" s="155">
        <f t="shared" ca="1" si="4"/>
        <v>0</v>
      </c>
      <c r="CN17" s="66">
        <f t="shared" ca="1" si="4"/>
        <v>0</v>
      </c>
      <c r="CO17" s="66">
        <f t="shared" ca="1" si="4"/>
        <v>0</v>
      </c>
      <c r="CP17" s="66">
        <f t="shared" ca="1" si="4"/>
        <v>0</v>
      </c>
      <c r="CQ17" s="66">
        <f t="shared" ca="1" si="4"/>
        <v>0</v>
      </c>
      <c r="CR17" s="66">
        <f t="shared" ca="1" si="4"/>
        <v>0</v>
      </c>
      <c r="CS17" s="66">
        <f t="shared" ca="1" si="4"/>
        <v>0</v>
      </c>
      <c r="CT17" s="66">
        <f t="shared" ca="1" si="4"/>
        <v>0</v>
      </c>
      <c r="CU17" s="66">
        <f t="shared" ca="1" si="4"/>
        <v>0</v>
      </c>
      <c r="CV17" s="66">
        <f t="shared" ca="1" si="4"/>
        <v>0</v>
      </c>
      <c r="CW17" s="66">
        <f>SUM(CW5:CW16)</f>
        <v>0</v>
      </c>
      <c r="CX17" s="155">
        <f t="shared" ca="1" si="4"/>
        <v>0</v>
      </c>
      <c r="CY17" s="66">
        <f t="shared" ca="1" si="4"/>
        <v>0</v>
      </c>
      <c r="CZ17" s="66">
        <f t="shared" ca="1" si="4"/>
        <v>0</v>
      </c>
      <c r="DA17" s="66">
        <f t="shared" ca="1" si="4"/>
        <v>0</v>
      </c>
      <c r="DB17" s="66">
        <f t="shared" ca="1" si="4"/>
        <v>0</v>
      </c>
      <c r="DC17" s="66">
        <f t="shared" ca="1" si="4"/>
        <v>0</v>
      </c>
      <c r="DD17" s="66">
        <f t="shared" ca="1" si="4"/>
        <v>0</v>
      </c>
      <c r="DE17" s="66">
        <f>SUM(DE5:DE16)</f>
        <v>0</v>
      </c>
      <c r="DF17" s="155">
        <f t="shared" ca="1" si="4"/>
        <v>0</v>
      </c>
      <c r="DG17" s="66">
        <f t="shared" ca="1" si="4"/>
        <v>0</v>
      </c>
      <c r="DH17" s="66">
        <f t="shared" ca="1" si="4"/>
        <v>0</v>
      </c>
      <c r="DI17" s="66">
        <f>SUM(DI5:DI16)</f>
        <v>0</v>
      </c>
      <c r="DJ17" s="155">
        <f ca="1">SUM(INDIRECT(ADDRESS(1,COLUMN())&amp;":"&amp;ADDRESS(ROW()-1,COLUMN())))</f>
        <v>0</v>
      </c>
      <c r="DK17" s="66">
        <f t="shared" ca="1" si="4"/>
        <v>0</v>
      </c>
      <c r="DL17" s="66">
        <f t="shared" ca="1" si="4"/>
        <v>0</v>
      </c>
      <c r="DM17" s="66">
        <f t="shared" ca="1" si="4"/>
        <v>0</v>
      </c>
      <c r="DN17" s="66">
        <f t="shared" ca="1" si="4"/>
        <v>0</v>
      </c>
      <c r="DO17" s="66">
        <f t="shared" ca="1" si="4"/>
        <v>0</v>
      </c>
      <c r="DP17" s="66">
        <f t="shared" ca="1" si="4"/>
        <v>0</v>
      </c>
      <c r="DQ17" s="66">
        <f t="shared" ca="1" si="4"/>
        <v>0</v>
      </c>
      <c r="DR17" s="66">
        <f t="shared" ca="1" si="4"/>
        <v>0</v>
      </c>
      <c r="DS17" s="66">
        <f t="shared" ca="1" si="4"/>
        <v>0</v>
      </c>
      <c r="DT17" s="66">
        <f ca="1">SUM(INDIRECT(ADDRESS(1,COLUMN())&amp;":"&amp;ADDRESS(ROW()-1,COLUMN())))</f>
        <v>0</v>
      </c>
      <c r="DU17" s="156"/>
      <c r="DV17" s="66">
        <f ca="1">SUM(INDIRECT(ADDRESS(1,COLUMN())&amp;":"&amp;ADDRESS(ROW()-1,COLUMN())))</f>
        <v>0</v>
      </c>
      <c r="DW17" s="66">
        <f t="shared" ref="DW17:DX17" ca="1" si="6">SUM(INDIRECT(ADDRESS(1,COLUMN())&amp;":"&amp;ADDRESS(ROW()-1,COLUMN())))</f>
        <v>0</v>
      </c>
      <c r="DX17" s="67">
        <f t="shared" ca="1" si="6"/>
        <v>0</v>
      </c>
    </row>
    <row r="18" spans="1:129" s="13" customFormat="1" ht="27.75" customHeight="1" x14ac:dyDescent="0.3">
      <c r="A18" s="18"/>
      <c r="B18" s="19"/>
      <c r="C18" s="19"/>
      <c r="D18" s="20"/>
      <c r="E18" s="12"/>
      <c r="F18" s="12"/>
      <c r="G18" s="12"/>
      <c r="H18" s="21"/>
      <c r="I18" s="21"/>
      <c r="J18" s="21"/>
      <c r="K18" s="21"/>
      <c r="L18" s="21"/>
      <c r="M18" s="21"/>
      <c r="N18" s="21"/>
      <c r="O18" s="21"/>
      <c r="P18" s="21"/>
      <c r="Q18" s="21"/>
      <c r="R18" s="22"/>
      <c r="S18" s="21"/>
      <c r="T18" s="21"/>
      <c r="U18" s="21"/>
      <c r="V18" s="16"/>
      <c r="W18" s="21"/>
      <c r="X18" s="21"/>
      <c r="Y18" s="22"/>
      <c r="Z18" s="21"/>
      <c r="AA18" s="21"/>
      <c r="AB18" s="21"/>
      <c r="AC18" s="21"/>
      <c r="AD18" s="21"/>
      <c r="AE18" s="21"/>
      <c r="AF18" s="21"/>
      <c r="AG18" s="23"/>
      <c r="AH18" s="12"/>
      <c r="AI18" s="21"/>
      <c r="AJ18" s="21"/>
      <c r="AK18" s="21"/>
      <c r="AL18" s="21"/>
      <c r="AM18" s="21"/>
      <c r="AN18" s="21"/>
      <c r="AO18" s="21"/>
      <c r="AP18" s="21"/>
      <c r="AQ18" s="21"/>
      <c r="AR18" s="21"/>
      <c r="AS18" s="21"/>
      <c r="AT18" s="21"/>
      <c r="AU18" s="21"/>
      <c r="AV18" s="21"/>
      <c r="AW18" s="21"/>
      <c r="AX18" s="16"/>
      <c r="AY18" s="21"/>
      <c r="AZ18" s="21"/>
      <c r="BA18" s="21"/>
      <c r="BB18" s="21"/>
      <c r="BC18" s="21"/>
      <c r="BD18" s="21"/>
      <c r="BE18" s="21"/>
      <c r="BF18" s="21"/>
      <c r="BG18" s="21"/>
      <c r="BH18" s="21"/>
      <c r="BI18" s="21"/>
      <c r="BJ18" s="21"/>
      <c r="BK18" s="21"/>
      <c r="BL18" s="16"/>
      <c r="BM18" s="16"/>
      <c r="BO18" s="21"/>
      <c r="BP18" s="21"/>
      <c r="BQ18" s="21"/>
      <c r="BR18" s="21"/>
      <c r="BS18" s="21"/>
      <c r="BT18" s="21"/>
      <c r="BU18" s="21"/>
      <c r="BV18" s="21"/>
      <c r="BW18" s="16"/>
      <c r="BX18" s="24"/>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16"/>
      <c r="DV18" s="21"/>
      <c r="DW18" s="21"/>
      <c r="DX18" s="21"/>
    </row>
    <row r="19" spans="1:129" x14ac:dyDescent="0.3">
      <c r="B19" s="222" t="s">
        <v>102</v>
      </c>
      <c r="C19" s="222"/>
      <c r="D19" s="235">
        <f ca="1">SUM(B17,D17)</f>
        <v>0</v>
      </c>
      <c r="E19" s="226" t="s">
        <v>84</v>
      </c>
      <c r="F19" s="226"/>
      <c r="G19" s="226"/>
      <c r="H19" s="227"/>
      <c r="I19" s="12"/>
      <c r="J19" s="12"/>
      <c r="K19" s="12"/>
      <c r="L19" s="12"/>
      <c r="M19" s="12"/>
      <c r="N19" s="12"/>
      <c r="O19" s="12"/>
      <c r="P19" s="12"/>
      <c r="Q19" s="25"/>
      <c r="R19" s="12"/>
      <c r="S19" s="12"/>
      <c r="T19" s="12"/>
      <c r="U19" s="12"/>
      <c r="V19" s="12"/>
      <c r="W19" s="12"/>
      <c r="X19" s="25"/>
      <c r="Y19" s="12"/>
      <c r="Z19" s="12"/>
      <c r="AA19" s="12"/>
      <c r="AB19" s="12"/>
      <c r="AC19" s="12"/>
      <c r="AD19" s="12"/>
      <c r="AE19" s="12"/>
      <c r="AF19" s="25"/>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O19" s="13"/>
      <c r="BP19" s="13"/>
      <c r="BQ19" s="13"/>
      <c r="BR19" s="13"/>
      <c r="BS19" s="13"/>
      <c r="BT19" s="13"/>
      <c r="BU19" s="13"/>
      <c r="BV19" s="13"/>
      <c r="BW19" s="25"/>
      <c r="BZ19" s="214" t="s">
        <v>108</v>
      </c>
      <c r="CA19" s="26"/>
      <c r="CB19" s="26"/>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2"/>
      <c r="DV19" s="12"/>
      <c r="DW19" s="12"/>
    </row>
    <row r="20" spans="1:129" s="27" customFormat="1" x14ac:dyDescent="0.3">
      <c r="B20" s="222"/>
      <c r="C20" s="222"/>
      <c r="D20" s="235"/>
      <c r="E20" s="228"/>
      <c r="F20" s="228"/>
      <c r="G20" s="228"/>
      <c r="H20" s="229"/>
      <c r="I20" s="13"/>
      <c r="J20" s="13"/>
      <c r="K20" s="15"/>
      <c r="L20" s="15"/>
      <c r="M20" s="15"/>
      <c r="N20" s="15"/>
      <c r="O20" s="15"/>
      <c r="P20" s="15"/>
      <c r="Q20" s="15"/>
      <c r="R20" s="15"/>
      <c r="S20" s="15"/>
      <c r="T20" s="15"/>
      <c r="U20" s="15"/>
      <c r="V20" s="15"/>
      <c r="W20" s="15"/>
      <c r="X20" s="15"/>
      <c r="Y20" s="15"/>
      <c r="Z20" s="15"/>
      <c r="AA20" s="15"/>
      <c r="AB20" s="15"/>
      <c r="AC20" s="15"/>
      <c r="AG20" s="28" t="s">
        <v>57</v>
      </c>
      <c r="AH20" s="29"/>
      <c r="AI20" s="29"/>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L20" s="240" t="s">
        <v>107</v>
      </c>
      <c r="BM20" s="243">
        <f>SUM(BM5:BM16)</f>
        <v>0</v>
      </c>
      <c r="BO20" s="15"/>
      <c r="BP20" s="15"/>
      <c r="BQ20" s="15"/>
      <c r="BR20" s="15"/>
      <c r="BS20" s="15"/>
      <c r="BT20" s="15"/>
      <c r="BU20" s="15"/>
      <c r="BV20" s="15"/>
      <c r="BW20" s="15"/>
      <c r="BX20" s="12"/>
      <c r="BZ20" s="215"/>
      <c r="CA20" s="26"/>
      <c r="CB20" s="26"/>
      <c r="CE20" s="208" t="s">
        <v>109</v>
      </c>
      <c r="CF20" s="199" t="s">
        <v>137</v>
      </c>
      <c r="CG20" s="204" t="s">
        <v>138</v>
      </c>
      <c r="CH20" s="204" t="s">
        <v>297</v>
      </c>
      <c r="CI20" s="263" t="s">
        <v>140</v>
      </c>
      <c r="CJ20" s="204" t="s">
        <v>299</v>
      </c>
      <c r="CK20" s="204" t="s">
        <v>298</v>
      </c>
      <c r="CL20" s="265" t="s">
        <v>110</v>
      </c>
      <c r="CM20" s="199" t="s">
        <v>141</v>
      </c>
      <c r="CN20" s="204" t="s">
        <v>142</v>
      </c>
      <c r="CO20" s="204" t="s">
        <v>143</v>
      </c>
      <c r="CP20" s="204" t="s">
        <v>144</v>
      </c>
      <c r="CQ20" s="199" t="s">
        <v>145</v>
      </c>
      <c r="CR20" s="204" t="s">
        <v>146</v>
      </c>
      <c r="CS20" s="204" t="s">
        <v>147</v>
      </c>
      <c r="CT20" s="204" t="s">
        <v>148</v>
      </c>
      <c r="CU20" s="204" t="s">
        <v>149</v>
      </c>
      <c r="CV20" s="204" t="s">
        <v>150</v>
      </c>
      <c r="CW20" s="265" t="s">
        <v>111</v>
      </c>
      <c r="CX20" s="199" t="s">
        <v>151</v>
      </c>
      <c r="CY20" s="199" t="s">
        <v>152</v>
      </c>
      <c r="CZ20" s="199" t="s">
        <v>153</v>
      </c>
      <c r="DA20" s="199" t="s">
        <v>154</v>
      </c>
      <c r="DB20" s="199" t="s">
        <v>155</v>
      </c>
      <c r="DC20" s="199" t="s">
        <v>156</v>
      </c>
      <c r="DD20" s="204" t="s">
        <v>157</v>
      </c>
      <c r="DE20" s="208" t="s">
        <v>112</v>
      </c>
      <c r="DF20" s="199" t="s">
        <v>158</v>
      </c>
      <c r="DG20" s="199" t="s">
        <v>159</v>
      </c>
      <c r="DH20" s="206" t="s">
        <v>160</v>
      </c>
      <c r="DI20" s="208" t="s">
        <v>113</v>
      </c>
      <c r="DJ20" s="206" t="s">
        <v>161</v>
      </c>
      <c r="DK20" s="206" t="s">
        <v>162</v>
      </c>
      <c r="DL20" s="206" t="s">
        <v>163</v>
      </c>
      <c r="DM20" s="206" t="s">
        <v>171</v>
      </c>
      <c r="DN20" s="206" t="s">
        <v>164</v>
      </c>
      <c r="DO20" s="206" t="s">
        <v>165</v>
      </c>
      <c r="DP20" s="206" t="s">
        <v>166</v>
      </c>
      <c r="DQ20" s="206" t="s">
        <v>167</v>
      </c>
      <c r="DR20" s="206" t="s">
        <v>168</v>
      </c>
      <c r="DS20" s="206" t="s">
        <v>169</v>
      </c>
      <c r="DT20" s="199" t="s">
        <v>170</v>
      </c>
      <c r="DU20" s="26"/>
      <c r="DV20" s="196" t="s">
        <v>122</v>
      </c>
      <c r="DW20" s="194" t="s">
        <v>123</v>
      </c>
      <c r="DX20" s="196" t="s">
        <v>124</v>
      </c>
    </row>
    <row r="21" spans="1:129" x14ac:dyDescent="0.3">
      <c r="B21" s="222"/>
      <c r="C21" s="222"/>
      <c r="D21" s="235"/>
      <c r="E21" s="228"/>
      <c r="F21" s="228"/>
      <c r="G21" s="228"/>
      <c r="H21" s="229"/>
      <c r="I21" s="30"/>
      <c r="J21" s="30"/>
      <c r="K21" s="27"/>
      <c r="L21" s="27"/>
      <c r="M21" s="27"/>
      <c r="N21" s="27"/>
      <c r="O21" s="27"/>
      <c r="P21" s="27"/>
      <c r="Q21" s="27"/>
      <c r="R21" s="27"/>
      <c r="S21" s="27"/>
      <c r="T21" s="27"/>
      <c r="U21" s="27"/>
      <c r="V21" s="27"/>
      <c r="W21" s="27"/>
      <c r="X21" s="27"/>
      <c r="Y21" s="27"/>
      <c r="Z21" s="27"/>
      <c r="AA21" s="27"/>
      <c r="AB21" s="27"/>
      <c r="AC21" s="27"/>
      <c r="AG21" s="249" t="s">
        <v>86</v>
      </c>
      <c r="AH21" s="31"/>
      <c r="AI21" s="31"/>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L21" s="241"/>
      <c r="BM21" s="244"/>
      <c r="BO21" s="27"/>
      <c r="BP21" s="27"/>
      <c r="BQ21" s="27"/>
      <c r="BR21" s="27"/>
      <c r="BS21" s="27"/>
      <c r="BT21" s="27"/>
      <c r="BU21" s="27"/>
      <c r="BV21" s="27"/>
      <c r="BW21" s="32"/>
      <c r="BX21" s="32"/>
      <c r="BZ21" s="215"/>
      <c r="CA21" s="26"/>
      <c r="CB21" s="26"/>
      <c r="CE21" s="209"/>
      <c r="CF21" s="200"/>
      <c r="CG21" s="205"/>
      <c r="CH21" s="205"/>
      <c r="CI21" s="264"/>
      <c r="CJ21" s="205"/>
      <c r="CK21" s="205"/>
      <c r="CL21" s="266"/>
      <c r="CM21" s="200"/>
      <c r="CN21" s="205"/>
      <c r="CO21" s="205"/>
      <c r="CP21" s="205"/>
      <c r="CQ21" s="200"/>
      <c r="CR21" s="205"/>
      <c r="CS21" s="205"/>
      <c r="CT21" s="205"/>
      <c r="CU21" s="205"/>
      <c r="CV21" s="205"/>
      <c r="CW21" s="266"/>
      <c r="CX21" s="200"/>
      <c r="CY21" s="200"/>
      <c r="CZ21" s="200"/>
      <c r="DA21" s="200"/>
      <c r="DB21" s="200"/>
      <c r="DC21" s="200"/>
      <c r="DD21" s="205"/>
      <c r="DE21" s="209"/>
      <c r="DF21" s="200"/>
      <c r="DG21" s="200"/>
      <c r="DH21" s="207"/>
      <c r="DI21" s="209"/>
      <c r="DJ21" s="207"/>
      <c r="DK21" s="207"/>
      <c r="DL21" s="207"/>
      <c r="DM21" s="207"/>
      <c r="DN21" s="207"/>
      <c r="DO21" s="207"/>
      <c r="DP21" s="207"/>
      <c r="DQ21" s="207"/>
      <c r="DR21" s="207"/>
      <c r="DS21" s="207"/>
      <c r="DT21" s="200"/>
      <c r="DU21" s="34"/>
      <c r="DV21" s="197"/>
      <c r="DW21" s="195"/>
      <c r="DX21" s="197"/>
    </row>
    <row r="22" spans="1:129" ht="58.5" customHeight="1" x14ac:dyDescent="0.3">
      <c r="B22" s="222"/>
      <c r="C22" s="222"/>
      <c r="D22" s="235"/>
      <c r="E22" s="230"/>
      <c r="F22" s="231"/>
      <c r="G22" s="231"/>
      <c r="H22" s="232"/>
      <c r="I22" s="30"/>
      <c r="J22" s="30"/>
      <c r="AG22" s="250"/>
      <c r="AH22" s="31"/>
      <c r="AI22" s="31"/>
      <c r="BL22" s="241"/>
      <c r="BM22" s="244"/>
      <c r="BW22" s="32"/>
      <c r="BX22" s="86"/>
      <c r="BY22" s="12"/>
      <c r="BZ22" s="215"/>
      <c r="CA22" s="26"/>
      <c r="CB22" s="26"/>
      <c r="CE22" s="209"/>
      <c r="CF22" s="200"/>
      <c r="CG22" s="205"/>
      <c r="CH22" s="205"/>
      <c r="CI22" s="264"/>
      <c r="CJ22" s="205"/>
      <c r="CK22" s="205"/>
      <c r="CL22" s="266"/>
      <c r="CM22" s="200"/>
      <c r="CN22" s="205"/>
      <c r="CO22" s="205"/>
      <c r="CP22" s="205"/>
      <c r="CQ22" s="200"/>
      <c r="CR22" s="205"/>
      <c r="CS22" s="205"/>
      <c r="CT22" s="205"/>
      <c r="CU22" s="205"/>
      <c r="CV22" s="205"/>
      <c r="CW22" s="266"/>
      <c r="CX22" s="200"/>
      <c r="CY22" s="200"/>
      <c r="CZ22" s="200"/>
      <c r="DA22" s="200"/>
      <c r="DB22" s="200"/>
      <c r="DC22" s="200"/>
      <c r="DD22" s="205"/>
      <c r="DE22" s="209"/>
      <c r="DF22" s="200"/>
      <c r="DG22" s="200"/>
      <c r="DH22" s="207"/>
      <c r="DI22" s="209"/>
      <c r="DJ22" s="207"/>
      <c r="DK22" s="207"/>
      <c r="DL22" s="207"/>
      <c r="DM22" s="207"/>
      <c r="DN22" s="207"/>
      <c r="DO22" s="207"/>
      <c r="DP22" s="207"/>
      <c r="DQ22" s="207"/>
      <c r="DR22" s="207"/>
      <c r="DS22" s="207"/>
      <c r="DT22" s="200"/>
      <c r="DU22" s="34"/>
      <c r="DV22" s="197"/>
      <c r="DW22" s="195"/>
      <c r="DX22" s="197"/>
    </row>
    <row r="23" spans="1:129" ht="22.5" customHeight="1" x14ac:dyDescent="0.3">
      <c r="B23" s="33"/>
      <c r="C23" s="33"/>
      <c r="D23" s="34"/>
      <c r="E23" s="83"/>
      <c r="F23" s="83"/>
      <c r="G23" s="83"/>
      <c r="H23" s="84"/>
      <c r="I23" s="30"/>
      <c r="J23" s="30"/>
      <c r="AG23" s="50" t="b">
        <f ca="1">IF(AND(B17=R17,B17=Y17,B17=AG17),TRUE,FALSE)</f>
        <v>1</v>
      </c>
      <c r="AH23" s="36"/>
      <c r="AI23" s="36"/>
      <c r="BL23" s="241"/>
      <c r="BM23" s="244"/>
      <c r="BW23" s="37"/>
      <c r="BX23" s="87"/>
      <c r="BY23" s="12"/>
      <c r="BZ23" s="212">
        <f ca="1">BZ17</f>
        <v>0</v>
      </c>
      <c r="CA23" s="34"/>
      <c r="CB23" s="34"/>
      <c r="CE23" s="209"/>
      <c r="CF23" s="200"/>
      <c r="CG23" s="205"/>
      <c r="CH23" s="205"/>
      <c r="CI23" s="264"/>
      <c r="CJ23" s="205"/>
      <c r="CK23" s="205"/>
      <c r="CL23" s="266"/>
      <c r="CM23" s="200"/>
      <c r="CN23" s="205"/>
      <c r="CO23" s="205"/>
      <c r="CP23" s="205"/>
      <c r="CQ23" s="200"/>
      <c r="CR23" s="205"/>
      <c r="CS23" s="205"/>
      <c r="CT23" s="205"/>
      <c r="CU23" s="205"/>
      <c r="CV23" s="205"/>
      <c r="CW23" s="266"/>
      <c r="CX23" s="200"/>
      <c r="CY23" s="200"/>
      <c r="CZ23" s="200"/>
      <c r="DA23" s="200"/>
      <c r="DB23" s="200"/>
      <c r="DC23" s="200"/>
      <c r="DD23" s="205"/>
      <c r="DE23" s="209"/>
      <c r="DF23" s="200"/>
      <c r="DG23" s="200"/>
      <c r="DH23" s="207"/>
      <c r="DI23" s="209"/>
      <c r="DJ23" s="207"/>
      <c r="DK23" s="207"/>
      <c r="DL23" s="207"/>
      <c r="DM23" s="207"/>
      <c r="DN23" s="207"/>
      <c r="DO23" s="207"/>
      <c r="DP23" s="207"/>
      <c r="DQ23" s="207"/>
      <c r="DR23" s="207"/>
      <c r="DS23" s="207"/>
      <c r="DT23" s="200"/>
      <c r="DU23" s="34"/>
      <c r="DV23" s="197"/>
      <c r="DW23" s="195"/>
      <c r="DX23" s="197"/>
    </row>
    <row r="24" spans="1:129" ht="15" customHeight="1" x14ac:dyDescent="0.3">
      <c r="B24" s="216" t="s">
        <v>103</v>
      </c>
      <c r="C24" s="217"/>
      <c r="D24" s="236">
        <f ca="1">C17</f>
        <v>0</v>
      </c>
      <c r="E24" s="233" t="s">
        <v>184</v>
      </c>
      <c r="F24" s="226"/>
      <c r="G24" s="226"/>
      <c r="H24" s="227"/>
      <c r="I24" s="35"/>
      <c r="J24" s="35"/>
      <c r="AG24" s="38"/>
      <c r="AH24" s="12"/>
      <c r="AI24" s="12"/>
      <c r="BL24" s="241"/>
      <c r="BM24" s="244"/>
      <c r="BX24" s="88"/>
      <c r="BY24" s="81"/>
      <c r="BZ24" s="212"/>
      <c r="CA24" s="34"/>
      <c r="CB24" s="34"/>
      <c r="CE24" s="95">
        <f t="shared" ref="CE24:DT24" si="7">CE17</f>
        <v>0</v>
      </c>
      <c r="CF24" s="94">
        <f t="shared" ca="1" si="7"/>
        <v>0</v>
      </c>
      <c r="CG24" s="51">
        <f t="shared" ca="1" si="7"/>
        <v>0</v>
      </c>
      <c r="CH24" s="51">
        <f t="shared" ca="1" si="7"/>
        <v>0</v>
      </c>
      <c r="CI24" s="51">
        <f t="shared" ca="1" si="7"/>
        <v>0</v>
      </c>
      <c r="CJ24" s="51">
        <f t="shared" ca="1" si="7"/>
        <v>0</v>
      </c>
      <c r="CK24" s="82">
        <f t="shared" ca="1" si="7"/>
        <v>0</v>
      </c>
      <c r="CL24" s="96">
        <f t="shared" si="7"/>
        <v>0</v>
      </c>
      <c r="CM24" s="94">
        <f t="shared" ca="1" si="7"/>
        <v>0</v>
      </c>
      <c r="CN24" s="51">
        <f t="shared" ca="1" si="7"/>
        <v>0</v>
      </c>
      <c r="CO24" s="51">
        <f t="shared" ca="1" si="7"/>
        <v>0</v>
      </c>
      <c r="CP24" s="51">
        <f t="shared" ca="1" si="7"/>
        <v>0</v>
      </c>
      <c r="CQ24" s="94">
        <f t="shared" ca="1" si="7"/>
        <v>0</v>
      </c>
      <c r="CR24" s="51">
        <f t="shared" ca="1" si="7"/>
        <v>0</v>
      </c>
      <c r="CS24" s="51">
        <f t="shared" ca="1" si="7"/>
        <v>0</v>
      </c>
      <c r="CT24" s="51">
        <f t="shared" ca="1" si="7"/>
        <v>0</v>
      </c>
      <c r="CU24" s="51">
        <f t="shared" ca="1" si="7"/>
        <v>0</v>
      </c>
      <c r="CV24" s="82">
        <f t="shared" ca="1" si="7"/>
        <v>0</v>
      </c>
      <c r="CW24" s="96">
        <f t="shared" si="7"/>
        <v>0</v>
      </c>
      <c r="CX24" s="52">
        <f t="shared" ca="1" si="7"/>
        <v>0</v>
      </c>
      <c r="CY24" s="52">
        <f t="shared" ca="1" si="7"/>
        <v>0</v>
      </c>
      <c r="CZ24" s="52">
        <f t="shared" ca="1" si="7"/>
        <v>0</v>
      </c>
      <c r="DA24" s="52">
        <f t="shared" ca="1" si="7"/>
        <v>0</v>
      </c>
      <c r="DB24" s="52">
        <f t="shared" ca="1" si="7"/>
        <v>0</v>
      </c>
      <c r="DC24" s="52">
        <f t="shared" ca="1" si="7"/>
        <v>0</v>
      </c>
      <c r="DD24" s="82">
        <f t="shared" ca="1" si="7"/>
        <v>0</v>
      </c>
      <c r="DE24" s="95">
        <f t="shared" si="7"/>
        <v>0</v>
      </c>
      <c r="DF24" s="52">
        <f t="shared" ca="1" si="7"/>
        <v>0</v>
      </c>
      <c r="DG24" s="52">
        <f t="shared" ca="1" si="7"/>
        <v>0</v>
      </c>
      <c r="DH24" s="94">
        <f t="shared" ca="1" si="7"/>
        <v>0</v>
      </c>
      <c r="DI24" s="95">
        <f t="shared" si="7"/>
        <v>0</v>
      </c>
      <c r="DJ24" s="94">
        <f t="shared" ca="1" si="7"/>
        <v>0</v>
      </c>
      <c r="DK24" s="94">
        <f t="shared" ca="1" si="7"/>
        <v>0</v>
      </c>
      <c r="DL24" s="94">
        <f t="shared" ca="1" si="7"/>
        <v>0</v>
      </c>
      <c r="DM24" s="94">
        <f t="shared" ca="1" si="7"/>
        <v>0</v>
      </c>
      <c r="DN24" s="94">
        <f t="shared" ca="1" si="7"/>
        <v>0</v>
      </c>
      <c r="DO24" s="94">
        <f t="shared" ca="1" si="7"/>
        <v>0</v>
      </c>
      <c r="DP24" s="94">
        <f t="shared" ca="1" si="7"/>
        <v>0</v>
      </c>
      <c r="DQ24" s="94">
        <f t="shared" ca="1" si="7"/>
        <v>0</v>
      </c>
      <c r="DR24" s="94">
        <f t="shared" ca="1" si="7"/>
        <v>0</v>
      </c>
      <c r="DS24" s="94">
        <f t="shared" ca="1" si="7"/>
        <v>0</v>
      </c>
      <c r="DT24" s="52">
        <f t="shared" ca="1" si="7"/>
        <v>0</v>
      </c>
      <c r="DU24" s="39"/>
      <c r="DV24" s="82">
        <f ca="1">DV17</f>
        <v>0</v>
      </c>
      <c r="DW24" s="52">
        <f ca="1">DW17</f>
        <v>0</v>
      </c>
      <c r="DX24" s="52">
        <f ca="1">DX17</f>
        <v>0</v>
      </c>
      <c r="DY24" s="39"/>
    </row>
    <row r="25" spans="1:129" ht="15" customHeight="1" x14ac:dyDescent="0.3">
      <c r="B25" s="218"/>
      <c r="C25" s="219"/>
      <c r="D25" s="237"/>
      <c r="E25" s="234"/>
      <c r="F25" s="228"/>
      <c r="G25" s="228"/>
      <c r="H25" s="229"/>
      <c r="I25" s="40"/>
      <c r="J25" s="40"/>
      <c r="BL25" s="241"/>
      <c r="BM25" s="244"/>
      <c r="BY25" s="81"/>
      <c r="BZ25" s="213"/>
      <c r="CA25" s="34"/>
      <c r="CB25" s="34"/>
      <c r="CE25" s="53"/>
      <c r="CF25" s="53"/>
      <c r="DS25" s="14"/>
      <c r="DT25" s="15"/>
      <c r="DX25" s="15"/>
    </row>
    <row r="26" spans="1:129" ht="15" customHeight="1" x14ac:dyDescent="0.3">
      <c r="B26" s="218"/>
      <c r="C26" s="219"/>
      <c r="D26" s="237"/>
      <c r="E26" s="234"/>
      <c r="F26" s="228"/>
      <c r="G26" s="228"/>
      <c r="H26" s="229"/>
      <c r="I26" s="30"/>
      <c r="J26" s="30"/>
      <c r="BL26" s="242"/>
      <c r="BM26" s="245"/>
      <c r="BY26" s="12"/>
      <c r="CE26" s="53"/>
      <c r="CF26" s="53"/>
      <c r="DS26" s="14"/>
      <c r="DT26" s="15"/>
      <c r="DX26" s="15"/>
    </row>
    <row r="27" spans="1:129" ht="83.25" customHeight="1" x14ac:dyDescent="0.3">
      <c r="B27" s="220"/>
      <c r="C27" s="221"/>
      <c r="D27" s="238"/>
      <c r="E27" s="230"/>
      <c r="F27" s="231"/>
      <c r="G27" s="231"/>
      <c r="H27" s="232"/>
      <c r="I27" s="30"/>
      <c r="DS27" s="14"/>
      <c r="DT27" s="15"/>
      <c r="DV27"/>
      <c r="DW27"/>
      <c r="DX27"/>
      <c r="DY27"/>
    </row>
    <row r="28" spans="1:129" ht="15.75" customHeight="1" x14ac:dyDescent="0.3">
      <c r="B28" s="41"/>
      <c r="C28" s="42"/>
      <c r="E28" s="83"/>
      <c r="F28" s="83"/>
      <c r="G28" s="83"/>
      <c r="H28" s="85"/>
      <c r="I28" s="30"/>
      <c r="DS28" s="14"/>
      <c r="DT28" s="15"/>
      <c r="DV28"/>
      <c r="DW28"/>
      <c r="DX28"/>
      <c r="DY28"/>
    </row>
    <row r="29" spans="1:129" ht="15" customHeight="1" x14ac:dyDescent="0.3">
      <c r="B29" s="257" t="s">
        <v>135</v>
      </c>
      <c r="C29" s="258"/>
      <c r="D29" s="236">
        <f ca="1">B17</f>
        <v>0</v>
      </c>
      <c r="E29" s="226" t="s">
        <v>126</v>
      </c>
      <c r="F29" s="226"/>
      <c r="G29" s="226"/>
      <c r="H29" s="227"/>
      <c r="I29" s="30"/>
      <c r="DS29" s="14"/>
      <c r="DT29" s="15"/>
      <c r="DV29"/>
      <c r="DW29"/>
      <c r="DX29"/>
      <c r="DY29"/>
    </row>
    <row r="30" spans="1:129" ht="15" customHeight="1" x14ac:dyDescent="0.3">
      <c r="B30" s="259"/>
      <c r="C30" s="260"/>
      <c r="D30" s="237"/>
      <c r="E30" s="228"/>
      <c r="F30" s="228"/>
      <c r="G30" s="228"/>
      <c r="H30" s="229"/>
      <c r="I30" s="40"/>
      <c r="DS30" s="14"/>
      <c r="DT30" s="15"/>
      <c r="DV30"/>
      <c r="DW30"/>
      <c r="DX30"/>
      <c r="DY30"/>
    </row>
    <row r="31" spans="1:129" ht="15" customHeight="1" x14ac:dyDescent="0.3">
      <c r="B31" s="259"/>
      <c r="C31" s="260"/>
      <c r="D31" s="237"/>
      <c r="E31" s="228"/>
      <c r="F31" s="228"/>
      <c r="G31" s="228"/>
      <c r="H31" s="229"/>
      <c r="I31" s="30"/>
      <c r="DS31" s="14"/>
      <c r="DT31" s="15"/>
      <c r="DV31" s="80"/>
      <c r="DW31" s="80"/>
      <c r="DX31" s="80"/>
    </row>
    <row r="32" spans="1:129" ht="15" customHeight="1" x14ac:dyDescent="0.3">
      <c r="B32" s="259"/>
      <c r="C32" s="260"/>
      <c r="D32" s="237"/>
      <c r="E32" s="228"/>
      <c r="F32" s="228"/>
      <c r="G32" s="228"/>
      <c r="H32" s="229"/>
      <c r="I32" s="30"/>
    </row>
    <row r="33" spans="2:10" ht="15" customHeight="1" x14ac:dyDescent="0.3">
      <c r="B33" s="259"/>
      <c r="C33" s="260"/>
      <c r="D33" s="237"/>
      <c r="E33" s="228"/>
      <c r="F33" s="228"/>
      <c r="G33" s="228"/>
      <c r="H33" s="229"/>
      <c r="I33" s="30"/>
    </row>
    <row r="34" spans="2:10" ht="15" customHeight="1" x14ac:dyDescent="0.3">
      <c r="B34" s="259"/>
      <c r="C34" s="260"/>
      <c r="D34" s="237"/>
      <c r="E34" s="228"/>
      <c r="F34" s="228"/>
      <c r="G34" s="228"/>
      <c r="H34" s="229"/>
      <c r="I34" s="30"/>
    </row>
    <row r="35" spans="2:10" ht="92.45" customHeight="1" x14ac:dyDescent="0.3">
      <c r="B35" s="261"/>
      <c r="C35" s="262"/>
      <c r="D35" s="238"/>
      <c r="E35" s="231"/>
      <c r="F35" s="231"/>
      <c r="G35" s="231"/>
      <c r="H35" s="232"/>
      <c r="I35" s="30"/>
    </row>
    <row r="36" spans="2:10" ht="15.75" customHeight="1" x14ac:dyDescent="0.3">
      <c r="B36" s="41"/>
      <c r="C36" s="42"/>
      <c r="H36" s="13"/>
      <c r="I36" s="30"/>
    </row>
    <row r="37" spans="2:10" ht="15" customHeight="1" x14ac:dyDescent="0.3">
      <c r="B37" s="239"/>
      <c r="C37" s="239"/>
      <c r="D37" s="89"/>
      <c r="F37" s="58" t="s">
        <v>120</v>
      </c>
      <c r="I37" s="30"/>
    </row>
    <row r="38" spans="2:10" ht="15" customHeight="1" x14ac:dyDescent="0.3">
      <c r="D38" s="58"/>
      <c r="F38" s="58" t="s">
        <v>121</v>
      </c>
      <c r="I38" s="13"/>
    </row>
    <row r="39" spans="2:10" ht="15" customHeight="1" x14ac:dyDescent="0.3">
      <c r="D39" s="15"/>
      <c r="I39" s="13"/>
    </row>
    <row r="40" spans="2:10" ht="15" customHeight="1" x14ac:dyDescent="0.3">
      <c r="D40" s="15"/>
      <c r="I40" s="13"/>
    </row>
    <row r="41" spans="2:10" ht="15" customHeight="1" x14ac:dyDescent="0.3">
      <c r="D41" s="58"/>
      <c r="I41" s="13"/>
      <c r="J41" s="13"/>
    </row>
    <row r="42" spans="2:10" x14ac:dyDescent="0.3">
      <c r="D42" s="58"/>
      <c r="I42" s="13"/>
      <c r="J42" s="13"/>
    </row>
    <row r="43" spans="2:10" x14ac:dyDescent="0.3">
      <c r="D43" s="58"/>
    </row>
  </sheetData>
  <sheetProtection insertRows="0" deleteRows="0" pivotTables="0"/>
  <mergeCells count="73">
    <mergeCell ref="CH20:CH23"/>
    <mergeCell ref="CJ20:CJ23"/>
    <mergeCell ref="DJ20:DJ23"/>
    <mergeCell ref="DT20:DT23"/>
    <mergeCell ref="DO20:DO23"/>
    <mergeCell ref="DP20:DP23"/>
    <mergeCell ref="DQ20:DQ23"/>
    <mergeCell ref="DR20:DR23"/>
    <mergeCell ref="DS20:DS23"/>
    <mergeCell ref="CL20:CL23"/>
    <mergeCell ref="CM20:CM23"/>
    <mergeCell ref="CW20:CW23"/>
    <mergeCell ref="CX20:CX23"/>
    <mergeCell ref="DE20:DE23"/>
    <mergeCell ref="CP20:CP23"/>
    <mergeCell ref="CQ20:CQ23"/>
    <mergeCell ref="B37:C37"/>
    <mergeCell ref="BL20:BL26"/>
    <mergeCell ref="BM20:BM26"/>
    <mergeCell ref="D29:D35"/>
    <mergeCell ref="CF2:CK2"/>
    <mergeCell ref="AG21:AG22"/>
    <mergeCell ref="E29:H35"/>
    <mergeCell ref="H2:R2"/>
    <mergeCell ref="S2:Y2"/>
    <mergeCell ref="Z2:AG2"/>
    <mergeCell ref="AI2:BM2"/>
    <mergeCell ref="BO2:BX2"/>
    <mergeCell ref="B29:C35"/>
    <mergeCell ref="CG20:CG23"/>
    <mergeCell ref="CI20:CI23"/>
    <mergeCell ref="CK20:CK23"/>
    <mergeCell ref="A1:A2"/>
    <mergeCell ref="BZ23:BZ25"/>
    <mergeCell ref="BZ19:BZ22"/>
    <mergeCell ref="CM2:CV2"/>
    <mergeCell ref="B24:C27"/>
    <mergeCell ref="CF20:CF23"/>
    <mergeCell ref="CE20:CE23"/>
    <mergeCell ref="B19:C22"/>
    <mergeCell ref="CN20:CN23"/>
    <mergeCell ref="CO20:CO23"/>
    <mergeCell ref="B2:D2"/>
    <mergeCell ref="E19:H22"/>
    <mergeCell ref="E24:H27"/>
    <mergeCell ref="D19:D22"/>
    <mergeCell ref="D24:D27"/>
    <mergeCell ref="CT20:CT23"/>
    <mergeCell ref="DA20:DA23"/>
    <mergeCell ref="DB20:DB23"/>
    <mergeCell ref="DC20:DC23"/>
    <mergeCell ref="DV20:DV23"/>
    <mergeCell ref="CR20:CR23"/>
    <mergeCell ref="CS20:CS23"/>
    <mergeCell ref="CU20:CU23"/>
    <mergeCell ref="CV20:CV23"/>
    <mergeCell ref="CY20:CY23"/>
    <mergeCell ref="DW20:DW23"/>
    <mergeCell ref="DX20:DX23"/>
    <mergeCell ref="CX2:DD2"/>
    <mergeCell ref="DF2:DH2"/>
    <mergeCell ref="DJ2:DT2"/>
    <mergeCell ref="DF20:DF23"/>
    <mergeCell ref="DV2:DX2"/>
    <mergeCell ref="DD20:DD23"/>
    <mergeCell ref="DG20:DG23"/>
    <mergeCell ref="DH20:DH23"/>
    <mergeCell ref="DK20:DK23"/>
    <mergeCell ref="DL20:DL23"/>
    <mergeCell ref="DM20:DM23"/>
    <mergeCell ref="DN20:DN23"/>
    <mergeCell ref="DI20:DI23"/>
    <mergeCell ref="CZ20:CZ23"/>
  </mergeCells>
  <dataValidations xWindow="1490" yWindow="759" count="3">
    <dataValidation type="list" allowBlank="1" showInputMessage="1" showErrorMessage="1" promptTitle="Select the type(s) of services:" prompt="_x000a_" sqref="CB6:CB9" xr:uid="{00000000-0002-0000-0100-000000000000}">
      <formula1>$CC$5:$CC$9</formula1>
    </dataValidation>
    <dataValidation type="list" allowBlank="1" showInputMessage="1" showErrorMessage="1" promptTitle="Select type of service provided" prompt="_x000a_" sqref="CB5" xr:uid="{00000000-0002-0000-0100-000001000000}">
      <formula1>$CC$5:$CC$9</formula1>
    </dataValidation>
    <dataValidation type="list" allowBlank="1" showInputMessage="1" showErrorMessage="1" prompt="Please select Yes or No:" sqref="D37" xr:uid="{00000000-0002-0000-0100-000002000000}">
      <formula1>$F$37:$F$39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Y43"/>
  <sheetViews>
    <sheetView showGridLines="0" zoomScale="60" zoomScaleNormal="60" workbookViewId="0">
      <pane xSplit="1" ySplit="3" topLeftCell="B4" activePane="bottomRight" state="frozen"/>
      <selection pane="topRight" activeCell="B1" sqref="B1"/>
      <selection pane="bottomLeft" activeCell="A4" sqref="A4"/>
      <selection pane="bottomRight" sqref="A1:A2"/>
    </sheetView>
  </sheetViews>
  <sheetFormatPr defaultColWidth="9.140625" defaultRowHeight="18.75" x14ac:dyDescent="0.3"/>
  <cols>
    <col min="1" max="2" width="30.42578125" style="15" customWidth="1"/>
    <col min="3" max="4" width="30.42578125" style="43" customWidth="1"/>
    <col min="5" max="5" width="15.42578125" style="15" customWidth="1"/>
    <col min="6" max="7" width="30.85546875" style="15" hidden="1" customWidth="1"/>
    <col min="8" max="10" width="20.42578125" style="15" customWidth="1"/>
    <col min="11" max="11" width="22" style="15" customWidth="1"/>
    <col min="12" max="32" width="20.42578125" style="15" customWidth="1"/>
    <col min="33" max="33" width="20.42578125" style="12" customWidth="1"/>
    <col min="34" max="34" width="15.42578125" style="15" customWidth="1"/>
    <col min="35" max="65" width="30.42578125" style="15" customWidth="1"/>
    <col min="66" max="66" width="15.42578125" style="15" customWidth="1"/>
    <col min="67" max="75" width="30.42578125" style="15" customWidth="1"/>
    <col min="76" max="76" width="30.42578125" style="12" customWidth="1"/>
    <col min="77" max="77" width="15.42578125" style="15" customWidth="1"/>
    <col min="78" max="78" width="45.42578125" style="13" customWidth="1"/>
    <col min="79" max="79" width="15.42578125" style="13" customWidth="1"/>
    <col min="80" max="80" width="45.42578125" style="13" customWidth="1"/>
    <col min="81" max="81" width="29.140625" style="15" hidden="1" customWidth="1"/>
    <col min="82" max="82" width="15.42578125" style="15" customWidth="1"/>
    <col min="83" max="107" width="30.42578125" style="15" customWidth="1"/>
    <col min="108" max="108" width="40" style="15" customWidth="1"/>
    <col min="109" max="123" width="30.42578125" style="15" customWidth="1"/>
    <col min="124" max="124" width="30.42578125" style="14" customWidth="1"/>
    <col min="125" max="125" width="15.42578125" style="12" customWidth="1"/>
    <col min="126" max="127" width="30.42578125" style="15" customWidth="1"/>
    <col min="128" max="128" width="30.42578125" style="12" customWidth="1"/>
    <col min="129" max="129" width="30.140625" style="15" customWidth="1"/>
    <col min="130" max="130" width="27.140625" style="15" customWidth="1"/>
    <col min="131" max="131" width="27" style="15" bestFit="1" customWidth="1"/>
    <col min="132" max="16384" width="9.140625" style="15"/>
  </cols>
  <sheetData>
    <row r="1" spans="1:128" s="46" customFormat="1" ht="24.75" customHeight="1" x14ac:dyDescent="0.35">
      <c r="A1" s="210" t="s">
        <v>205</v>
      </c>
      <c r="B1" s="44" t="s">
        <v>58</v>
      </c>
      <c r="C1" s="45"/>
      <c r="D1" s="45"/>
      <c r="H1" s="44" t="s">
        <v>89</v>
      </c>
      <c r="AG1" s="47"/>
      <c r="BX1" s="47"/>
      <c r="BZ1" s="48" t="s">
        <v>61</v>
      </c>
      <c r="CA1" s="49"/>
      <c r="CB1" s="49"/>
      <c r="CE1" s="48" t="s">
        <v>191</v>
      </c>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54"/>
      <c r="DV1" s="49" t="s">
        <v>200</v>
      </c>
      <c r="DW1" s="56"/>
      <c r="DX1" s="57"/>
    </row>
    <row r="2" spans="1:128" s="11" customFormat="1" ht="63" customHeight="1" x14ac:dyDescent="0.25">
      <c r="A2" s="211"/>
      <c r="B2" s="223" t="s">
        <v>85</v>
      </c>
      <c r="C2" s="224"/>
      <c r="D2" s="225"/>
      <c r="E2" s="8"/>
      <c r="F2" s="8"/>
      <c r="G2" s="8"/>
      <c r="H2" s="223" t="s">
        <v>127</v>
      </c>
      <c r="I2" s="224"/>
      <c r="J2" s="224"/>
      <c r="K2" s="224"/>
      <c r="L2" s="224"/>
      <c r="M2" s="224"/>
      <c r="N2" s="224"/>
      <c r="O2" s="224"/>
      <c r="P2" s="224"/>
      <c r="Q2" s="224"/>
      <c r="R2" s="224"/>
      <c r="S2" s="223" t="s">
        <v>128</v>
      </c>
      <c r="T2" s="224"/>
      <c r="U2" s="224"/>
      <c r="V2" s="224"/>
      <c r="W2" s="224"/>
      <c r="X2" s="224"/>
      <c r="Y2" s="225"/>
      <c r="Z2" s="223" t="s">
        <v>129</v>
      </c>
      <c r="AA2" s="224"/>
      <c r="AB2" s="224"/>
      <c r="AC2" s="224"/>
      <c r="AD2" s="224"/>
      <c r="AE2" s="224"/>
      <c r="AF2" s="224"/>
      <c r="AG2" s="225"/>
      <c r="AH2" s="9"/>
      <c r="AI2" s="251" t="s">
        <v>186</v>
      </c>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3"/>
      <c r="BN2" s="8"/>
      <c r="BO2" s="254" t="s">
        <v>130</v>
      </c>
      <c r="BP2" s="255"/>
      <c r="BQ2" s="255"/>
      <c r="BR2" s="255"/>
      <c r="BS2" s="255"/>
      <c r="BT2" s="255"/>
      <c r="BU2" s="255"/>
      <c r="BV2" s="255"/>
      <c r="BW2" s="255"/>
      <c r="BX2" s="256"/>
      <c r="BY2" s="7"/>
      <c r="BZ2" s="91" t="s">
        <v>115</v>
      </c>
      <c r="CA2" s="10"/>
      <c r="CB2" s="91" t="s">
        <v>92</v>
      </c>
      <c r="CE2" s="93" t="s">
        <v>132</v>
      </c>
      <c r="CF2" s="246" t="s">
        <v>131</v>
      </c>
      <c r="CG2" s="247"/>
      <c r="CH2" s="247"/>
      <c r="CI2" s="247"/>
      <c r="CJ2" s="247"/>
      <c r="CK2" s="248"/>
      <c r="CL2" s="93" t="s">
        <v>132</v>
      </c>
      <c r="CM2" s="198" t="s">
        <v>131</v>
      </c>
      <c r="CN2" s="198"/>
      <c r="CO2" s="198"/>
      <c r="CP2" s="198"/>
      <c r="CQ2" s="198"/>
      <c r="CR2" s="198"/>
      <c r="CS2" s="198"/>
      <c r="CT2" s="198"/>
      <c r="CU2" s="198"/>
      <c r="CV2" s="198"/>
      <c r="CW2" s="90" t="s">
        <v>132</v>
      </c>
      <c r="CX2" s="198" t="s">
        <v>131</v>
      </c>
      <c r="CY2" s="198"/>
      <c r="CZ2" s="198"/>
      <c r="DA2" s="198"/>
      <c r="DB2" s="198"/>
      <c r="DC2" s="198"/>
      <c r="DD2" s="198"/>
      <c r="DE2" s="90" t="s">
        <v>132</v>
      </c>
      <c r="DF2" s="198" t="s">
        <v>131</v>
      </c>
      <c r="DG2" s="198"/>
      <c r="DH2" s="198"/>
      <c r="DI2" s="90" t="s">
        <v>132</v>
      </c>
      <c r="DJ2" s="198" t="s">
        <v>131</v>
      </c>
      <c r="DK2" s="198"/>
      <c r="DL2" s="198"/>
      <c r="DM2" s="198"/>
      <c r="DN2" s="198"/>
      <c r="DO2" s="198"/>
      <c r="DP2" s="198"/>
      <c r="DQ2" s="198"/>
      <c r="DR2" s="198"/>
      <c r="DS2" s="198"/>
      <c r="DT2" s="198"/>
      <c r="DU2" s="55"/>
      <c r="DV2" s="201" t="s">
        <v>72</v>
      </c>
      <c r="DW2" s="202"/>
      <c r="DX2" s="203"/>
    </row>
    <row r="3" spans="1:128" s="79" customFormat="1" ht="179.25" customHeight="1" x14ac:dyDescent="0.25">
      <c r="A3" s="59" t="s">
        <v>116</v>
      </c>
      <c r="B3" s="59" t="s">
        <v>114</v>
      </c>
      <c r="C3" s="59" t="s">
        <v>182</v>
      </c>
      <c r="D3" s="59" t="s">
        <v>136</v>
      </c>
      <c r="E3" s="118"/>
      <c r="F3" s="119" t="s">
        <v>117</v>
      </c>
      <c r="G3" s="119" t="s">
        <v>118</v>
      </c>
      <c r="H3" s="59" t="s">
        <v>1</v>
      </c>
      <c r="I3" s="59" t="s">
        <v>0</v>
      </c>
      <c r="J3" s="59" t="s">
        <v>185</v>
      </c>
      <c r="K3" s="59" t="s">
        <v>194</v>
      </c>
      <c r="L3" s="59" t="s">
        <v>7</v>
      </c>
      <c r="M3" s="59" t="s">
        <v>2</v>
      </c>
      <c r="N3" s="59" t="s">
        <v>3</v>
      </c>
      <c r="O3" s="59" t="s">
        <v>4</v>
      </c>
      <c r="P3" s="59" t="s">
        <v>5</v>
      </c>
      <c r="Q3" s="59" t="s">
        <v>6</v>
      </c>
      <c r="R3" s="120" t="s">
        <v>104</v>
      </c>
      <c r="S3" s="59" t="s">
        <v>8</v>
      </c>
      <c r="T3" s="59" t="s">
        <v>9</v>
      </c>
      <c r="U3" s="59" t="s">
        <v>10</v>
      </c>
      <c r="V3" s="69" t="s">
        <v>56</v>
      </c>
      <c r="W3" s="97" t="s">
        <v>172</v>
      </c>
      <c r="X3" s="59" t="s">
        <v>173</v>
      </c>
      <c r="Y3" s="120" t="s">
        <v>105</v>
      </c>
      <c r="Z3" s="59" t="s">
        <v>11</v>
      </c>
      <c r="AA3" s="59" t="s">
        <v>12</v>
      </c>
      <c r="AB3" s="59" t="s">
        <v>13</v>
      </c>
      <c r="AC3" s="59" t="s">
        <v>14</v>
      </c>
      <c r="AD3" s="59" t="s">
        <v>15</v>
      </c>
      <c r="AE3" s="59" t="s">
        <v>174</v>
      </c>
      <c r="AF3" s="59" t="s">
        <v>175</v>
      </c>
      <c r="AG3" s="120" t="s">
        <v>106</v>
      </c>
      <c r="AH3" s="118"/>
      <c r="AI3" s="121" t="s">
        <v>16</v>
      </c>
      <c r="AJ3" s="121" t="s">
        <v>17</v>
      </c>
      <c r="AK3" s="121" t="s">
        <v>195</v>
      </c>
      <c r="AL3" s="121" t="s">
        <v>18</v>
      </c>
      <c r="AM3" s="121" t="s">
        <v>51</v>
      </c>
      <c r="AN3" s="121" t="s">
        <v>19</v>
      </c>
      <c r="AO3" s="121" t="s">
        <v>20</v>
      </c>
      <c r="AP3" s="121" t="s">
        <v>21</v>
      </c>
      <c r="AQ3" s="121" t="s">
        <v>22</v>
      </c>
      <c r="AR3" s="121" t="s">
        <v>292</v>
      </c>
      <c r="AS3" s="121" t="s">
        <v>23</v>
      </c>
      <c r="AT3" s="121" t="s">
        <v>24</v>
      </c>
      <c r="AU3" s="121" t="s">
        <v>25</v>
      </c>
      <c r="AV3" s="121" t="s">
        <v>293</v>
      </c>
      <c r="AW3" s="121" t="s">
        <v>187</v>
      </c>
      <c r="AX3" s="122" t="s">
        <v>59</v>
      </c>
      <c r="AY3" s="121" t="s">
        <v>26</v>
      </c>
      <c r="AZ3" s="121" t="s">
        <v>27</v>
      </c>
      <c r="BA3" s="121" t="s">
        <v>52</v>
      </c>
      <c r="BB3" s="121" t="s">
        <v>133</v>
      </c>
      <c r="BC3" s="121" t="s">
        <v>134</v>
      </c>
      <c r="BD3" s="121" t="s">
        <v>53</v>
      </c>
      <c r="BE3" s="121" t="s">
        <v>28</v>
      </c>
      <c r="BF3" s="121" t="s">
        <v>29</v>
      </c>
      <c r="BG3" s="121" t="s">
        <v>54</v>
      </c>
      <c r="BH3" s="121" t="s">
        <v>30</v>
      </c>
      <c r="BI3" s="121" t="s">
        <v>31</v>
      </c>
      <c r="BJ3" s="121" t="s">
        <v>55</v>
      </c>
      <c r="BK3" s="121" t="s">
        <v>176</v>
      </c>
      <c r="BL3" s="122" t="s">
        <v>177</v>
      </c>
      <c r="BM3" s="123" t="s">
        <v>196</v>
      </c>
      <c r="BN3" s="124"/>
      <c r="BO3" s="121" t="s">
        <v>188</v>
      </c>
      <c r="BP3" s="121" t="s">
        <v>33</v>
      </c>
      <c r="BQ3" s="121" t="s">
        <v>60</v>
      </c>
      <c r="BR3" s="121" t="s">
        <v>34</v>
      </c>
      <c r="BS3" s="121" t="s">
        <v>35</v>
      </c>
      <c r="BT3" s="121" t="s">
        <v>189</v>
      </c>
      <c r="BU3" s="121" t="s">
        <v>36</v>
      </c>
      <c r="BV3" s="121" t="s">
        <v>178</v>
      </c>
      <c r="BW3" s="122" t="s">
        <v>179</v>
      </c>
      <c r="BX3" s="120" t="s">
        <v>32</v>
      </c>
      <c r="BY3" s="118"/>
      <c r="BZ3" s="59" t="s">
        <v>190</v>
      </c>
      <c r="CA3" s="118"/>
      <c r="CB3" s="72" t="s">
        <v>91</v>
      </c>
      <c r="CC3" s="125" t="s">
        <v>119</v>
      </c>
      <c r="CD3" s="119"/>
      <c r="CE3" s="123" t="s">
        <v>66</v>
      </c>
      <c r="CF3" s="126" t="s">
        <v>37</v>
      </c>
      <c r="CG3" s="121" t="s">
        <v>50</v>
      </c>
      <c r="CH3" s="121" t="s">
        <v>259</v>
      </c>
      <c r="CI3" s="121" t="s">
        <v>294</v>
      </c>
      <c r="CJ3" s="121" t="s">
        <v>261</v>
      </c>
      <c r="CK3" s="121" t="s">
        <v>295</v>
      </c>
      <c r="CL3" s="123" t="s">
        <v>65</v>
      </c>
      <c r="CM3" s="126" t="s">
        <v>38</v>
      </c>
      <c r="CN3" s="121" t="s">
        <v>39</v>
      </c>
      <c r="CO3" s="121" t="s">
        <v>40</v>
      </c>
      <c r="CP3" s="121" t="s">
        <v>93</v>
      </c>
      <c r="CQ3" s="121" t="s">
        <v>41</v>
      </c>
      <c r="CR3" s="121" t="s">
        <v>94</v>
      </c>
      <c r="CS3" s="121" t="s">
        <v>42</v>
      </c>
      <c r="CT3" s="121" t="s">
        <v>80</v>
      </c>
      <c r="CU3" s="121" t="s">
        <v>81</v>
      </c>
      <c r="CV3" s="121" t="s">
        <v>43</v>
      </c>
      <c r="CW3" s="123" t="s">
        <v>62</v>
      </c>
      <c r="CX3" s="126" t="s">
        <v>44</v>
      </c>
      <c r="CY3" s="121" t="s">
        <v>45</v>
      </c>
      <c r="CZ3" s="121" t="s">
        <v>95</v>
      </c>
      <c r="DA3" s="121" t="s">
        <v>67</v>
      </c>
      <c r="DB3" s="121" t="s">
        <v>68</v>
      </c>
      <c r="DC3" s="121" t="s">
        <v>96</v>
      </c>
      <c r="DD3" s="121" t="s">
        <v>97</v>
      </c>
      <c r="DE3" s="123" t="s">
        <v>63</v>
      </c>
      <c r="DF3" s="126" t="s">
        <v>46</v>
      </c>
      <c r="DG3" s="121" t="s">
        <v>47</v>
      </c>
      <c r="DH3" s="121" t="s">
        <v>82</v>
      </c>
      <c r="DI3" s="123" t="s">
        <v>64</v>
      </c>
      <c r="DJ3" s="126" t="s">
        <v>98</v>
      </c>
      <c r="DK3" s="121" t="s">
        <v>48</v>
      </c>
      <c r="DL3" s="121" t="s">
        <v>99</v>
      </c>
      <c r="DM3" s="121" t="s">
        <v>83</v>
      </c>
      <c r="DN3" s="121" t="s">
        <v>192</v>
      </c>
      <c r="DO3" s="121" t="s">
        <v>69</v>
      </c>
      <c r="DP3" s="121" t="s">
        <v>100</v>
      </c>
      <c r="DQ3" s="121" t="s">
        <v>101</v>
      </c>
      <c r="DR3" s="121" t="s">
        <v>70</v>
      </c>
      <c r="DS3" s="121" t="s">
        <v>49</v>
      </c>
      <c r="DT3" s="59" t="s">
        <v>71</v>
      </c>
      <c r="DU3" s="118"/>
      <c r="DV3" s="59" t="s">
        <v>197</v>
      </c>
      <c r="DW3" s="59" t="s">
        <v>193</v>
      </c>
      <c r="DX3" s="72" t="s">
        <v>198</v>
      </c>
    </row>
    <row r="4" spans="1:128" ht="76.349999999999994" customHeight="1" x14ac:dyDescent="0.3">
      <c r="A4" s="68"/>
      <c r="B4" s="71"/>
      <c r="C4" s="71"/>
      <c r="D4" s="71"/>
      <c r="E4" s="127"/>
      <c r="F4" s="128"/>
      <c r="G4" s="128"/>
      <c r="H4" s="104"/>
      <c r="I4" s="104"/>
      <c r="J4" s="104"/>
      <c r="K4" s="104"/>
      <c r="L4" s="104"/>
      <c r="M4" s="104"/>
      <c r="N4" s="104"/>
      <c r="O4" s="104"/>
      <c r="P4" s="104"/>
      <c r="Q4" s="104"/>
      <c r="R4" s="129" t="s">
        <v>87</v>
      </c>
      <c r="S4" s="71"/>
      <c r="T4" s="71"/>
      <c r="U4" s="71"/>
      <c r="V4" s="104"/>
      <c r="W4" s="71"/>
      <c r="X4" s="71"/>
      <c r="Y4" s="129" t="s">
        <v>88</v>
      </c>
      <c r="Z4" s="71"/>
      <c r="AA4" s="71"/>
      <c r="AB4" s="71"/>
      <c r="AC4" s="71"/>
      <c r="AD4" s="71"/>
      <c r="AE4" s="71"/>
      <c r="AF4" s="71"/>
      <c r="AG4" s="129" t="s">
        <v>88</v>
      </c>
      <c r="AH4" s="130"/>
      <c r="AI4" s="104"/>
      <c r="AJ4" s="104"/>
      <c r="AK4" s="104"/>
      <c r="AL4" s="104"/>
      <c r="AM4" s="104"/>
      <c r="AN4" s="104"/>
      <c r="AO4" s="104"/>
      <c r="AP4" s="104"/>
      <c r="AQ4" s="104"/>
      <c r="AR4" s="104"/>
      <c r="AS4" s="104"/>
      <c r="AT4" s="104"/>
      <c r="AU4" s="104"/>
      <c r="AV4" s="104"/>
      <c r="AW4" s="104"/>
      <c r="AX4" s="131"/>
      <c r="AY4" s="104"/>
      <c r="AZ4" s="104"/>
      <c r="BA4" s="104"/>
      <c r="BB4" s="104"/>
      <c r="BC4" s="104"/>
      <c r="BD4" s="104"/>
      <c r="BE4" s="104"/>
      <c r="BF4" s="104"/>
      <c r="BG4" s="104"/>
      <c r="BH4" s="104"/>
      <c r="BI4" s="104"/>
      <c r="BJ4" s="104"/>
      <c r="BK4" s="104"/>
      <c r="BL4" s="131"/>
      <c r="BM4" s="104"/>
      <c r="BN4" s="132"/>
      <c r="BO4" s="104"/>
      <c r="BP4" s="104"/>
      <c r="BQ4" s="104"/>
      <c r="BR4" s="104"/>
      <c r="BS4" s="104"/>
      <c r="BT4" s="104"/>
      <c r="BU4" s="104"/>
      <c r="BV4" s="104"/>
      <c r="BW4" s="131"/>
      <c r="BX4" s="131"/>
      <c r="BY4" s="133"/>
      <c r="BZ4" s="71"/>
      <c r="CA4" s="134"/>
      <c r="CB4" s="157" t="s">
        <v>199</v>
      </c>
      <c r="CC4" s="135"/>
      <c r="CD4" s="136"/>
      <c r="CE4" s="104"/>
      <c r="CF4" s="137"/>
      <c r="CG4" s="104"/>
      <c r="CH4" s="104"/>
      <c r="CI4" s="104"/>
      <c r="CJ4" s="104"/>
      <c r="CK4" s="104"/>
      <c r="CL4" s="104"/>
      <c r="CM4" s="137"/>
      <c r="CN4" s="104"/>
      <c r="CO4" s="104"/>
      <c r="CP4" s="104"/>
      <c r="CQ4" s="104"/>
      <c r="CR4" s="104"/>
      <c r="CS4" s="104"/>
      <c r="CT4" s="104"/>
      <c r="CU4" s="104"/>
      <c r="CV4" s="104"/>
      <c r="CW4" s="104"/>
      <c r="CX4" s="137"/>
      <c r="CY4" s="104"/>
      <c r="CZ4" s="104"/>
      <c r="DA4" s="104"/>
      <c r="DB4" s="104"/>
      <c r="DC4" s="104"/>
      <c r="DD4" s="104"/>
      <c r="DE4" s="104"/>
      <c r="DF4" s="137"/>
      <c r="DG4" s="104"/>
      <c r="DH4" s="104"/>
      <c r="DI4" s="104"/>
      <c r="DJ4" s="137"/>
      <c r="DK4" s="104"/>
      <c r="DL4" s="104"/>
      <c r="DM4" s="104"/>
      <c r="DN4" s="104"/>
      <c r="DO4" s="104"/>
      <c r="DP4" s="104"/>
      <c r="DQ4" s="104"/>
      <c r="DR4" s="104"/>
      <c r="DS4" s="104"/>
      <c r="DT4" s="104"/>
      <c r="DU4" s="138"/>
      <c r="DV4" s="71"/>
      <c r="DW4" s="71"/>
      <c r="DX4" s="73"/>
    </row>
    <row r="5" spans="1:128" ht="18" customHeight="1" x14ac:dyDescent="0.3">
      <c r="A5" s="74"/>
      <c r="B5" s="60"/>
      <c r="C5" s="61"/>
      <c r="D5" s="61"/>
      <c r="E5" s="139"/>
      <c r="F5" s="99"/>
      <c r="G5" s="99"/>
      <c r="H5" s="60"/>
      <c r="I5" s="61"/>
      <c r="J5" s="61"/>
      <c r="K5" s="60"/>
      <c r="L5" s="61"/>
      <c r="M5" s="61"/>
      <c r="N5" s="60"/>
      <c r="O5" s="61"/>
      <c r="P5" s="61"/>
      <c r="Q5" s="60"/>
      <c r="R5" s="140"/>
      <c r="S5" s="61"/>
      <c r="T5" s="61"/>
      <c r="U5" s="60"/>
      <c r="V5" s="61"/>
      <c r="W5" s="61"/>
      <c r="X5" s="60"/>
      <c r="Y5" s="141"/>
      <c r="Z5" s="61"/>
      <c r="AA5" s="61"/>
      <c r="AB5" s="60"/>
      <c r="AC5" s="61"/>
      <c r="AD5" s="61"/>
      <c r="AE5" s="60"/>
      <c r="AF5" s="61"/>
      <c r="AG5" s="141"/>
      <c r="AH5" s="139"/>
      <c r="AI5" s="61"/>
      <c r="AJ5" s="61"/>
      <c r="AK5" s="61"/>
      <c r="AL5" s="61"/>
      <c r="AM5" s="61"/>
      <c r="AN5" s="61"/>
      <c r="AO5" s="61"/>
      <c r="AP5" s="61"/>
      <c r="AQ5" s="61"/>
      <c r="AR5" s="61"/>
      <c r="AS5" s="60"/>
      <c r="AT5" s="61"/>
      <c r="AU5" s="61"/>
      <c r="AV5" s="61"/>
      <c r="AW5" s="61"/>
      <c r="AX5" s="61"/>
      <c r="AY5" s="61"/>
      <c r="AZ5" s="61"/>
      <c r="BA5" s="60"/>
      <c r="BB5" s="61"/>
      <c r="BC5" s="61"/>
      <c r="BD5" s="61"/>
      <c r="BE5" s="61"/>
      <c r="BF5" s="61"/>
      <c r="BG5" s="61"/>
      <c r="BH5" s="60"/>
      <c r="BI5" s="61"/>
      <c r="BJ5" s="61"/>
      <c r="BK5" s="60"/>
      <c r="BL5" s="61"/>
      <c r="BM5" s="61"/>
      <c r="BN5" s="142"/>
      <c r="BO5" s="61"/>
      <c r="BP5" s="61"/>
      <c r="BQ5" s="61"/>
      <c r="BR5" s="61"/>
      <c r="BS5" s="61"/>
      <c r="BT5" s="61"/>
      <c r="BU5" s="61"/>
      <c r="BV5" s="61"/>
      <c r="BW5" s="61"/>
      <c r="BX5" s="108"/>
      <c r="BY5" s="111"/>
      <c r="BZ5" s="61"/>
      <c r="CA5" s="143"/>
      <c r="CB5" s="158"/>
      <c r="CC5" s="144"/>
      <c r="CD5" s="116"/>
      <c r="CE5" s="61"/>
      <c r="CF5" s="145"/>
      <c r="CG5" s="61"/>
      <c r="CH5" s="61"/>
      <c r="CI5" s="61"/>
      <c r="CJ5" s="61"/>
      <c r="CK5" s="61"/>
      <c r="CL5" s="61"/>
      <c r="CM5" s="145"/>
      <c r="CN5" s="61"/>
      <c r="CO5" s="61"/>
      <c r="CP5" s="61"/>
      <c r="CQ5" s="61"/>
      <c r="CR5" s="61"/>
      <c r="CS5" s="61"/>
      <c r="CT5" s="61"/>
      <c r="CU5" s="61"/>
      <c r="CV5" s="61"/>
      <c r="CW5" s="61"/>
      <c r="CX5" s="145"/>
      <c r="CY5" s="61"/>
      <c r="CZ5" s="61"/>
      <c r="DA5" s="61"/>
      <c r="DB5" s="61"/>
      <c r="DC5" s="61"/>
      <c r="DD5" s="61"/>
      <c r="DE5" s="61"/>
      <c r="DF5" s="145"/>
      <c r="DG5" s="61"/>
      <c r="DH5" s="61"/>
      <c r="DI5" s="61"/>
      <c r="DJ5" s="145"/>
      <c r="DK5" s="145"/>
      <c r="DL5" s="145"/>
      <c r="DM5" s="145"/>
      <c r="DN5" s="145"/>
      <c r="DO5" s="145"/>
      <c r="DP5" s="145"/>
      <c r="DQ5" s="145"/>
      <c r="DR5" s="145"/>
      <c r="DS5" s="145"/>
      <c r="DT5" s="145"/>
      <c r="DU5" s="143"/>
      <c r="DV5" s="61"/>
      <c r="DW5" s="61"/>
      <c r="DX5" s="62"/>
    </row>
    <row r="6" spans="1:128" ht="18" customHeight="1" x14ac:dyDescent="0.3">
      <c r="A6" s="75"/>
      <c r="B6" s="63"/>
      <c r="C6" s="64"/>
      <c r="D6" s="64"/>
      <c r="E6" s="139"/>
      <c r="F6" s="105"/>
      <c r="G6" s="105"/>
      <c r="H6" s="63"/>
      <c r="I6" s="64"/>
      <c r="J6" s="64"/>
      <c r="K6" s="63"/>
      <c r="L6" s="64"/>
      <c r="M6" s="64"/>
      <c r="N6" s="63"/>
      <c r="O6" s="64"/>
      <c r="P6" s="64"/>
      <c r="Q6" s="63"/>
      <c r="R6" s="146"/>
      <c r="S6" s="64"/>
      <c r="T6" s="64"/>
      <c r="U6" s="63"/>
      <c r="V6" s="64"/>
      <c r="W6" s="64"/>
      <c r="X6" s="63"/>
      <c r="Y6" s="146"/>
      <c r="Z6" s="64"/>
      <c r="AA6" s="64"/>
      <c r="AB6" s="63"/>
      <c r="AC6" s="64"/>
      <c r="AD6" s="64"/>
      <c r="AE6" s="63"/>
      <c r="AF6" s="64"/>
      <c r="AG6" s="146"/>
      <c r="AH6" s="139"/>
      <c r="AI6" s="64"/>
      <c r="AJ6" s="64"/>
      <c r="AK6" s="64"/>
      <c r="AL6" s="64"/>
      <c r="AM6" s="64"/>
      <c r="AN6" s="64"/>
      <c r="AO6" s="64"/>
      <c r="AP6" s="64"/>
      <c r="AQ6" s="64"/>
      <c r="AR6" s="64"/>
      <c r="AS6" s="63"/>
      <c r="AT6" s="64"/>
      <c r="AU6" s="64"/>
      <c r="AV6" s="64"/>
      <c r="AW6" s="64"/>
      <c r="AX6" s="64"/>
      <c r="AY6" s="64"/>
      <c r="AZ6" s="64"/>
      <c r="BA6" s="63"/>
      <c r="BB6" s="64"/>
      <c r="BC6" s="64"/>
      <c r="BD6" s="64"/>
      <c r="BE6" s="64"/>
      <c r="BF6" s="64"/>
      <c r="BG6" s="64"/>
      <c r="BH6" s="63"/>
      <c r="BI6" s="64"/>
      <c r="BJ6" s="64"/>
      <c r="BK6" s="63"/>
      <c r="BL6" s="64"/>
      <c r="BM6" s="64"/>
      <c r="BN6" s="142"/>
      <c r="BO6" s="64"/>
      <c r="BP6" s="64"/>
      <c r="BQ6" s="64"/>
      <c r="BR6" s="64"/>
      <c r="BS6" s="64"/>
      <c r="BT6" s="64"/>
      <c r="BU6" s="64"/>
      <c r="BV6" s="64"/>
      <c r="BW6" s="64"/>
      <c r="BX6" s="109"/>
      <c r="BY6" s="111"/>
      <c r="BZ6" s="64"/>
      <c r="CA6" s="143"/>
      <c r="CB6" s="159"/>
      <c r="CC6" s="147"/>
      <c r="CD6" s="116"/>
      <c r="CE6" s="64"/>
      <c r="CF6" s="148"/>
      <c r="CG6" s="64"/>
      <c r="CH6" s="64"/>
      <c r="CI6" s="64"/>
      <c r="CJ6" s="64"/>
      <c r="CK6" s="64"/>
      <c r="CL6" s="64"/>
      <c r="CM6" s="148"/>
      <c r="CN6" s="64"/>
      <c r="CO6" s="64"/>
      <c r="CP6" s="64"/>
      <c r="CQ6" s="64"/>
      <c r="CR6" s="64"/>
      <c r="CS6" s="64"/>
      <c r="CT6" s="64"/>
      <c r="CU6" s="64"/>
      <c r="CV6" s="64"/>
      <c r="CW6" s="64"/>
      <c r="CX6" s="148"/>
      <c r="CY6" s="64"/>
      <c r="CZ6" s="64"/>
      <c r="DA6" s="64"/>
      <c r="DB6" s="64"/>
      <c r="DC6" s="64"/>
      <c r="DD6" s="64"/>
      <c r="DE6" s="64"/>
      <c r="DF6" s="148"/>
      <c r="DG6" s="148"/>
      <c r="DH6" s="148"/>
      <c r="DI6" s="64"/>
      <c r="DJ6" s="145"/>
      <c r="DK6" s="145"/>
      <c r="DL6" s="145"/>
      <c r="DM6" s="145"/>
      <c r="DN6" s="145"/>
      <c r="DO6" s="145"/>
      <c r="DP6" s="145"/>
      <c r="DQ6" s="145"/>
      <c r="DR6" s="145"/>
      <c r="DS6" s="145"/>
      <c r="DT6" s="145"/>
      <c r="DU6" s="143"/>
      <c r="DV6" s="64"/>
      <c r="DW6" s="64"/>
      <c r="DX6" s="65"/>
    </row>
    <row r="7" spans="1:128" ht="18" customHeight="1" x14ac:dyDescent="0.3">
      <c r="A7" s="74"/>
      <c r="B7" s="60"/>
      <c r="C7" s="61"/>
      <c r="D7" s="61"/>
      <c r="E7" s="139"/>
      <c r="F7" s="99"/>
      <c r="G7" s="99"/>
      <c r="H7" s="60"/>
      <c r="I7" s="61"/>
      <c r="J7" s="61"/>
      <c r="K7" s="60"/>
      <c r="L7" s="61"/>
      <c r="M7" s="61"/>
      <c r="N7" s="60"/>
      <c r="O7" s="61"/>
      <c r="P7" s="61"/>
      <c r="Q7" s="60"/>
      <c r="R7" s="146"/>
      <c r="S7" s="61"/>
      <c r="T7" s="61"/>
      <c r="U7" s="60"/>
      <c r="V7" s="61"/>
      <c r="W7" s="61"/>
      <c r="X7" s="60"/>
      <c r="Y7" s="146"/>
      <c r="Z7" s="61"/>
      <c r="AA7" s="61"/>
      <c r="AB7" s="60"/>
      <c r="AC7" s="61"/>
      <c r="AD7" s="61"/>
      <c r="AE7" s="60"/>
      <c r="AF7" s="61"/>
      <c r="AG7" s="146"/>
      <c r="AH7" s="139"/>
      <c r="AI7" s="61"/>
      <c r="AJ7" s="61"/>
      <c r="AK7" s="61"/>
      <c r="AL7" s="61"/>
      <c r="AM7" s="61"/>
      <c r="AN7" s="61"/>
      <c r="AO7" s="61"/>
      <c r="AP7" s="61"/>
      <c r="AQ7" s="61"/>
      <c r="AR7" s="61"/>
      <c r="AS7" s="60"/>
      <c r="AT7" s="61"/>
      <c r="AU7" s="61"/>
      <c r="AV7" s="61"/>
      <c r="AW7" s="61"/>
      <c r="AX7" s="61"/>
      <c r="AY7" s="61"/>
      <c r="AZ7" s="61"/>
      <c r="BA7" s="60"/>
      <c r="BB7" s="61"/>
      <c r="BC7" s="61"/>
      <c r="BD7" s="61"/>
      <c r="BE7" s="61"/>
      <c r="BF7" s="61"/>
      <c r="BG7" s="61"/>
      <c r="BH7" s="60"/>
      <c r="BI7" s="61"/>
      <c r="BJ7" s="61"/>
      <c r="BK7" s="60"/>
      <c r="BL7" s="61"/>
      <c r="BM7" s="61"/>
      <c r="BN7" s="142"/>
      <c r="BO7" s="61"/>
      <c r="BP7" s="61"/>
      <c r="BQ7" s="61"/>
      <c r="BR7" s="61"/>
      <c r="BS7" s="61"/>
      <c r="BT7" s="61"/>
      <c r="BU7" s="61"/>
      <c r="BV7" s="61"/>
      <c r="BW7" s="61"/>
      <c r="BX7" s="109"/>
      <c r="BY7" s="111"/>
      <c r="BZ7" s="61"/>
      <c r="CA7" s="143"/>
      <c r="CB7" s="158"/>
      <c r="CC7" s="144"/>
      <c r="CD7" s="116"/>
      <c r="CE7" s="61"/>
      <c r="CF7" s="145"/>
      <c r="CG7" s="61"/>
      <c r="CH7" s="61"/>
      <c r="CI7" s="61"/>
      <c r="CJ7" s="61"/>
      <c r="CK7" s="61"/>
      <c r="CL7" s="61"/>
      <c r="CM7" s="145"/>
      <c r="CN7" s="61"/>
      <c r="CO7" s="61"/>
      <c r="CP7" s="61"/>
      <c r="CQ7" s="61"/>
      <c r="CR7" s="61"/>
      <c r="CS7" s="61"/>
      <c r="CT7" s="61"/>
      <c r="CU7" s="61"/>
      <c r="CV7" s="61"/>
      <c r="CW7" s="61"/>
      <c r="CX7" s="145"/>
      <c r="CY7" s="145"/>
      <c r="CZ7" s="145"/>
      <c r="DA7" s="145"/>
      <c r="DB7" s="145"/>
      <c r="DC7" s="145"/>
      <c r="DD7" s="61"/>
      <c r="DE7" s="61"/>
      <c r="DF7" s="148"/>
      <c r="DG7" s="148"/>
      <c r="DH7" s="148"/>
      <c r="DI7" s="61"/>
      <c r="DJ7" s="145"/>
      <c r="DK7" s="145"/>
      <c r="DL7" s="145"/>
      <c r="DM7" s="145"/>
      <c r="DN7" s="145"/>
      <c r="DO7" s="145"/>
      <c r="DP7" s="145"/>
      <c r="DQ7" s="145"/>
      <c r="DR7" s="145"/>
      <c r="DS7" s="145"/>
      <c r="DT7" s="145"/>
      <c r="DU7" s="143"/>
      <c r="DV7" s="61"/>
      <c r="DW7" s="61"/>
      <c r="DX7" s="62"/>
    </row>
    <row r="8" spans="1:128" ht="18" customHeight="1" x14ac:dyDescent="0.3">
      <c r="A8" s="75"/>
      <c r="B8" s="63"/>
      <c r="C8" s="64"/>
      <c r="D8" s="64"/>
      <c r="E8" s="139"/>
      <c r="F8" s="105"/>
      <c r="G8" s="105"/>
      <c r="H8" s="63"/>
      <c r="I8" s="64"/>
      <c r="J8" s="64"/>
      <c r="K8" s="63"/>
      <c r="L8" s="64"/>
      <c r="M8" s="64"/>
      <c r="N8" s="63"/>
      <c r="O8" s="64"/>
      <c r="P8" s="64"/>
      <c r="Q8" s="63"/>
      <c r="R8" s="146"/>
      <c r="S8" s="64"/>
      <c r="T8" s="64"/>
      <c r="U8" s="63"/>
      <c r="V8" s="64"/>
      <c r="W8" s="64"/>
      <c r="X8" s="63"/>
      <c r="Y8" s="146"/>
      <c r="Z8" s="64"/>
      <c r="AA8" s="64"/>
      <c r="AB8" s="63"/>
      <c r="AC8" s="64"/>
      <c r="AD8" s="64"/>
      <c r="AE8" s="63"/>
      <c r="AF8" s="64"/>
      <c r="AG8" s="146"/>
      <c r="AH8" s="139"/>
      <c r="AI8" s="64"/>
      <c r="AJ8" s="64"/>
      <c r="AK8" s="64"/>
      <c r="AL8" s="64"/>
      <c r="AM8" s="64"/>
      <c r="AN8" s="64"/>
      <c r="AO8" s="64"/>
      <c r="AP8" s="64"/>
      <c r="AQ8" s="64"/>
      <c r="AR8" s="64"/>
      <c r="AS8" s="63"/>
      <c r="AT8" s="64"/>
      <c r="AU8" s="64"/>
      <c r="AV8" s="64"/>
      <c r="AW8" s="64"/>
      <c r="AX8" s="64"/>
      <c r="AY8" s="64"/>
      <c r="AZ8" s="64"/>
      <c r="BA8" s="63"/>
      <c r="BB8" s="64"/>
      <c r="BC8" s="64"/>
      <c r="BD8" s="64"/>
      <c r="BE8" s="64"/>
      <c r="BF8" s="64"/>
      <c r="BG8" s="64"/>
      <c r="BH8" s="63"/>
      <c r="BI8" s="64"/>
      <c r="BJ8" s="64"/>
      <c r="BK8" s="63"/>
      <c r="BL8" s="64"/>
      <c r="BM8" s="64"/>
      <c r="BN8" s="142"/>
      <c r="BO8" s="64"/>
      <c r="BP8" s="64"/>
      <c r="BQ8" s="64"/>
      <c r="BR8" s="64"/>
      <c r="BS8" s="64"/>
      <c r="BT8" s="64"/>
      <c r="BU8" s="64"/>
      <c r="BV8" s="64"/>
      <c r="BW8" s="64"/>
      <c r="BX8" s="109"/>
      <c r="BY8" s="111"/>
      <c r="BZ8" s="64"/>
      <c r="CA8" s="143"/>
      <c r="CB8" s="159"/>
      <c r="CC8" s="147"/>
      <c r="CD8" s="116"/>
      <c r="CE8" s="64"/>
      <c r="CF8" s="148"/>
      <c r="CG8" s="64"/>
      <c r="CH8" s="64"/>
      <c r="CI8" s="64"/>
      <c r="CJ8" s="64"/>
      <c r="CK8" s="64"/>
      <c r="CL8" s="64"/>
      <c r="CM8" s="148"/>
      <c r="CN8" s="64"/>
      <c r="CO8" s="64"/>
      <c r="CP8" s="64"/>
      <c r="CQ8" s="64"/>
      <c r="CR8" s="64"/>
      <c r="CS8" s="64"/>
      <c r="CT8" s="64"/>
      <c r="CU8" s="64"/>
      <c r="CV8" s="64"/>
      <c r="CW8" s="64"/>
      <c r="CX8" s="145"/>
      <c r="CY8" s="145"/>
      <c r="CZ8" s="145"/>
      <c r="DA8" s="145"/>
      <c r="DB8" s="145"/>
      <c r="DC8" s="145"/>
      <c r="DD8" s="61"/>
      <c r="DE8" s="64"/>
      <c r="DF8" s="148"/>
      <c r="DG8" s="148"/>
      <c r="DH8" s="148"/>
      <c r="DI8" s="64"/>
      <c r="DJ8" s="145"/>
      <c r="DK8" s="145"/>
      <c r="DL8" s="145"/>
      <c r="DM8" s="145"/>
      <c r="DN8" s="145"/>
      <c r="DO8" s="145"/>
      <c r="DP8" s="145"/>
      <c r="DQ8" s="145"/>
      <c r="DR8" s="145"/>
      <c r="DS8" s="145"/>
      <c r="DT8" s="145"/>
      <c r="DU8" s="143"/>
      <c r="DV8" s="64"/>
      <c r="DW8" s="64"/>
      <c r="DX8" s="65"/>
    </row>
    <row r="9" spans="1:128" ht="18" customHeight="1" x14ac:dyDescent="0.3">
      <c r="A9" s="74"/>
      <c r="B9" s="60"/>
      <c r="C9" s="61"/>
      <c r="D9" s="61"/>
      <c r="E9" s="139"/>
      <c r="F9" s="99"/>
      <c r="G9" s="99"/>
      <c r="H9" s="60"/>
      <c r="I9" s="61"/>
      <c r="J9" s="61"/>
      <c r="K9" s="60"/>
      <c r="L9" s="61"/>
      <c r="M9" s="61"/>
      <c r="N9" s="60"/>
      <c r="O9" s="61"/>
      <c r="P9" s="61"/>
      <c r="Q9" s="60"/>
      <c r="R9" s="146"/>
      <c r="S9" s="61"/>
      <c r="T9" s="61"/>
      <c r="U9" s="60"/>
      <c r="V9" s="61"/>
      <c r="W9" s="61"/>
      <c r="X9" s="60"/>
      <c r="Y9" s="146"/>
      <c r="Z9" s="61"/>
      <c r="AA9" s="61"/>
      <c r="AB9" s="60"/>
      <c r="AC9" s="61"/>
      <c r="AD9" s="61"/>
      <c r="AE9" s="60"/>
      <c r="AF9" s="61"/>
      <c r="AG9" s="146"/>
      <c r="AH9" s="139"/>
      <c r="AI9" s="61"/>
      <c r="AJ9" s="61"/>
      <c r="AK9" s="61"/>
      <c r="AL9" s="61"/>
      <c r="AM9" s="61"/>
      <c r="AN9" s="61"/>
      <c r="AO9" s="61"/>
      <c r="AP9" s="61"/>
      <c r="AQ9" s="61"/>
      <c r="AR9" s="61"/>
      <c r="AS9" s="60"/>
      <c r="AT9" s="61"/>
      <c r="AU9" s="61"/>
      <c r="AV9" s="61"/>
      <c r="AW9" s="61"/>
      <c r="AX9" s="61"/>
      <c r="AY9" s="61"/>
      <c r="AZ9" s="61"/>
      <c r="BA9" s="60"/>
      <c r="BB9" s="61"/>
      <c r="BC9" s="61"/>
      <c r="BD9" s="61"/>
      <c r="BE9" s="61"/>
      <c r="BF9" s="61"/>
      <c r="BG9" s="61"/>
      <c r="BH9" s="60"/>
      <c r="BI9" s="61"/>
      <c r="BJ9" s="61"/>
      <c r="BK9" s="60"/>
      <c r="BL9" s="61"/>
      <c r="BM9" s="61"/>
      <c r="BN9" s="142"/>
      <c r="BO9" s="61"/>
      <c r="BP9" s="61"/>
      <c r="BQ9" s="61"/>
      <c r="BR9" s="61"/>
      <c r="BS9" s="61"/>
      <c r="BT9" s="61"/>
      <c r="BU9" s="61"/>
      <c r="BV9" s="61"/>
      <c r="BW9" s="61"/>
      <c r="BX9" s="109"/>
      <c r="BY9" s="111"/>
      <c r="BZ9" s="61"/>
      <c r="CA9" s="149"/>
      <c r="CB9" s="114"/>
      <c r="CC9" s="144"/>
      <c r="CD9" s="115"/>
      <c r="CE9" s="61"/>
      <c r="CF9" s="145"/>
      <c r="CG9" s="61"/>
      <c r="CH9" s="61"/>
      <c r="CI9" s="61"/>
      <c r="CJ9" s="61"/>
      <c r="CK9" s="61"/>
      <c r="CL9" s="61"/>
      <c r="CM9" s="145"/>
      <c r="CN9" s="61"/>
      <c r="CO9" s="61"/>
      <c r="CP9" s="61"/>
      <c r="CQ9" s="61"/>
      <c r="CR9" s="61"/>
      <c r="CS9" s="61"/>
      <c r="CT9" s="61"/>
      <c r="CU9" s="61"/>
      <c r="CV9" s="61"/>
      <c r="CW9" s="61"/>
      <c r="CX9" s="145"/>
      <c r="CY9" s="145"/>
      <c r="CZ9" s="145"/>
      <c r="DA9" s="145"/>
      <c r="DB9" s="145"/>
      <c r="DC9" s="145"/>
      <c r="DD9" s="61"/>
      <c r="DE9" s="61"/>
      <c r="DF9" s="148"/>
      <c r="DG9" s="148"/>
      <c r="DH9" s="148"/>
      <c r="DI9" s="61"/>
      <c r="DJ9" s="145"/>
      <c r="DK9" s="145"/>
      <c r="DL9" s="145"/>
      <c r="DM9" s="145"/>
      <c r="DN9" s="145"/>
      <c r="DO9" s="145"/>
      <c r="DP9" s="145"/>
      <c r="DQ9" s="145"/>
      <c r="DR9" s="145"/>
      <c r="DS9" s="145"/>
      <c r="DT9" s="145"/>
      <c r="DU9" s="143"/>
      <c r="DV9" s="61"/>
      <c r="DW9" s="61"/>
      <c r="DX9" s="62"/>
    </row>
    <row r="10" spans="1:128" ht="18" customHeight="1" x14ac:dyDescent="0.3">
      <c r="A10" s="75"/>
      <c r="B10" s="63"/>
      <c r="C10" s="64"/>
      <c r="D10" s="64"/>
      <c r="E10" s="139"/>
      <c r="F10" s="105"/>
      <c r="G10" s="105"/>
      <c r="H10" s="63"/>
      <c r="I10" s="64"/>
      <c r="J10" s="64"/>
      <c r="K10" s="63"/>
      <c r="L10" s="64"/>
      <c r="M10" s="64"/>
      <c r="N10" s="63"/>
      <c r="O10" s="64"/>
      <c r="P10" s="64"/>
      <c r="Q10" s="63"/>
      <c r="R10" s="146"/>
      <c r="S10" s="64"/>
      <c r="T10" s="64"/>
      <c r="U10" s="63"/>
      <c r="V10" s="64"/>
      <c r="W10" s="64"/>
      <c r="X10" s="63"/>
      <c r="Y10" s="146"/>
      <c r="Z10" s="64"/>
      <c r="AA10" s="64"/>
      <c r="AB10" s="63"/>
      <c r="AC10" s="64"/>
      <c r="AD10" s="64"/>
      <c r="AE10" s="63"/>
      <c r="AF10" s="64"/>
      <c r="AG10" s="146"/>
      <c r="AH10" s="139"/>
      <c r="AI10" s="64"/>
      <c r="AJ10" s="64"/>
      <c r="AK10" s="64"/>
      <c r="AL10" s="64"/>
      <c r="AM10" s="64"/>
      <c r="AN10" s="64"/>
      <c r="AO10" s="64"/>
      <c r="AP10" s="64"/>
      <c r="AQ10" s="64"/>
      <c r="AR10" s="64"/>
      <c r="AS10" s="63"/>
      <c r="AT10" s="64"/>
      <c r="AU10" s="64"/>
      <c r="AV10" s="64"/>
      <c r="AW10" s="64"/>
      <c r="AX10" s="64"/>
      <c r="AY10" s="64"/>
      <c r="AZ10" s="64"/>
      <c r="BA10" s="63"/>
      <c r="BB10" s="64"/>
      <c r="BC10" s="64"/>
      <c r="BD10" s="64"/>
      <c r="BE10" s="64"/>
      <c r="BF10" s="64"/>
      <c r="BG10" s="64"/>
      <c r="BH10" s="63"/>
      <c r="BI10" s="64"/>
      <c r="BJ10" s="64"/>
      <c r="BK10" s="63"/>
      <c r="BL10" s="64"/>
      <c r="BM10" s="64"/>
      <c r="BN10" s="142"/>
      <c r="BO10" s="64"/>
      <c r="BP10" s="64"/>
      <c r="BQ10" s="64"/>
      <c r="BR10" s="64"/>
      <c r="BS10" s="64"/>
      <c r="BT10" s="64"/>
      <c r="BU10" s="64"/>
      <c r="BV10" s="64"/>
      <c r="BW10" s="64"/>
      <c r="BX10" s="109"/>
      <c r="BY10" s="111"/>
      <c r="BZ10" s="64"/>
      <c r="CA10" s="143"/>
      <c r="CB10" s="150"/>
      <c r="CC10" s="98"/>
      <c r="CD10" s="98"/>
      <c r="CE10" s="64"/>
      <c r="CF10" s="148"/>
      <c r="CG10" s="64"/>
      <c r="CH10" s="64"/>
      <c r="CI10" s="64"/>
      <c r="CJ10" s="64"/>
      <c r="CK10" s="64"/>
      <c r="CL10" s="64"/>
      <c r="CM10" s="148"/>
      <c r="CN10" s="64"/>
      <c r="CO10" s="64"/>
      <c r="CP10" s="64"/>
      <c r="CQ10" s="64"/>
      <c r="CR10" s="64"/>
      <c r="CS10" s="64"/>
      <c r="CT10" s="64"/>
      <c r="CU10" s="64"/>
      <c r="CV10" s="64"/>
      <c r="CW10" s="64"/>
      <c r="CX10" s="145"/>
      <c r="CY10" s="145"/>
      <c r="CZ10" s="145"/>
      <c r="DA10" s="145"/>
      <c r="DB10" s="145"/>
      <c r="DC10" s="145"/>
      <c r="DD10" s="61"/>
      <c r="DE10" s="64"/>
      <c r="DF10" s="148"/>
      <c r="DG10" s="148"/>
      <c r="DH10" s="148"/>
      <c r="DI10" s="64"/>
      <c r="DJ10" s="145"/>
      <c r="DK10" s="145"/>
      <c r="DL10" s="145"/>
      <c r="DM10" s="145"/>
      <c r="DN10" s="145"/>
      <c r="DO10" s="145"/>
      <c r="DP10" s="145"/>
      <c r="DQ10" s="145"/>
      <c r="DR10" s="145"/>
      <c r="DS10" s="145"/>
      <c r="DT10" s="145"/>
      <c r="DU10" s="143"/>
      <c r="DV10" s="64"/>
      <c r="DW10" s="64"/>
      <c r="DX10" s="65"/>
    </row>
    <row r="11" spans="1:128" ht="18" customHeight="1" x14ac:dyDescent="0.3">
      <c r="A11" s="74"/>
      <c r="B11" s="60"/>
      <c r="C11" s="61"/>
      <c r="D11" s="61"/>
      <c r="E11" s="139"/>
      <c r="F11" s="99"/>
      <c r="G11" s="99"/>
      <c r="H11" s="60"/>
      <c r="I11" s="61"/>
      <c r="J11" s="61"/>
      <c r="K11" s="60"/>
      <c r="L11" s="61"/>
      <c r="M11" s="61"/>
      <c r="N11" s="60"/>
      <c r="O11" s="61"/>
      <c r="P11" s="61"/>
      <c r="Q11" s="60"/>
      <c r="R11" s="146"/>
      <c r="S11" s="61"/>
      <c r="T11" s="61"/>
      <c r="U11" s="60"/>
      <c r="V11" s="61"/>
      <c r="W11" s="61"/>
      <c r="X11" s="60"/>
      <c r="Y11" s="146"/>
      <c r="Z11" s="61"/>
      <c r="AA11" s="61"/>
      <c r="AB11" s="60"/>
      <c r="AC11" s="61"/>
      <c r="AD11" s="61"/>
      <c r="AE11" s="60"/>
      <c r="AF11" s="61"/>
      <c r="AG11" s="146"/>
      <c r="AH11" s="139"/>
      <c r="AI11" s="61"/>
      <c r="AJ11" s="61"/>
      <c r="AK11" s="61"/>
      <c r="AL11" s="61"/>
      <c r="AM11" s="61"/>
      <c r="AN11" s="61"/>
      <c r="AO11" s="61"/>
      <c r="AP11" s="61"/>
      <c r="AQ11" s="61"/>
      <c r="AR11" s="61"/>
      <c r="AS11" s="60"/>
      <c r="AT11" s="61"/>
      <c r="AU11" s="61"/>
      <c r="AV11" s="61"/>
      <c r="AW11" s="61"/>
      <c r="AX11" s="61"/>
      <c r="AY11" s="61"/>
      <c r="AZ11" s="61"/>
      <c r="BA11" s="60"/>
      <c r="BB11" s="61"/>
      <c r="BC11" s="61"/>
      <c r="BD11" s="61"/>
      <c r="BE11" s="61"/>
      <c r="BF11" s="61"/>
      <c r="BG11" s="61"/>
      <c r="BH11" s="60"/>
      <c r="BI11" s="61"/>
      <c r="BJ11" s="61"/>
      <c r="BK11" s="60"/>
      <c r="BL11" s="61"/>
      <c r="BM11" s="61"/>
      <c r="BN11" s="142"/>
      <c r="BO11" s="61"/>
      <c r="BP11" s="61"/>
      <c r="BQ11" s="61"/>
      <c r="BR11" s="61"/>
      <c r="BS11" s="61"/>
      <c r="BT11" s="61"/>
      <c r="BU11" s="61"/>
      <c r="BV11" s="61"/>
      <c r="BW11" s="61"/>
      <c r="BX11" s="109"/>
      <c r="BY11" s="111"/>
      <c r="BZ11" s="61"/>
      <c r="CA11" s="143"/>
      <c r="CB11" s="100"/>
      <c r="CC11" s="98"/>
      <c r="CD11" s="98"/>
      <c r="CE11" s="61"/>
      <c r="CF11" s="145"/>
      <c r="CG11" s="61"/>
      <c r="CH11" s="61"/>
      <c r="CI11" s="61"/>
      <c r="CJ11" s="61"/>
      <c r="CK11" s="61"/>
      <c r="CL11" s="61"/>
      <c r="CM11" s="145"/>
      <c r="CN11" s="61"/>
      <c r="CO11" s="61"/>
      <c r="CP11" s="61"/>
      <c r="CQ11" s="61"/>
      <c r="CR11" s="61"/>
      <c r="CS11" s="61"/>
      <c r="CT11" s="61"/>
      <c r="CU11" s="61"/>
      <c r="CV11" s="61"/>
      <c r="CW11" s="61"/>
      <c r="CX11" s="145"/>
      <c r="CY11" s="145"/>
      <c r="CZ11" s="145"/>
      <c r="DA11" s="145"/>
      <c r="DB11" s="145"/>
      <c r="DC11" s="145"/>
      <c r="DD11" s="61"/>
      <c r="DE11" s="61"/>
      <c r="DF11" s="148"/>
      <c r="DG11" s="148"/>
      <c r="DH11" s="148"/>
      <c r="DI11" s="61"/>
      <c r="DJ11" s="145"/>
      <c r="DK11" s="145"/>
      <c r="DL11" s="145"/>
      <c r="DM11" s="145"/>
      <c r="DN11" s="145"/>
      <c r="DO11" s="145"/>
      <c r="DP11" s="145"/>
      <c r="DQ11" s="145"/>
      <c r="DR11" s="145"/>
      <c r="DS11" s="145"/>
      <c r="DT11" s="145"/>
      <c r="DU11" s="143"/>
      <c r="DV11" s="61"/>
      <c r="DW11" s="61"/>
      <c r="DX11" s="62"/>
    </row>
    <row r="12" spans="1:128" ht="18" customHeight="1" x14ac:dyDescent="0.3">
      <c r="A12" s="75"/>
      <c r="B12" s="63"/>
      <c r="C12" s="64"/>
      <c r="D12" s="64"/>
      <c r="E12" s="139"/>
      <c r="F12" s="105"/>
      <c r="G12" s="105"/>
      <c r="H12" s="63"/>
      <c r="I12" s="64"/>
      <c r="J12" s="64"/>
      <c r="K12" s="63"/>
      <c r="L12" s="64"/>
      <c r="M12" s="64"/>
      <c r="N12" s="63"/>
      <c r="O12" s="64"/>
      <c r="P12" s="64"/>
      <c r="Q12" s="63"/>
      <c r="R12" s="146"/>
      <c r="S12" s="64"/>
      <c r="T12" s="64"/>
      <c r="U12" s="63"/>
      <c r="V12" s="64"/>
      <c r="W12" s="64"/>
      <c r="X12" s="63"/>
      <c r="Y12" s="146"/>
      <c r="Z12" s="64"/>
      <c r="AA12" s="64"/>
      <c r="AB12" s="63"/>
      <c r="AC12" s="64"/>
      <c r="AD12" s="64"/>
      <c r="AE12" s="63"/>
      <c r="AF12" s="64"/>
      <c r="AG12" s="146"/>
      <c r="AH12" s="139"/>
      <c r="AI12" s="64"/>
      <c r="AJ12" s="64"/>
      <c r="AK12" s="64"/>
      <c r="AL12" s="64"/>
      <c r="AM12" s="64"/>
      <c r="AN12" s="64"/>
      <c r="AO12" s="64"/>
      <c r="AP12" s="64"/>
      <c r="AQ12" s="64"/>
      <c r="AR12" s="64"/>
      <c r="AS12" s="63"/>
      <c r="AT12" s="64"/>
      <c r="AU12" s="64"/>
      <c r="AV12" s="64"/>
      <c r="AW12" s="64"/>
      <c r="AX12" s="64"/>
      <c r="AY12" s="64"/>
      <c r="AZ12" s="64"/>
      <c r="BA12" s="63"/>
      <c r="BB12" s="64"/>
      <c r="BC12" s="64"/>
      <c r="BD12" s="64"/>
      <c r="BE12" s="64"/>
      <c r="BF12" s="64"/>
      <c r="BG12" s="64"/>
      <c r="BH12" s="63"/>
      <c r="BI12" s="64"/>
      <c r="BJ12" s="64"/>
      <c r="BK12" s="63"/>
      <c r="BL12" s="64"/>
      <c r="BM12" s="64"/>
      <c r="BN12" s="142"/>
      <c r="BO12" s="64"/>
      <c r="BP12" s="64"/>
      <c r="BQ12" s="64"/>
      <c r="BR12" s="64"/>
      <c r="BS12" s="64"/>
      <c r="BT12" s="64"/>
      <c r="BU12" s="64"/>
      <c r="BV12" s="64"/>
      <c r="BW12" s="64"/>
      <c r="BX12" s="109"/>
      <c r="BY12" s="111"/>
      <c r="BZ12" s="64"/>
      <c r="CA12" s="143"/>
      <c r="CB12" s="100"/>
      <c r="CC12" s="98"/>
      <c r="CD12" s="98"/>
      <c r="CE12" s="64"/>
      <c r="CF12" s="148"/>
      <c r="CG12" s="64"/>
      <c r="CH12" s="64"/>
      <c r="CI12" s="64"/>
      <c r="CJ12" s="64"/>
      <c r="CK12" s="64"/>
      <c r="CL12" s="64"/>
      <c r="CM12" s="148"/>
      <c r="CN12" s="64"/>
      <c r="CO12" s="64"/>
      <c r="CP12" s="64"/>
      <c r="CQ12" s="64"/>
      <c r="CR12" s="64"/>
      <c r="CS12" s="64"/>
      <c r="CT12" s="64"/>
      <c r="CU12" s="64"/>
      <c r="CV12" s="64"/>
      <c r="CW12" s="64"/>
      <c r="CX12" s="145"/>
      <c r="CY12" s="145"/>
      <c r="CZ12" s="145"/>
      <c r="DA12" s="145"/>
      <c r="DB12" s="145"/>
      <c r="DC12" s="145"/>
      <c r="DD12" s="61"/>
      <c r="DE12" s="64"/>
      <c r="DF12" s="148"/>
      <c r="DG12" s="148"/>
      <c r="DH12" s="148"/>
      <c r="DI12" s="64"/>
      <c r="DJ12" s="145"/>
      <c r="DK12" s="145"/>
      <c r="DL12" s="145"/>
      <c r="DM12" s="145"/>
      <c r="DN12" s="145"/>
      <c r="DO12" s="145"/>
      <c r="DP12" s="145"/>
      <c r="DQ12" s="145"/>
      <c r="DR12" s="145"/>
      <c r="DS12" s="145"/>
      <c r="DT12" s="145"/>
      <c r="DU12" s="143"/>
      <c r="DV12" s="64"/>
      <c r="DW12" s="64"/>
      <c r="DX12" s="65"/>
    </row>
    <row r="13" spans="1:128" ht="18" customHeight="1" x14ac:dyDescent="0.3">
      <c r="A13" s="74"/>
      <c r="B13" s="60"/>
      <c r="C13" s="61"/>
      <c r="D13" s="61"/>
      <c r="E13" s="139"/>
      <c r="F13" s="99"/>
      <c r="G13" s="99"/>
      <c r="H13" s="60"/>
      <c r="I13" s="61"/>
      <c r="J13" s="61"/>
      <c r="K13" s="60"/>
      <c r="L13" s="61"/>
      <c r="M13" s="61"/>
      <c r="N13" s="60"/>
      <c r="O13" s="61"/>
      <c r="P13" s="61"/>
      <c r="Q13" s="60"/>
      <c r="R13" s="146"/>
      <c r="S13" s="61"/>
      <c r="T13" s="61"/>
      <c r="U13" s="60"/>
      <c r="V13" s="61"/>
      <c r="W13" s="61"/>
      <c r="X13" s="60"/>
      <c r="Y13" s="146"/>
      <c r="Z13" s="61"/>
      <c r="AA13" s="61"/>
      <c r="AB13" s="60"/>
      <c r="AC13" s="61"/>
      <c r="AD13" s="61"/>
      <c r="AE13" s="60"/>
      <c r="AF13" s="61"/>
      <c r="AG13" s="146"/>
      <c r="AH13" s="139"/>
      <c r="AI13" s="61"/>
      <c r="AJ13" s="61"/>
      <c r="AK13" s="61"/>
      <c r="AL13" s="61"/>
      <c r="AM13" s="61"/>
      <c r="AN13" s="61"/>
      <c r="AO13" s="61"/>
      <c r="AP13" s="61"/>
      <c r="AQ13" s="61"/>
      <c r="AR13" s="61"/>
      <c r="AS13" s="60"/>
      <c r="AT13" s="61"/>
      <c r="AU13" s="61"/>
      <c r="AV13" s="61"/>
      <c r="AW13" s="61"/>
      <c r="AX13" s="61"/>
      <c r="AY13" s="61"/>
      <c r="AZ13" s="61"/>
      <c r="BA13" s="60"/>
      <c r="BB13" s="61"/>
      <c r="BC13" s="61"/>
      <c r="BD13" s="61"/>
      <c r="BE13" s="61"/>
      <c r="BF13" s="61"/>
      <c r="BG13" s="61"/>
      <c r="BH13" s="60"/>
      <c r="BI13" s="61"/>
      <c r="BJ13" s="61"/>
      <c r="BK13" s="60"/>
      <c r="BL13" s="61"/>
      <c r="BM13" s="61"/>
      <c r="BN13" s="142"/>
      <c r="BO13" s="61"/>
      <c r="BP13" s="61"/>
      <c r="BQ13" s="61"/>
      <c r="BR13" s="61"/>
      <c r="BS13" s="61"/>
      <c r="BT13" s="61"/>
      <c r="BU13" s="61"/>
      <c r="BV13" s="61"/>
      <c r="BW13" s="61"/>
      <c r="BX13" s="109"/>
      <c r="BY13" s="111"/>
      <c r="BZ13" s="61"/>
      <c r="CA13" s="143"/>
      <c r="CB13" s="100"/>
      <c r="CC13" s="98"/>
      <c r="CD13" s="98"/>
      <c r="CE13" s="61"/>
      <c r="CF13" s="145"/>
      <c r="CG13" s="61"/>
      <c r="CH13" s="61"/>
      <c r="CI13" s="61"/>
      <c r="CJ13" s="61"/>
      <c r="CK13" s="61"/>
      <c r="CL13" s="61"/>
      <c r="CM13" s="145"/>
      <c r="CN13" s="61"/>
      <c r="CO13" s="61"/>
      <c r="CP13" s="61"/>
      <c r="CQ13" s="61"/>
      <c r="CR13" s="61"/>
      <c r="CS13" s="61"/>
      <c r="CT13" s="61"/>
      <c r="CU13" s="61"/>
      <c r="CV13" s="61"/>
      <c r="CW13" s="61"/>
      <c r="CX13" s="145"/>
      <c r="CY13" s="145"/>
      <c r="CZ13" s="145"/>
      <c r="DA13" s="145"/>
      <c r="DB13" s="145"/>
      <c r="DC13" s="145"/>
      <c r="DD13" s="61"/>
      <c r="DE13" s="61"/>
      <c r="DF13" s="148"/>
      <c r="DG13" s="148"/>
      <c r="DH13" s="148"/>
      <c r="DI13" s="61"/>
      <c r="DJ13" s="145"/>
      <c r="DK13" s="145"/>
      <c r="DL13" s="145"/>
      <c r="DM13" s="145"/>
      <c r="DN13" s="145"/>
      <c r="DO13" s="145"/>
      <c r="DP13" s="145"/>
      <c r="DQ13" s="145"/>
      <c r="DR13" s="145"/>
      <c r="DS13" s="145"/>
      <c r="DT13" s="145"/>
      <c r="DU13" s="143"/>
      <c r="DV13" s="61"/>
      <c r="DW13" s="61"/>
      <c r="DX13" s="62"/>
    </row>
    <row r="14" spans="1:128" ht="18" customHeight="1" x14ac:dyDescent="0.3">
      <c r="A14" s="78"/>
      <c r="B14" s="63"/>
      <c r="C14" s="64"/>
      <c r="D14" s="64"/>
      <c r="E14" s="139"/>
      <c r="F14" s="105"/>
      <c r="G14" s="105"/>
      <c r="H14" s="63"/>
      <c r="I14" s="64"/>
      <c r="J14" s="64"/>
      <c r="K14" s="63"/>
      <c r="L14" s="64"/>
      <c r="M14" s="64"/>
      <c r="N14" s="63"/>
      <c r="O14" s="64"/>
      <c r="P14" s="64"/>
      <c r="Q14" s="63"/>
      <c r="R14" s="146"/>
      <c r="S14" s="64"/>
      <c r="T14" s="64"/>
      <c r="U14" s="63"/>
      <c r="V14" s="64"/>
      <c r="W14" s="64"/>
      <c r="X14" s="63"/>
      <c r="Y14" s="146"/>
      <c r="Z14" s="64"/>
      <c r="AA14" s="64"/>
      <c r="AB14" s="63"/>
      <c r="AC14" s="64"/>
      <c r="AD14" s="64"/>
      <c r="AE14" s="63"/>
      <c r="AF14" s="64"/>
      <c r="AG14" s="146"/>
      <c r="AH14" s="139"/>
      <c r="AI14" s="64"/>
      <c r="AJ14" s="64"/>
      <c r="AK14" s="64"/>
      <c r="AL14" s="64"/>
      <c r="AM14" s="64"/>
      <c r="AN14" s="64"/>
      <c r="AO14" s="64"/>
      <c r="AP14" s="64"/>
      <c r="AQ14" s="64"/>
      <c r="AR14" s="64"/>
      <c r="AS14" s="63"/>
      <c r="AT14" s="64"/>
      <c r="AU14" s="64"/>
      <c r="AV14" s="64"/>
      <c r="AW14" s="64"/>
      <c r="AX14" s="64"/>
      <c r="AY14" s="64"/>
      <c r="AZ14" s="64"/>
      <c r="BA14" s="63"/>
      <c r="BB14" s="64"/>
      <c r="BC14" s="64"/>
      <c r="BD14" s="64"/>
      <c r="BE14" s="64"/>
      <c r="BF14" s="64"/>
      <c r="BG14" s="64"/>
      <c r="BH14" s="63"/>
      <c r="BI14" s="64"/>
      <c r="BJ14" s="64"/>
      <c r="BK14" s="63"/>
      <c r="BL14" s="64"/>
      <c r="BM14" s="64"/>
      <c r="BN14" s="142"/>
      <c r="BO14" s="64"/>
      <c r="BP14" s="64"/>
      <c r="BQ14" s="64"/>
      <c r="BR14" s="64"/>
      <c r="BS14" s="64"/>
      <c r="BT14" s="64"/>
      <c r="BU14" s="64"/>
      <c r="BV14" s="64"/>
      <c r="BW14" s="64"/>
      <c r="BX14" s="109"/>
      <c r="BY14" s="111"/>
      <c r="BZ14" s="64"/>
      <c r="CA14" s="143"/>
      <c r="CB14" s="100"/>
      <c r="CC14" s="98"/>
      <c r="CD14" s="98"/>
      <c r="CE14" s="64"/>
      <c r="CF14" s="148"/>
      <c r="CG14" s="64"/>
      <c r="CH14" s="64"/>
      <c r="CI14" s="64"/>
      <c r="CJ14" s="64"/>
      <c r="CK14" s="64"/>
      <c r="CL14" s="64"/>
      <c r="CM14" s="148"/>
      <c r="CN14" s="64"/>
      <c r="CO14" s="64"/>
      <c r="CP14" s="64"/>
      <c r="CQ14" s="64"/>
      <c r="CR14" s="64"/>
      <c r="CS14" s="64"/>
      <c r="CT14" s="64"/>
      <c r="CU14" s="64"/>
      <c r="CV14" s="64"/>
      <c r="CW14" s="64"/>
      <c r="CX14" s="145"/>
      <c r="CY14" s="145"/>
      <c r="CZ14" s="145"/>
      <c r="DA14" s="145"/>
      <c r="DB14" s="145"/>
      <c r="DC14" s="145"/>
      <c r="DD14" s="61"/>
      <c r="DE14" s="64"/>
      <c r="DF14" s="148"/>
      <c r="DG14" s="148"/>
      <c r="DH14" s="148"/>
      <c r="DI14" s="64"/>
      <c r="DJ14" s="148"/>
      <c r="DK14" s="64"/>
      <c r="DL14" s="64"/>
      <c r="DM14" s="64"/>
      <c r="DN14" s="64"/>
      <c r="DO14" s="64"/>
      <c r="DP14" s="64"/>
      <c r="DQ14" s="64"/>
      <c r="DR14" s="64"/>
      <c r="DS14" s="64"/>
      <c r="DT14" s="64"/>
      <c r="DU14" s="143"/>
      <c r="DV14" s="64"/>
      <c r="DW14" s="64"/>
      <c r="DX14" s="65"/>
    </row>
    <row r="15" spans="1:128" ht="18" customHeight="1" x14ac:dyDescent="0.3">
      <c r="A15" s="160"/>
      <c r="B15" s="60"/>
      <c r="C15" s="61"/>
      <c r="D15" s="61"/>
      <c r="E15" s="139"/>
      <c r="F15" s="99"/>
      <c r="G15" s="99"/>
      <c r="H15" s="60"/>
      <c r="I15" s="61"/>
      <c r="J15" s="61"/>
      <c r="K15" s="60"/>
      <c r="L15" s="61"/>
      <c r="M15" s="61"/>
      <c r="N15" s="60"/>
      <c r="O15" s="61"/>
      <c r="P15" s="61"/>
      <c r="Q15" s="60"/>
      <c r="R15" s="146"/>
      <c r="S15" s="61"/>
      <c r="T15" s="61"/>
      <c r="U15" s="60"/>
      <c r="V15" s="61"/>
      <c r="W15" s="61"/>
      <c r="X15" s="60"/>
      <c r="Y15" s="146"/>
      <c r="Z15" s="61"/>
      <c r="AA15" s="61"/>
      <c r="AB15" s="60"/>
      <c r="AC15" s="61"/>
      <c r="AD15" s="61"/>
      <c r="AE15" s="60"/>
      <c r="AF15" s="61"/>
      <c r="AG15" s="146"/>
      <c r="AH15" s="139"/>
      <c r="AI15" s="61"/>
      <c r="AJ15" s="61"/>
      <c r="AK15" s="61"/>
      <c r="AL15" s="61"/>
      <c r="AM15" s="61"/>
      <c r="AN15" s="61"/>
      <c r="AO15" s="61"/>
      <c r="AP15" s="61"/>
      <c r="AQ15" s="61"/>
      <c r="AR15" s="61"/>
      <c r="AS15" s="60"/>
      <c r="AT15" s="61"/>
      <c r="AU15" s="61"/>
      <c r="AV15" s="61"/>
      <c r="AW15" s="61"/>
      <c r="AX15" s="61"/>
      <c r="AY15" s="61"/>
      <c r="AZ15" s="61"/>
      <c r="BA15" s="60"/>
      <c r="BB15" s="61"/>
      <c r="BC15" s="61"/>
      <c r="BD15" s="61"/>
      <c r="BE15" s="61"/>
      <c r="BF15" s="61"/>
      <c r="BG15" s="61"/>
      <c r="BH15" s="60"/>
      <c r="BI15" s="61"/>
      <c r="BJ15" s="61"/>
      <c r="BK15" s="60"/>
      <c r="BL15" s="61"/>
      <c r="BM15" s="61"/>
      <c r="BN15" s="142"/>
      <c r="BO15" s="61"/>
      <c r="BP15" s="61"/>
      <c r="BQ15" s="61"/>
      <c r="BR15" s="61"/>
      <c r="BS15" s="61"/>
      <c r="BT15" s="61"/>
      <c r="BU15" s="61"/>
      <c r="BV15" s="61"/>
      <c r="BW15" s="61"/>
      <c r="BX15" s="109"/>
      <c r="BY15" s="111"/>
      <c r="BZ15" s="61"/>
      <c r="CA15" s="149"/>
      <c r="CB15" s="113"/>
      <c r="CC15" s="99"/>
      <c r="CD15" s="99"/>
      <c r="CE15" s="61"/>
      <c r="CF15" s="145"/>
      <c r="CG15" s="61"/>
      <c r="CH15" s="61"/>
      <c r="CI15" s="61"/>
      <c r="CJ15" s="61"/>
      <c r="CK15" s="61"/>
      <c r="CL15" s="61"/>
      <c r="CM15" s="145"/>
      <c r="CN15" s="61"/>
      <c r="CO15" s="61"/>
      <c r="CP15" s="61"/>
      <c r="CQ15" s="61"/>
      <c r="CR15" s="61"/>
      <c r="CS15" s="61"/>
      <c r="CT15" s="61"/>
      <c r="CU15" s="61"/>
      <c r="CV15" s="61"/>
      <c r="CW15" s="61"/>
      <c r="CX15" s="61"/>
      <c r="CY15" s="61"/>
      <c r="CZ15" s="61"/>
      <c r="DA15" s="61"/>
      <c r="DB15" s="61"/>
      <c r="DC15" s="61"/>
      <c r="DD15" s="61"/>
      <c r="DE15" s="61"/>
      <c r="DF15" s="148"/>
      <c r="DG15" s="148"/>
      <c r="DH15" s="148"/>
      <c r="DI15" s="61"/>
      <c r="DJ15" s="61"/>
      <c r="DK15" s="61"/>
      <c r="DL15" s="61"/>
      <c r="DM15" s="61"/>
      <c r="DN15" s="61"/>
      <c r="DO15" s="61"/>
      <c r="DP15" s="61"/>
      <c r="DQ15" s="61"/>
      <c r="DR15" s="61"/>
      <c r="DS15" s="61"/>
      <c r="DT15" s="61"/>
      <c r="DU15" s="143"/>
      <c r="DV15" s="61"/>
      <c r="DW15" s="61"/>
      <c r="DX15" s="62"/>
    </row>
    <row r="16" spans="1:128" s="17" customFormat="1" ht="18" customHeight="1" x14ac:dyDescent="0.3">
      <c r="A16" s="76" t="s">
        <v>74</v>
      </c>
      <c r="B16" s="63"/>
      <c r="C16" s="64"/>
      <c r="D16" s="64"/>
      <c r="E16" s="143"/>
      <c r="F16" s="101"/>
      <c r="G16" s="101"/>
      <c r="H16" s="63"/>
      <c r="I16" s="64"/>
      <c r="J16" s="64"/>
      <c r="K16" s="63"/>
      <c r="L16" s="64"/>
      <c r="M16" s="64"/>
      <c r="N16" s="63"/>
      <c r="O16" s="64"/>
      <c r="P16" s="64"/>
      <c r="Q16" s="63"/>
      <c r="R16" s="146"/>
      <c r="S16" s="64"/>
      <c r="T16" s="64"/>
      <c r="U16" s="63"/>
      <c r="V16" s="64"/>
      <c r="W16" s="64"/>
      <c r="X16" s="63"/>
      <c r="Y16" s="146"/>
      <c r="Z16" s="64"/>
      <c r="AA16" s="64"/>
      <c r="AB16" s="63"/>
      <c r="AC16" s="64"/>
      <c r="AD16" s="64"/>
      <c r="AE16" s="63"/>
      <c r="AF16" s="64"/>
      <c r="AG16" s="146"/>
      <c r="AH16" s="143"/>
      <c r="AI16" s="64"/>
      <c r="AJ16" s="64"/>
      <c r="AK16" s="64"/>
      <c r="AL16" s="64"/>
      <c r="AM16" s="64"/>
      <c r="AN16" s="64"/>
      <c r="AO16" s="64"/>
      <c r="AP16" s="64"/>
      <c r="AQ16" s="64"/>
      <c r="AR16" s="64"/>
      <c r="AS16" s="63"/>
      <c r="AT16" s="64"/>
      <c r="AU16" s="64"/>
      <c r="AV16" s="64"/>
      <c r="AW16" s="64"/>
      <c r="AX16" s="64"/>
      <c r="AY16" s="64"/>
      <c r="AZ16" s="64"/>
      <c r="BA16" s="63"/>
      <c r="BB16" s="64"/>
      <c r="BC16" s="64"/>
      <c r="BD16" s="64"/>
      <c r="BE16" s="64"/>
      <c r="BF16" s="64"/>
      <c r="BG16" s="64"/>
      <c r="BH16" s="63"/>
      <c r="BI16" s="64"/>
      <c r="BJ16" s="64"/>
      <c r="BK16" s="63"/>
      <c r="BL16" s="64"/>
      <c r="BM16" s="64"/>
      <c r="BN16" s="143"/>
      <c r="BO16" s="64"/>
      <c r="BP16" s="64"/>
      <c r="BQ16" s="64"/>
      <c r="BR16" s="64"/>
      <c r="BS16" s="64"/>
      <c r="BT16" s="64"/>
      <c r="BU16" s="64"/>
      <c r="BV16" s="64"/>
      <c r="BW16" s="64"/>
      <c r="BX16" s="110"/>
      <c r="BY16" s="100"/>
      <c r="BZ16" s="64"/>
      <c r="CA16" s="143"/>
      <c r="CB16" s="100"/>
      <c r="CC16" s="117"/>
      <c r="CD16" s="117"/>
      <c r="CE16" s="64"/>
      <c r="CF16" s="148"/>
      <c r="CG16" s="64"/>
      <c r="CH16" s="64"/>
      <c r="CI16" s="64"/>
      <c r="CJ16" s="64"/>
      <c r="CK16" s="64"/>
      <c r="CL16" s="64"/>
      <c r="CM16" s="148"/>
      <c r="CN16" s="64"/>
      <c r="CO16" s="64"/>
      <c r="CP16" s="64"/>
      <c r="CQ16" s="64"/>
      <c r="CR16" s="64"/>
      <c r="CS16" s="64"/>
      <c r="CT16" s="64"/>
      <c r="CU16" s="64"/>
      <c r="CV16" s="64"/>
      <c r="CW16" s="64"/>
      <c r="CX16" s="148"/>
      <c r="CY16" s="148"/>
      <c r="CZ16" s="148"/>
      <c r="DA16" s="148"/>
      <c r="DB16" s="148"/>
      <c r="DC16" s="148"/>
      <c r="DD16" s="148"/>
      <c r="DE16" s="64"/>
      <c r="DF16" s="148"/>
      <c r="DG16" s="148"/>
      <c r="DH16" s="148"/>
      <c r="DI16" s="64"/>
      <c r="DJ16" s="148"/>
      <c r="DK16" s="64"/>
      <c r="DL16" s="64"/>
      <c r="DM16" s="64"/>
      <c r="DN16" s="64"/>
      <c r="DO16" s="64"/>
      <c r="DP16" s="64"/>
      <c r="DQ16" s="64"/>
      <c r="DR16" s="64"/>
      <c r="DS16" s="64"/>
      <c r="DT16" s="64"/>
      <c r="DU16" s="143"/>
      <c r="DV16" s="64"/>
      <c r="DW16" s="64"/>
      <c r="DX16" s="65"/>
    </row>
    <row r="17" spans="1:129" s="13" customFormat="1" ht="27.75" customHeight="1" x14ac:dyDescent="0.3">
      <c r="A17" s="77" t="s">
        <v>183</v>
      </c>
      <c r="B17" s="66">
        <f ca="1">SUM(INDIRECT(ADDRESS(1,COLUMN())&amp;":"&amp;ADDRESS(ROW()-1,COLUMN())))</f>
        <v>0</v>
      </c>
      <c r="C17" s="66">
        <f ca="1">SUM(INDIRECT(ADDRESS(1,COLUMN())&amp;":"&amp;ADDRESS(ROW()-1,COLUMN())))</f>
        <v>0</v>
      </c>
      <c r="D17" s="66">
        <f ca="1">SUM(INDIRECT(ADDRESS(1,COLUMN())&amp;":"&amp;ADDRESS(ROW()-1,COLUMN())))</f>
        <v>0</v>
      </c>
      <c r="E17" s="151"/>
      <c r="F17" s="103"/>
      <c r="G17" s="103"/>
      <c r="H17" s="66">
        <f t="shared" ref="H17:Q17" ca="1" si="0">SUM(INDIRECT(ADDRESS(1,COLUMN())&amp;":"&amp;ADDRESS(ROW()-1,COLUMN())))</f>
        <v>0</v>
      </c>
      <c r="I17" s="66">
        <f t="shared" ca="1" si="0"/>
        <v>0</v>
      </c>
      <c r="J17" s="66">
        <f t="shared" ca="1" si="0"/>
        <v>0</v>
      </c>
      <c r="K17" s="66">
        <f t="shared" ca="1" si="0"/>
        <v>0</v>
      </c>
      <c r="L17" s="66">
        <f t="shared" ca="1" si="0"/>
        <v>0</v>
      </c>
      <c r="M17" s="66">
        <f t="shared" ca="1" si="0"/>
        <v>0</v>
      </c>
      <c r="N17" s="66">
        <f t="shared" ca="1" si="0"/>
        <v>0</v>
      </c>
      <c r="O17" s="66">
        <f t="shared" ca="1" si="0"/>
        <v>0</v>
      </c>
      <c r="P17" s="66">
        <f t="shared" ca="1" si="0"/>
        <v>0</v>
      </c>
      <c r="Q17" s="66">
        <f t="shared" ca="1" si="0"/>
        <v>0</v>
      </c>
      <c r="R17" s="152">
        <f ca="1">SUM(H17:Q17)</f>
        <v>0</v>
      </c>
      <c r="S17" s="66">
        <f t="shared" ref="S17:AF17" ca="1" si="1">SUM(INDIRECT(ADDRESS(1,COLUMN())&amp;":"&amp;ADDRESS(ROW()-1,COLUMN())))</f>
        <v>0</v>
      </c>
      <c r="T17" s="66">
        <f t="shared" ca="1" si="1"/>
        <v>0</v>
      </c>
      <c r="U17" s="66">
        <f t="shared" ca="1" si="1"/>
        <v>0</v>
      </c>
      <c r="V17" s="70"/>
      <c r="W17" s="66">
        <f t="shared" ca="1" si="1"/>
        <v>0</v>
      </c>
      <c r="X17" s="66">
        <f t="shared" ca="1" si="1"/>
        <v>0</v>
      </c>
      <c r="Y17" s="152">
        <f ca="1">SUM(S17:X17)</f>
        <v>0</v>
      </c>
      <c r="Z17" s="66">
        <f ca="1">SUM(INDIRECT(ADDRESS(1,COLUMN())&amp;":"&amp;ADDRESS(ROW()-1,COLUMN())))</f>
        <v>0</v>
      </c>
      <c r="AA17" s="66">
        <f t="shared" ca="1" si="1"/>
        <v>0</v>
      </c>
      <c r="AB17" s="66">
        <f t="shared" ca="1" si="1"/>
        <v>0</v>
      </c>
      <c r="AC17" s="66">
        <f t="shared" ca="1" si="1"/>
        <v>0</v>
      </c>
      <c r="AD17" s="66">
        <f t="shared" ca="1" si="1"/>
        <v>0</v>
      </c>
      <c r="AE17" s="66">
        <f t="shared" ca="1" si="1"/>
        <v>0</v>
      </c>
      <c r="AF17" s="66">
        <f t="shared" ca="1" si="1"/>
        <v>0</v>
      </c>
      <c r="AG17" s="152">
        <f ca="1">SUM(Z17:AF17)</f>
        <v>0</v>
      </c>
      <c r="AH17" s="151"/>
      <c r="AI17" s="66">
        <f t="shared" ref="AI17:AW17" ca="1" si="2">SUM(INDIRECT(ADDRESS(1,COLUMN())&amp;":"&amp;ADDRESS(ROW()-1,COLUMN())))</f>
        <v>0</v>
      </c>
      <c r="AJ17" s="66">
        <f t="shared" ca="1" si="2"/>
        <v>0</v>
      </c>
      <c r="AK17" s="66">
        <f t="shared" ca="1" si="2"/>
        <v>0</v>
      </c>
      <c r="AL17" s="66">
        <f t="shared" ca="1" si="2"/>
        <v>0</v>
      </c>
      <c r="AM17" s="66">
        <f t="shared" ca="1" si="2"/>
        <v>0</v>
      </c>
      <c r="AN17" s="66">
        <f t="shared" ca="1" si="2"/>
        <v>0</v>
      </c>
      <c r="AO17" s="66">
        <f t="shared" ca="1" si="2"/>
        <v>0</v>
      </c>
      <c r="AP17" s="66">
        <f t="shared" ca="1" si="2"/>
        <v>0</v>
      </c>
      <c r="AQ17" s="66">
        <f t="shared" ca="1" si="2"/>
        <v>0</v>
      </c>
      <c r="AR17" s="66">
        <f t="shared" ca="1" si="2"/>
        <v>0</v>
      </c>
      <c r="AS17" s="66">
        <f t="shared" ca="1" si="2"/>
        <v>0</v>
      </c>
      <c r="AT17" s="66">
        <f t="shared" ca="1" si="2"/>
        <v>0</v>
      </c>
      <c r="AU17" s="66">
        <f t="shared" ca="1" si="2"/>
        <v>0</v>
      </c>
      <c r="AV17" s="66">
        <f t="shared" ca="1" si="2"/>
        <v>0</v>
      </c>
      <c r="AW17" s="66">
        <f t="shared" ca="1" si="2"/>
        <v>0</v>
      </c>
      <c r="AX17" s="106"/>
      <c r="AY17" s="66">
        <f t="shared" ref="AY17:BK17" ca="1" si="3">SUM(INDIRECT(ADDRESS(1,COLUMN())&amp;":"&amp;ADDRESS(ROW()-1,COLUMN())))</f>
        <v>0</v>
      </c>
      <c r="AZ17" s="66">
        <f t="shared" ca="1" si="3"/>
        <v>0</v>
      </c>
      <c r="BA17" s="66">
        <f t="shared" ca="1" si="3"/>
        <v>0</v>
      </c>
      <c r="BB17" s="66">
        <f t="shared" ca="1" si="3"/>
        <v>0</v>
      </c>
      <c r="BC17" s="66">
        <f t="shared" ca="1" si="3"/>
        <v>0</v>
      </c>
      <c r="BD17" s="66">
        <f t="shared" ca="1" si="3"/>
        <v>0</v>
      </c>
      <c r="BE17" s="66">
        <f t="shared" ca="1" si="3"/>
        <v>0</v>
      </c>
      <c r="BF17" s="66">
        <f t="shared" ca="1" si="3"/>
        <v>0</v>
      </c>
      <c r="BG17" s="66">
        <f t="shared" ca="1" si="3"/>
        <v>0</v>
      </c>
      <c r="BH17" s="66">
        <f t="shared" ca="1" si="3"/>
        <v>0</v>
      </c>
      <c r="BI17" s="66">
        <f t="shared" ca="1" si="3"/>
        <v>0</v>
      </c>
      <c r="BJ17" s="66">
        <f t="shared" ca="1" si="3"/>
        <v>0</v>
      </c>
      <c r="BK17" s="66">
        <f t="shared" ca="1" si="3"/>
        <v>0</v>
      </c>
      <c r="BL17" s="106"/>
      <c r="BM17" s="153"/>
      <c r="BN17" s="102"/>
      <c r="BO17" s="66">
        <f t="shared" ref="BO17:DS17" ca="1" si="4">SUM(INDIRECT(ADDRESS(1,COLUMN())&amp;":"&amp;ADDRESS(ROW()-1,COLUMN())))</f>
        <v>0</v>
      </c>
      <c r="BP17" s="66">
        <f t="shared" ca="1" si="4"/>
        <v>0</v>
      </c>
      <c r="BQ17" s="66">
        <f t="shared" ca="1" si="4"/>
        <v>0</v>
      </c>
      <c r="BR17" s="66">
        <f t="shared" ca="1" si="4"/>
        <v>0</v>
      </c>
      <c r="BS17" s="66">
        <f t="shared" ca="1" si="4"/>
        <v>0</v>
      </c>
      <c r="BT17" s="66">
        <f t="shared" ca="1" si="4"/>
        <v>0</v>
      </c>
      <c r="BU17" s="66">
        <f ca="1">SUM(INDIRECT(ADDRESS(1,COLUMN())&amp;":"&amp;ADDRESS(ROW()-1,COLUMN())))</f>
        <v>0</v>
      </c>
      <c r="BV17" s="66">
        <f ca="1">SUM(INDIRECT(ADDRESS(1,COLUMN())&amp;":"&amp;ADDRESS(ROW()-1,COLUMN())))</f>
        <v>0</v>
      </c>
      <c r="BW17" s="107"/>
      <c r="BX17" s="161">
        <f ca="1">SUM(BO17:BV17)</f>
        <v>0</v>
      </c>
      <c r="BY17" s="154"/>
      <c r="BZ17" s="66">
        <f t="shared" ca="1" si="4"/>
        <v>0</v>
      </c>
      <c r="CA17" s="154"/>
      <c r="CB17" s="112"/>
      <c r="CC17" s="112"/>
      <c r="CD17" s="112"/>
      <c r="CE17" s="66">
        <f>SUM(CE5:CE16)</f>
        <v>0</v>
      </c>
      <c r="CF17" s="155">
        <f t="shared" ref="CF17:CK17" ca="1" si="5">SUM(INDIRECT(ADDRESS(1,COLUMN())&amp;":"&amp;ADDRESS(ROW()-1,COLUMN())))</f>
        <v>0</v>
      </c>
      <c r="CG17" s="66">
        <f t="shared" ca="1" si="5"/>
        <v>0</v>
      </c>
      <c r="CH17" s="66">
        <f t="shared" ca="1" si="5"/>
        <v>0</v>
      </c>
      <c r="CI17" s="66">
        <f t="shared" ca="1" si="5"/>
        <v>0</v>
      </c>
      <c r="CJ17" s="66">
        <f t="shared" ca="1" si="5"/>
        <v>0</v>
      </c>
      <c r="CK17" s="66">
        <f t="shared" ca="1" si="5"/>
        <v>0</v>
      </c>
      <c r="CL17" s="66">
        <f>SUM(CL5:CL16)</f>
        <v>0</v>
      </c>
      <c r="CM17" s="155">
        <f t="shared" ca="1" si="4"/>
        <v>0</v>
      </c>
      <c r="CN17" s="66">
        <f t="shared" ca="1" si="4"/>
        <v>0</v>
      </c>
      <c r="CO17" s="66">
        <f t="shared" ca="1" si="4"/>
        <v>0</v>
      </c>
      <c r="CP17" s="66">
        <f t="shared" ca="1" si="4"/>
        <v>0</v>
      </c>
      <c r="CQ17" s="66">
        <f t="shared" ca="1" si="4"/>
        <v>0</v>
      </c>
      <c r="CR17" s="66">
        <f t="shared" ca="1" si="4"/>
        <v>0</v>
      </c>
      <c r="CS17" s="66">
        <f t="shared" ca="1" si="4"/>
        <v>0</v>
      </c>
      <c r="CT17" s="66">
        <f t="shared" ca="1" si="4"/>
        <v>0</v>
      </c>
      <c r="CU17" s="66">
        <f t="shared" ca="1" si="4"/>
        <v>0</v>
      </c>
      <c r="CV17" s="66">
        <f t="shared" ca="1" si="4"/>
        <v>0</v>
      </c>
      <c r="CW17" s="66">
        <f>SUM(CW5:CW16)</f>
        <v>0</v>
      </c>
      <c r="CX17" s="155">
        <f t="shared" ca="1" si="4"/>
        <v>0</v>
      </c>
      <c r="CY17" s="66">
        <f t="shared" ca="1" si="4"/>
        <v>0</v>
      </c>
      <c r="CZ17" s="66">
        <f t="shared" ca="1" si="4"/>
        <v>0</v>
      </c>
      <c r="DA17" s="66">
        <f t="shared" ca="1" si="4"/>
        <v>0</v>
      </c>
      <c r="DB17" s="66">
        <f t="shared" ca="1" si="4"/>
        <v>0</v>
      </c>
      <c r="DC17" s="66">
        <f t="shared" ca="1" si="4"/>
        <v>0</v>
      </c>
      <c r="DD17" s="66">
        <f t="shared" ca="1" si="4"/>
        <v>0</v>
      </c>
      <c r="DE17" s="66">
        <f>SUM(DE5:DE16)</f>
        <v>0</v>
      </c>
      <c r="DF17" s="155">
        <f t="shared" ca="1" si="4"/>
        <v>0</v>
      </c>
      <c r="DG17" s="66">
        <f t="shared" ca="1" si="4"/>
        <v>0</v>
      </c>
      <c r="DH17" s="66">
        <f t="shared" ca="1" si="4"/>
        <v>0</v>
      </c>
      <c r="DI17" s="66">
        <f>SUM(DI5:DI16)</f>
        <v>0</v>
      </c>
      <c r="DJ17" s="155">
        <f ca="1">SUM(INDIRECT(ADDRESS(1,COLUMN())&amp;":"&amp;ADDRESS(ROW()-1,COLUMN())))</f>
        <v>0</v>
      </c>
      <c r="DK17" s="66">
        <f t="shared" ca="1" si="4"/>
        <v>0</v>
      </c>
      <c r="DL17" s="66">
        <f t="shared" ca="1" si="4"/>
        <v>0</v>
      </c>
      <c r="DM17" s="66">
        <f t="shared" ca="1" si="4"/>
        <v>0</v>
      </c>
      <c r="DN17" s="66">
        <f t="shared" ca="1" si="4"/>
        <v>0</v>
      </c>
      <c r="DO17" s="66">
        <f t="shared" ca="1" si="4"/>
        <v>0</v>
      </c>
      <c r="DP17" s="66">
        <f t="shared" ca="1" si="4"/>
        <v>0</v>
      </c>
      <c r="DQ17" s="66">
        <f t="shared" ca="1" si="4"/>
        <v>0</v>
      </c>
      <c r="DR17" s="66">
        <f t="shared" ca="1" si="4"/>
        <v>0</v>
      </c>
      <c r="DS17" s="66">
        <f t="shared" ca="1" si="4"/>
        <v>0</v>
      </c>
      <c r="DT17" s="66">
        <f ca="1">SUM(INDIRECT(ADDRESS(1,COLUMN())&amp;":"&amp;ADDRESS(ROW()-1,COLUMN())))</f>
        <v>0</v>
      </c>
      <c r="DU17" s="156"/>
      <c r="DV17" s="66">
        <f ca="1">SUM(INDIRECT(ADDRESS(1,COLUMN())&amp;":"&amp;ADDRESS(ROW()-1,COLUMN())))</f>
        <v>0</v>
      </c>
      <c r="DW17" s="66">
        <f t="shared" ref="DW17:DX17" ca="1" si="6">SUM(INDIRECT(ADDRESS(1,COLUMN())&amp;":"&amp;ADDRESS(ROW()-1,COLUMN())))</f>
        <v>0</v>
      </c>
      <c r="DX17" s="67">
        <f t="shared" ca="1" si="6"/>
        <v>0</v>
      </c>
    </row>
    <row r="18" spans="1:129" s="13" customFormat="1" ht="27.75" customHeight="1" x14ac:dyDescent="0.3">
      <c r="A18" s="18"/>
      <c r="B18" s="19"/>
      <c r="C18" s="19"/>
      <c r="D18" s="20"/>
      <c r="E18" s="12"/>
      <c r="F18" s="12"/>
      <c r="G18" s="12"/>
      <c r="H18" s="21"/>
      <c r="I18" s="21"/>
      <c r="J18" s="21"/>
      <c r="K18" s="21"/>
      <c r="L18" s="21"/>
      <c r="M18" s="21"/>
      <c r="N18" s="21"/>
      <c r="O18" s="21"/>
      <c r="P18" s="21"/>
      <c r="Q18" s="21"/>
      <c r="R18" s="22"/>
      <c r="S18" s="21"/>
      <c r="T18" s="21"/>
      <c r="U18" s="21"/>
      <c r="V18" s="16"/>
      <c r="W18" s="21"/>
      <c r="X18" s="21"/>
      <c r="Y18" s="22"/>
      <c r="Z18" s="21"/>
      <c r="AA18" s="21"/>
      <c r="AB18" s="21"/>
      <c r="AC18" s="21"/>
      <c r="AD18" s="21"/>
      <c r="AE18" s="21"/>
      <c r="AF18" s="21"/>
      <c r="AG18" s="23"/>
      <c r="AH18" s="12"/>
      <c r="AI18" s="21"/>
      <c r="AJ18" s="21"/>
      <c r="AK18" s="21"/>
      <c r="AL18" s="21"/>
      <c r="AM18" s="21"/>
      <c r="AN18" s="21"/>
      <c r="AO18" s="21"/>
      <c r="AP18" s="21"/>
      <c r="AQ18" s="21"/>
      <c r="AR18" s="21"/>
      <c r="AS18" s="21"/>
      <c r="AT18" s="21"/>
      <c r="AU18" s="21"/>
      <c r="AV18" s="21"/>
      <c r="AW18" s="21"/>
      <c r="AX18" s="16"/>
      <c r="AY18" s="21"/>
      <c r="AZ18" s="21"/>
      <c r="BA18" s="21"/>
      <c r="BB18" s="21"/>
      <c r="BC18" s="21"/>
      <c r="BD18" s="21"/>
      <c r="BE18" s="21"/>
      <c r="BF18" s="21"/>
      <c r="BG18" s="21"/>
      <c r="BH18" s="21"/>
      <c r="BI18" s="21"/>
      <c r="BJ18" s="21"/>
      <c r="BK18" s="21"/>
      <c r="BL18" s="16"/>
      <c r="BM18" s="16"/>
      <c r="BO18" s="21"/>
      <c r="BP18" s="21"/>
      <c r="BQ18" s="21"/>
      <c r="BR18" s="21"/>
      <c r="BS18" s="21"/>
      <c r="BT18" s="21"/>
      <c r="BU18" s="21"/>
      <c r="BV18" s="21"/>
      <c r="BW18" s="16"/>
      <c r="BX18" s="24"/>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16"/>
      <c r="DV18" s="21"/>
      <c r="DW18" s="21"/>
      <c r="DX18" s="21"/>
    </row>
    <row r="19" spans="1:129" x14ac:dyDescent="0.3">
      <c r="B19" s="222" t="s">
        <v>102</v>
      </c>
      <c r="C19" s="222"/>
      <c r="D19" s="235">
        <f ca="1">SUM(B17,D17)</f>
        <v>0</v>
      </c>
      <c r="E19" s="226" t="s">
        <v>84</v>
      </c>
      <c r="F19" s="226"/>
      <c r="G19" s="226"/>
      <c r="H19" s="227"/>
      <c r="I19" s="12"/>
      <c r="J19" s="12"/>
      <c r="K19" s="12"/>
      <c r="L19" s="12"/>
      <c r="M19" s="12"/>
      <c r="N19" s="12"/>
      <c r="O19" s="12"/>
      <c r="P19" s="12"/>
      <c r="Q19" s="25"/>
      <c r="R19" s="12"/>
      <c r="S19" s="12"/>
      <c r="T19" s="12"/>
      <c r="U19" s="12"/>
      <c r="V19" s="12"/>
      <c r="W19" s="12"/>
      <c r="X19" s="25"/>
      <c r="Y19" s="12"/>
      <c r="Z19" s="12"/>
      <c r="AA19" s="12"/>
      <c r="AB19" s="12"/>
      <c r="AC19" s="12"/>
      <c r="AD19" s="12"/>
      <c r="AE19" s="12"/>
      <c r="AF19" s="25"/>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O19" s="13"/>
      <c r="BP19" s="13"/>
      <c r="BQ19" s="13"/>
      <c r="BR19" s="13"/>
      <c r="BS19" s="13"/>
      <c r="BT19" s="13"/>
      <c r="BU19" s="13"/>
      <c r="BV19" s="13"/>
      <c r="BW19" s="25"/>
      <c r="BZ19" s="214" t="s">
        <v>108</v>
      </c>
      <c r="CA19" s="26"/>
      <c r="CB19" s="26"/>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2"/>
      <c r="DV19" s="12"/>
      <c r="DW19" s="12"/>
    </row>
    <row r="20" spans="1:129" s="27" customFormat="1" x14ac:dyDescent="0.3">
      <c r="B20" s="222"/>
      <c r="C20" s="222"/>
      <c r="D20" s="235"/>
      <c r="E20" s="228"/>
      <c r="F20" s="228"/>
      <c r="G20" s="228"/>
      <c r="H20" s="229"/>
      <c r="I20" s="13"/>
      <c r="J20" s="13"/>
      <c r="K20" s="15"/>
      <c r="L20" s="15"/>
      <c r="M20" s="15"/>
      <c r="N20" s="15"/>
      <c r="O20" s="15"/>
      <c r="P20" s="15"/>
      <c r="Q20" s="15"/>
      <c r="R20" s="15"/>
      <c r="S20" s="15"/>
      <c r="T20" s="15"/>
      <c r="U20" s="15"/>
      <c r="V20" s="15"/>
      <c r="W20" s="15"/>
      <c r="X20" s="15"/>
      <c r="Y20" s="15"/>
      <c r="Z20" s="15"/>
      <c r="AA20" s="15"/>
      <c r="AB20" s="15"/>
      <c r="AC20" s="15"/>
      <c r="AG20" s="28" t="s">
        <v>57</v>
      </c>
      <c r="AH20" s="29"/>
      <c r="AI20" s="29"/>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L20" s="240" t="s">
        <v>107</v>
      </c>
      <c r="BM20" s="243">
        <f>SUM(BM5:BM16)</f>
        <v>0</v>
      </c>
      <c r="BO20" s="15"/>
      <c r="BP20" s="15"/>
      <c r="BQ20" s="15"/>
      <c r="BR20" s="15"/>
      <c r="BS20" s="15"/>
      <c r="BT20" s="15"/>
      <c r="BU20" s="15"/>
      <c r="BV20" s="15"/>
      <c r="BW20" s="15"/>
      <c r="BX20" s="12"/>
      <c r="BZ20" s="215"/>
      <c r="CA20" s="26"/>
      <c r="CB20" s="26"/>
      <c r="CE20" s="208" t="s">
        <v>109</v>
      </c>
      <c r="CF20" s="199" t="s">
        <v>137</v>
      </c>
      <c r="CG20" s="204" t="s">
        <v>138</v>
      </c>
      <c r="CH20" s="204" t="s">
        <v>296</v>
      </c>
      <c r="CI20" s="263" t="s">
        <v>140</v>
      </c>
      <c r="CJ20" s="204" t="s">
        <v>299</v>
      </c>
      <c r="CK20" s="204" t="s">
        <v>298</v>
      </c>
      <c r="CL20" s="265" t="s">
        <v>110</v>
      </c>
      <c r="CM20" s="199" t="s">
        <v>141</v>
      </c>
      <c r="CN20" s="204" t="s">
        <v>142</v>
      </c>
      <c r="CO20" s="204" t="s">
        <v>143</v>
      </c>
      <c r="CP20" s="204" t="s">
        <v>144</v>
      </c>
      <c r="CQ20" s="199" t="s">
        <v>145</v>
      </c>
      <c r="CR20" s="204" t="s">
        <v>146</v>
      </c>
      <c r="CS20" s="204" t="s">
        <v>147</v>
      </c>
      <c r="CT20" s="204" t="s">
        <v>148</v>
      </c>
      <c r="CU20" s="204" t="s">
        <v>149</v>
      </c>
      <c r="CV20" s="204" t="s">
        <v>150</v>
      </c>
      <c r="CW20" s="265" t="s">
        <v>111</v>
      </c>
      <c r="CX20" s="199" t="s">
        <v>151</v>
      </c>
      <c r="CY20" s="199" t="s">
        <v>152</v>
      </c>
      <c r="CZ20" s="199" t="s">
        <v>153</v>
      </c>
      <c r="DA20" s="199" t="s">
        <v>154</v>
      </c>
      <c r="DB20" s="199" t="s">
        <v>155</v>
      </c>
      <c r="DC20" s="199" t="s">
        <v>156</v>
      </c>
      <c r="DD20" s="204" t="s">
        <v>157</v>
      </c>
      <c r="DE20" s="208" t="s">
        <v>112</v>
      </c>
      <c r="DF20" s="199" t="s">
        <v>158</v>
      </c>
      <c r="DG20" s="199" t="s">
        <v>159</v>
      </c>
      <c r="DH20" s="206" t="s">
        <v>160</v>
      </c>
      <c r="DI20" s="208" t="s">
        <v>113</v>
      </c>
      <c r="DJ20" s="206" t="s">
        <v>161</v>
      </c>
      <c r="DK20" s="206" t="s">
        <v>162</v>
      </c>
      <c r="DL20" s="206" t="s">
        <v>163</v>
      </c>
      <c r="DM20" s="206" t="s">
        <v>171</v>
      </c>
      <c r="DN20" s="206" t="s">
        <v>164</v>
      </c>
      <c r="DO20" s="206" t="s">
        <v>165</v>
      </c>
      <c r="DP20" s="206" t="s">
        <v>166</v>
      </c>
      <c r="DQ20" s="206" t="s">
        <v>167</v>
      </c>
      <c r="DR20" s="206" t="s">
        <v>168</v>
      </c>
      <c r="DS20" s="206" t="s">
        <v>169</v>
      </c>
      <c r="DT20" s="199" t="s">
        <v>170</v>
      </c>
      <c r="DU20" s="26"/>
      <c r="DV20" s="196" t="s">
        <v>122</v>
      </c>
      <c r="DW20" s="194" t="s">
        <v>123</v>
      </c>
      <c r="DX20" s="196" t="s">
        <v>124</v>
      </c>
    </row>
    <row r="21" spans="1:129" x14ac:dyDescent="0.3">
      <c r="B21" s="222"/>
      <c r="C21" s="222"/>
      <c r="D21" s="235"/>
      <c r="E21" s="228"/>
      <c r="F21" s="228"/>
      <c r="G21" s="228"/>
      <c r="H21" s="229"/>
      <c r="I21" s="30"/>
      <c r="J21" s="30"/>
      <c r="K21" s="27"/>
      <c r="L21" s="27"/>
      <c r="M21" s="27"/>
      <c r="N21" s="27"/>
      <c r="O21" s="27"/>
      <c r="P21" s="27"/>
      <c r="Q21" s="27"/>
      <c r="R21" s="27"/>
      <c r="S21" s="27"/>
      <c r="T21" s="27"/>
      <c r="U21" s="27"/>
      <c r="V21" s="27"/>
      <c r="W21" s="27"/>
      <c r="X21" s="27"/>
      <c r="Y21" s="27"/>
      <c r="Z21" s="27"/>
      <c r="AA21" s="27"/>
      <c r="AB21" s="27"/>
      <c r="AC21" s="27"/>
      <c r="AG21" s="249" t="s">
        <v>86</v>
      </c>
      <c r="AH21" s="31"/>
      <c r="AI21" s="31"/>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L21" s="241"/>
      <c r="BM21" s="244"/>
      <c r="BO21" s="27"/>
      <c r="BP21" s="27"/>
      <c r="BQ21" s="27"/>
      <c r="BR21" s="27"/>
      <c r="BS21" s="27"/>
      <c r="BT21" s="27"/>
      <c r="BU21" s="27"/>
      <c r="BV21" s="27"/>
      <c r="BW21" s="32"/>
      <c r="BX21" s="32"/>
      <c r="BZ21" s="215"/>
      <c r="CA21" s="26"/>
      <c r="CB21" s="26"/>
      <c r="CE21" s="209"/>
      <c r="CF21" s="200"/>
      <c r="CG21" s="205"/>
      <c r="CH21" s="205"/>
      <c r="CI21" s="264"/>
      <c r="CJ21" s="205"/>
      <c r="CK21" s="205"/>
      <c r="CL21" s="266"/>
      <c r="CM21" s="200"/>
      <c r="CN21" s="205"/>
      <c r="CO21" s="205"/>
      <c r="CP21" s="205"/>
      <c r="CQ21" s="200"/>
      <c r="CR21" s="205"/>
      <c r="CS21" s="205"/>
      <c r="CT21" s="205"/>
      <c r="CU21" s="205"/>
      <c r="CV21" s="205"/>
      <c r="CW21" s="266"/>
      <c r="CX21" s="200"/>
      <c r="CY21" s="200"/>
      <c r="CZ21" s="200"/>
      <c r="DA21" s="200"/>
      <c r="DB21" s="200"/>
      <c r="DC21" s="200"/>
      <c r="DD21" s="205"/>
      <c r="DE21" s="209"/>
      <c r="DF21" s="200"/>
      <c r="DG21" s="200"/>
      <c r="DH21" s="207"/>
      <c r="DI21" s="209"/>
      <c r="DJ21" s="207"/>
      <c r="DK21" s="207"/>
      <c r="DL21" s="207"/>
      <c r="DM21" s="207"/>
      <c r="DN21" s="207"/>
      <c r="DO21" s="207"/>
      <c r="DP21" s="207"/>
      <c r="DQ21" s="207"/>
      <c r="DR21" s="207"/>
      <c r="DS21" s="207"/>
      <c r="DT21" s="200"/>
      <c r="DU21" s="92"/>
      <c r="DV21" s="197"/>
      <c r="DW21" s="195"/>
      <c r="DX21" s="197"/>
    </row>
    <row r="22" spans="1:129" ht="58.5" customHeight="1" x14ac:dyDescent="0.3">
      <c r="B22" s="222"/>
      <c r="C22" s="222"/>
      <c r="D22" s="235"/>
      <c r="E22" s="230"/>
      <c r="F22" s="231"/>
      <c r="G22" s="231"/>
      <c r="H22" s="232"/>
      <c r="I22" s="30"/>
      <c r="J22" s="30"/>
      <c r="AG22" s="250"/>
      <c r="AH22" s="31"/>
      <c r="AI22" s="31"/>
      <c r="BL22" s="241"/>
      <c r="BM22" s="244"/>
      <c r="BW22" s="32"/>
      <c r="BX22" s="86"/>
      <c r="BY22" s="12"/>
      <c r="BZ22" s="215"/>
      <c r="CA22" s="26"/>
      <c r="CB22" s="26"/>
      <c r="CE22" s="209"/>
      <c r="CF22" s="200"/>
      <c r="CG22" s="205"/>
      <c r="CH22" s="205"/>
      <c r="CI22" s="264"/>
      <c r="CJ22" s="205"/>
      <c r="CK22" s="205"/>
      <c r="CL22" s="266"/>
      <c r="CM22" s="200"/>
      <c r="CN22" s="205"/>
      <c r="CO22" s="205"/>
      <c r="CP22" s="205"/>
      <c r="CQ22" s="200"/>
      <c r="CR22" s="205"/>
      <c r="CS22" s="205"/>
      <c r="CT22" s="205"/>
      <c r="CU22" s="205"/>
      <c r="CV22" s="205"/>
      <c r="CW22" s="266"/>
      <c r="CX22" s="200"/>
      <c r="CY22" s="200"/>
      <c r="CZ22" s="200"/>
      <c r="DA22" s="200"/>
      <c r="DB22" s="200"/>
      <c r="DC22" s="200"/>
      <c r="DD22" s="205"/>
      <c r="DE22" s="209"/>
      <c r="DF22" s="200"/>
      <c r="DG22" s="200"/>
      <c r="DH22" s="207"/>
      <c r="DI22" s="209"/>
      <c r="DJ22" s="207"/>
      <c r="DK22" s="207"/>
      <c r="DL22" s="207"/>
      <c r="DM22" s="207"/>
      <c r="DN22" s="207"/>
      <c r="DO22" s="207"/>
      <c r="DP22" s="207"/>
      <c r="DQ22" s="207"/>
      <c r="DR22" s="207"/>
      <c r="DS22" s="207"/>
      <c r="DT22" s="200"/>
      <c r="DU22" s="92"/>
      <c r="DV22" s="197"/>
      <c r="DW22" s="195"/>
      <c r="DX22" s="197"/>
    </row>
    <row r="23" spans="1:129" ht="22.5" customHeight="1" x14ac:dyDescent="0.3">
      <c r="B23" s="33"/>
      <c r="C23" s="33"/>
      <c r="D23" s="92"/>
      <c r="E23" s="83"/>
      <c r="F23" s="83"/>
      <c r="G23" s="83"/>
      <c r="H23" s="84"/>
      <c r="I23" s="30"/>
      <c r="J23" s="30"/>
      <c r="AG23" s="50" t="b">
        <f ca="1">IF(AND(B17=R17,B17=Y17,B17=AG17),TRUE,FALSE)</f>
        <v>1</v>
      </c>
      <c r="AH23" s="36"/>
      <c r="AI23" s="36"/>
      <c r="BL23" s="241"/>
      <c r="BM23" s="244"/>
      <c r="BW23" s="37"/>
      <c r="BX23" s="87"/>
      <c r="BY23" s="12"/>
      <c r="BZ23" s="212">
        <f ca="1">BZ17</f>
        <v>0</v>
      </c>
      <c r="CA23" s="92"/>
      <c r="CB23" s="92"/>
      <c r="CE23" s="209"/>
      <c r="CF23" s="200"/>
      <c r="CG23" s="205"/>
      <c r="CH23" s="205"/>
      <c r="CI23" s="264"/>
      <c r="CJ23" s="205"/>
      <c r="CK23" s="205"/>
      <c r="CL23" s="266"/>
      <c r="CM23" s="200"/>
      <c r="CN23" s="205"/>
      <c r="CO23" s="205"/>
      <c r="CP23" s="205"/>
      <c r="CQ23" s="200"/>
      <c r="CR23" s="205"/>
      <c r="CS23" s="205"/>
      <c r="CT23" s="205"/>
      <c r="CU23" s="205"/>
      <c r="CV23" s="205"/>
      <c r="CW23" s="266"/>
      <c r="CX23" s="200"/>
      <c r="CY23" s="200"/>
      <c r="CZ23" s="200"/>
      <c r="DA23" s="200"/>
      <c r="DB23" s="200"/>
      <c r="DC23" s="200"/>
      <c r="DD23" s="205"/>
      <c r="DE23" s="209"/>
      <c r="DF23" s="200"/>
      <c r="DG23" s="200"/>
      <c r="DH23" s="207"/>
      <c r="DI23" s="209"/>
      <c r="DJ23" s="207"/>
      <c r="DK23" s="207"/>
      <c r="DL23" s="207"/>
      <c r="DM23" s="207"/>
      <c r="DN23" s="207"/>
      <c r="DO23" s="207"/>
      <c r="DP23" s="207"/>
      <c r="DQ23" s="207"/>
      <c r="DR23" s="207"/>
      <c r="DS23" s="207"/>
      <c r="DT23" s="200"/>
      <c r="DU23" s="92"/>
      <c r="DV23" s="197"/>
      <c r="DW23" s="195"/>
      <c r="DX23" s="197"/>
    </row>
    <row r="24" spans="1:129" ht="15" customHeight="1" x14ac:dyDescent="0.3">
      <c r="B24" s="216" t="s">
        <v>103</v>
      </c>
      <c r="C24" s="217"/>
      <c r="D24" s="236">
        <f ca="1">C17</f>
        <v>0</v>
      </c>
      <c r="E24" s="233" t="s">
        <v>184</v>
      </c>
      <c r="F24" s="226"/>
      <c r="G24" s="226"/>
      <c r="H24" s="227"/>
      <c r="I24" s="35"/>
      <c r="J24" s="35"/>
      <c r="AG24" s="38"/>
      <c r="AH24" s="12"/>
      <c r="AI24" s="12"/>
      <c r="BL24" s="241"/>
      <c r="BM24" s="244"/>
      <c r="BX24" s="88"/>
      <c r="BY24" s="81"/>
      <c r="BZ24" s="212"/>
      <c r="CA24" s="92"/>
      <c r="CB24" s="92"/>
      <c r="CE24" s="95">
        <f t="shared" ref="CE24:DT24" si="7">CE17</f>
        <v>0</v>
      </c>
      <c r="CF24" s="94">
        <f t="shared" ca="1" si="7"/>
        <v>0</v>
      </c>
      <c r="CG24" s="51">
        <f t="shared" ca="1" si="7"/>
        <v>0</v>
      </c>
      <c r="CH24" s="51">
        <f t="shared" ca="1" si="7"/>
        <v>0</v>
      </c>
      <c r="CI24" s="51">
        <f t="shared" ca="1" si="7"/>
        <v>0</v>
      </c>
      <c r="CJ24" s="51">
        <f t="shared" ca="1" si="7"/>
        <v>0</v>
      </c>
      <c r="CK24" s="82">
        <f t="shared" ca="1" si="7"/>
        <v>0</v>
      </c>
      <c r="CL24" s="96">
        <f t="shared" si="7"/>
        <v>0</v>
      </c>
      <c r="CM24" s="94">
        <f t="shared" ca="1" si="7"/>
        <v>0</v>
      </c>
      <c r="CN24" s="51">
        <f t="shared" ca="1" si="7"/>
        <v>0</v>
      </c>
      <c r="CO24" s="51">
        <f t="shared" ca="1" si="7"/>
        <v>0</v>
      </c>
      <c r="CP24" s="51">
        <f t="shared" ca="1" si="7"/>
        <v>0</v>
      </c>
      <c r="CQ24" s="94">
        <f t="shared" ca="1" si="7"/>
        <v>0</v>
      </c>
      <c r="CR24" s="51">
        <f t="shared" ca="1" si="7"/>
        <v>0</v>
      </c>
      <c r="CS24" s="51">
        <f t="shared" ca="1" si="7"/>
        <v>0</v>
      </c>
      <c r="CT24" s="51">
        <f t="shared" ca="1" si="7"/>
        <v>0</v>
      </c>
      <c r="CU24" s="51">
        <f t="shared" ca="1" si="7"/>
        <v>0</v>
      </c>
      <c r="CV24" s="82">
        <f t="shared" ca="1" si="7"/>
        <v>0</v>
      </c>
      <c r="CW24" s="96">
        <f t="shared" si="7"/>
        <v>0</v>
      </c>
      <c r="CX24" s="52">
        <f t="shared" ca="1" si="7"/>
        <v>0</v>
      </c>
      <c r="CY24" s="52">
        <f t="shared" ca="1" si="7"/>
        <v>0</v>
      </c>
      <c r="CZ24" s="52">
        <f t="shared" ca="1" si="7"/>
        <v>0</v>
      </c>
      <c r="DA24" s="52">
        <f t="shared" ca="1" si="7"/>
        <v>0</v>
      </c>
      <c r="DB24" s="52">
        <f t="shared" ca="1" si="7"/>
        <v>0</v>
      </c>
      <c r="DC24" s="52">
        <f t="shared" ca="1" si="7"/>
        <v>0</v>
      </c>
      <c r="DD24" s="82">
        <f t="shared" ca="1" si="7"/>
        <v>0</v>
      </c>
      <c r="DE24" s="95">
        <f t="shared" si="7"/>
        <v>0</v>
      </c>
      <c r="DF24" s="52">
        <f t="shared" ca="1" si="7"/>
        <v>0</v>
      </c>
      <c r="DG24" s="52">
        <f t="shared" ca="1" si="7"/>
        <v>0</v>
      </c>
      <c r="DH24" s="94">
        <f t="shared" ca="1" si="7"/>
        <v>0</v>
      </c>
      <c r="DI24" s="95">
        <f t="shared" si="7"/>
        <v>0</v>
      </c>
      <c r="DJ24" s="94">
        <f t="shared" ca="1" si="7"/>
        <v>0</v>
      </c>
      <c r="DK24" s="94">
        <f t="shared" ca="1" si="7"/>
        <v>0</v>
      </c>
      <c r="DL24" s="94">
        <f t="shared" ca="1" si="7"/>
        <v>0</v>
      </c>
      <c r="DM24" s="94">
        <f t="shared" ca="1" si="7"/>
        <v>0</v>
      </c>
      <c r="DN24" s="94">
        <f t="shared" ca="1" si="7"/>
        <v>0</v>
      </c>
      <c r="DO24" s="94">
        <f t="shared" ca="1" si="7"/>
        <v>0</v>
      </c>
      <c r="DP24" s="94">
        <f t="shared" ca="1" si="7"/>
        <v>0</v>
      </c>
      <c r="DQ24" s="94">
        <f t="shared" ca="1" si="7"/>
        <v>0</v>
      </c>
      <c r="DR24" s="94">
        <f t="shared" ca="1" si="7"/>
        <v>0</v>
      </c>
      <c r="DS24" s="94">
        <f t="shared" ca="1" si="7"/>
        <v>0</v>
      </c>
      <c r="DT24" s="52">
        <f t="shared" ca="1" si="7"/>
        <v>0</v>
      </c>
      <c r="DU24" s="39"/>
      <c r="DV24" s="82">
        <f ca="1">DV17</f>
        <v>0</v>
      </c>
      <c r="DW24" s="52">
        <f ca="1">DW17</f>
        <v>0</v>
      </c>
      <c r="DX24" s="52">
        <f ca="1">DX17</f>
        <v>0</v>
      </c>
      <c r="DY24" s="39"/>
    </row>
    <row r="25" spans="1:129" ht="15" customHeight="1" x14ac:dyDescent="0.3">
      <c r="B25" s="218"/>
      <c r="C25" s="219"/>
      <c r="D25" s="237"/>
      <c r="E25" s="234"/>
      <c r="F25" s="228"/>
      <c r="G25" s="228"/>
      <c r="H25" s="229"/>
      <c r="I25" s="40"/>
      <c r="J25" s="40"/>
      <c r="BL25" s="241"/>
      <c r="BM25" s="244"/>
      <c r="BY25" s="81"/>
      <c r="BZ25" s="213"/>
      <c r="CA25" s="92"/>
      <c r="CB25" s="92"/>
      <c r="CE25" s="53"/>
      <c r="CF25" s="53"/>
      <c r="DS25" s="14"/>
      <c r="DT25" s="15"/>
      <c r="DX25" s="15"/>
    </row>
    <row r="26" spans="1:129" ht="15" customHeight="1" x14ac:dyDescent="0.3">
      <c r="B26" s="218"/>
      <c r="C26" s="219"/>
      <c r="D26" s="237"/>
      <c r="E26" s="234"/>
      <c r="F26" s="228"/>
      <c r="G26" s="228"/>
      <c r="H26" s="229"/>
      <c r="I26" s="30"/>
      <c r="J26" s="30"/>
      <c r="BL26" s="242"/>
      <c r="BM26" s="245"/>
      <c r="BY26" s="12"/>
      <c r="CE26" s="53"/>
      <c r="CF26" s="53"/>
      <c r="DS26" s="14"/>
      <c r="DT26" s="15"/>
      <c r="DX26" s="15"/>
    </row>
    <row r="27" spans="1:129" ht="83.25" customHeight="1" x14ac:dyDescent="0.3">
      <c r="B27" s="220"/>
      <c r="C27" s="221"/>
      <c r="D27" s="238"/>
      <c r="E27" s="230"/>
      <c r="F27" s="231"/>
      <c r="G27" s="231"/>
      <c r="H27" s="232"/>
      <c r="I27" s="30"/>
      <c r="DS27" s="14"/>
      <c r="DT27" s="15"/>
      <c r="DV27"/>
      <c r="DW27"/>
      <c r="DX27"/>
      <c r="DY27"/>
    </row>
    <row r="28" spans="1:129" ht="15.75" customHeight="1" x14ac:dyDescent="0.3">
      <c r="B28" s="41"/>
      <c r="C28" s="42"/>
      <c r="E28" s="83"/>
      <c r="F28" s="83"/>
      <c r="G28" s="83"/>
      <c r="H28" s="85"/>
      <c r="I28" s="30"/>
      <c r="DS28" s="14"/>
      <c r="DT28" s="15"/>
      <c r="DV28"/>
      <c r="DW28"/>
      <c r="DX28"/>
      <c r="DY28"/>
    </row>
    <row r="29" spans="1:129" ht="15" customHeight="1" x14ac:dyDescent="0.3">
      <c r="B29" s="257" t="s">
        <v>135</v>
      </c>
      <c r="C29" s="258"/>
      <c r="D29" s="236">
        <f ca="1">B17</f>
        <v>0</v>
      </c>
      <c r="E29" s="226" t="s">
        <v>126</v>
      </c>
      <c r="F29" s="226"/>
      <c r="G29" s="226"/>
      <c r="H29" s="227"/>
      <c r="I29" s="30"/>
      <c r="DS29" s="14"/>
      <c r="DT29" s="15"/>
      <c r="DV29"/>
      <c r="DW29"/>
      <c r="DX29"/>
      <c r="DY29"/>
    </row>
    <row r="30" spans="1:129" ht="15" customHeight="1" x14ac:dyDescent="0.3">
      <c r="B30" s="259"/>
      <c r="C30" s="260"/>
      <c r="D30" s="237"/>
      <c r="E30" s="228"/>
      <c r="F30" s="228"/>
      <c r="G30" s="228"/>
      <c r="H30" s="229"/>
      <c r="I30" s="40"/>
      <c r="DS30" s="14"/>
      <c r="DT30" s="15"/>
      <c r="DV30"/>
      <c r="DW30"/>
      <c r="DX30"/>
      <c r="DY30"/>
    </row>
    <row r="31" spans="1:129" ht="15" customHeight="1" x14ac:dyDescent="0.3">
      <c r="B31" s="259"/>
      <c r="C31" s="260"/>
      <c r="D31" s="237"/>
      <c r="E31" s="228"/>
      <c r="F31" s="228"/>
      <c r="G31" s="228"/>
      <c r="H31" s="229"/>
      <c r="I31" s="30"/>
      <c r="DS31" s="14"/>
      <c r="DT31" s="15"/>
      <c r="DV31" s="80"/>
      <c r="DW31" s="80"/>
      <c r="DX31" s="80"/>
    </row>
    <row r="32" spans="1:129" ht="15" customHeight="1" x14ac:dyDescent="0.3">
      <c r="B32" s="259"/>
      <c r="C32" s="260"/>
      <c r="D32" s="237"/>
      <c r="E32" s="228"/>
      <c r="F32" s="228"/>
      <c r="G32" s="228"/>
      <c r="H32" s="229"/>
      <c r="I32" s="30"/>
    </row>
    <row r="33" spans="2:10" ht="15" customHeight="1" x14ac:dyDescent="0.3">
      <c r="B33" s="259"/>
      <c r="C33" s="260"/>
      <c r="D33" s="237"/>
      <c r="E33" s="228"/>
      <c r="F33" s="228"/>
      <c r="G33" s="228"/>
      <c r="H33" s="229"/>
      <c r="I33" s="30"/>
    </row>
    <row r="34" spans="2:10" ht="15" customHeight="1" x14ac:dyDescent="0.3">
      <c r="B34" s="259"/>
      <c r="C34" s="260"/>
      <c r="D34" s="237"/>
      <c r="E34" s="228"/>
      <c r="F34" s="228"/>
      <c r="G34" s="228"/>
      <c r="H34" s="229"/>
      <c r="I34" s="30"/>
    </row>
    <row r="35" spans="2:10" ht="92.45" customHeight="1" x14ac:dyDescent="0.3">
      <c r="B35" s="261"/>
      <c r="C35" s="262"/>
      <c r="D35" s="238"/>
      <c r="E35" s="231"/>
      <c r="F35" s="231"/>
      <c r="G35" s="231"/>
      <c r="H35" s="232"/>
      <c r="I35" s="30"/>
    </row>
    <row r="36" spans="2:10" ht="15.75" customHeight="1" x14ac:dyDescent="0.3">
      <c r="B36" s="41"/>
      <c r="C36" s="42"/>
      <c r="H36" s="13"/>
      <c r="I36" s="30"/>
    </row>
    <row r="37" spans="2:10" ht="15" customHeight="1" x14ac:dyDescent="0.3">
      <c r="B37" s="239"/>
      <c r="C37" s="239"/>
      <c r="D37" s="89"/>
      <c r="F37" s="58" t="s">
        <v>120</v>
      </c>
      <c r="I37" s="30"/>
    </row>
    <row r="38" spans="2:10" ht="15" customHeight="1" x14ac:dyDescent="0.3">
      <c r="D38" s="58"/>
      <c r="F38" s="58" t="s">
        <v>121</v>
      </c>
      <c r="I38" s="13"/>
    </row>
    <row r="39" spans="2:10" ht="15" customHeight="1" x14ac:dyDescent="0.3">
      <c r="D39" s="15"/>
      <c r="I39" s="13"/>
    </row>
    <row r="40" spans="2:10" ht="15" customHeight="1" x14ac:dyDescent="0.3">
      <c r="D40" s="15"/>
      <c r="I40" s="13"/>
    </row>
    <row r="41" spans="2:10" ht="15" customHeight="1" x14ac:dyDescent="0.3">
      <c r="D41" s="58"/>
      <c r="I41" s="13"/>
      <c r="J41" s="13"/>
    </row>
    <row r="42" spans="2:10" x14ac:dyDescent="0.3">
      <c r="D42" s="58"/>
      <c r="I42" s="13"/>
      <c r="J42" s="13"/>
    </row>
    <row r="43" spans="2:10" x14ac:dyDescent="0.3">
      <c r="D43" s="58"/>
    </row>
  </sheetData>
  <sheetProtection insertRows="0" deleteRows="0" pivotTables="0"/>
  <mergeCells count="73">
    <mergeCell ref="AI2:BM2"/>
    <mergeCell ref="A1:A2"/>
    <mergeCell ref="B2:D2"/>
    <mergeCell ref="H2:R2"/>
    <mergeCell ref="S2:Y2"/>
    <mergeCell ref="Z2:AG2"/>
    <mergeCell ref="DV2:DX2"/>
    <mergeCell ref="BO2:BX2"/>
    <mergeCell ref="CF2:CK2"/>
    <mergeCell ref="CM2:CV2"/>
    <mergeCell ref="CX2:DD2"/>
    <mergeCell ref="DF2:DH2"/>
    <mergeCell ref="DJ2:DT2"/>
    <mergeCell ref="B19:C22"/>
    <mergeCell ref="D19:D22"/>
    <mergeCell ref="E19:H22"/>
    <mergeCell ref="B29:C35"/>
    <mergeCell ref="D29:D35"/>
    <mergeCell ref="E29:H35"/>
    <mergeCell ref="BZ19:BZ22"/>
    <mergeCell ref="BL20:BL26"/>
    <mergeCell ref="BM20:BM26"/>
    <mergeCell ref="CE20:CE23"/>
    <mergeCell ref="CF20:CF23"/>
    <mergeCell ref="CG20:CG23"/>
    <mergeCell ref="CI20:CI23"/>
    <mergeCell ref="CK20:CK23"/>
    <mergeCell ref="CL20:CL23"/>
    <mergeCell ref="CM20:CM23"/>
    <mergeCell ref="CH20:CH23"/>
    <mergeCell ref="CJ20:CJ23"/>
    <mergeCell ref="CN20:CN23"/>
    <mergeCell ref="CO20:CO23"/>
    <mergeCell ref="CP20:CP23"/>
    <mergeCell ref="CQ20:CQ23"/>
    <mergeCell ref="CR20:CR23"/>
    <mergeCell ref="CS20:CS23"/>
    <mergeCell ref="CT20:CT23"/>
    <mergeCell ref="CU20:CU23"/>
    <mergeCell ref="CV20:CV23"/>
    <mergeCell ref="CW20:CW23"/>
    <mergeCell ref="CX20:CX23"/>
    <mergeCell ref="CY20:CY23"/>
    <mergeCell ref="CZ20:CZ23"/>
    <mergeCell ref="DA20:DA23"/>
    <mergeCell ref="DB20:DB23"/>
    <mergeCell ref="DC20:DC23"/>
    <mergeCell ref="DD20:DD23"/>
    <mergeCell ref="DE20:DE23"/>
    <mergeCell ref="DF20:DF23"/>
    <mergeCell ref="DG20:DG23"/>
    <mergeCell ref="DQ20:DQ23"/>
    <mergeCell ref="DH20:DH23"/>
    <mergeCell ref="DI20:DI23"/>
    <mergeCell ref="DJ20:DJ23"/>
    <mergeCell ref="DK20:DK23"/>
    <mergeCell ref="DL20:DL23"/>
    <mergeCell ref="B37:C37"/>
    <mergeCell ref="DX20:DX23"/>
    <mergeCell ref="AG21:AG22"/>
    <mergeCell ref="BZ23:BZ25"/>
    <mergeCell ref="B24:C27"/>
    <mergeCell ref="D24:D27"/>
    <mergeCell ref="E24:H27"/>
    <mergeCell ref="DR20:DR23"/>
    <mergeCell ref="DS20:DS23"/>
    <mergeCell ref="DT20:DT23"/>
    <mergeCell ref="DV20:DV23"/>
    <mergeCell ref="DW20:DW23"/>
    <mergeCell ref="DM20:DM23"/>
    <mergeCell ref="DN20:DN23"/>
    <mergeCell ref="DO20:DO23"/>
    <mergeCell ref="DP20:DP23"/>
  </mergeCells>
  <dataValidations count="3">
    <dataValidation type="list" allowBlank="1" showInputMessage="1" showErrorMessage="1" promptTitle="Select type of service provided" prompt="_x000a_" sqref="CB5" xr:uid="{CC89A280-6CD4-4D29-A1AF-3E478E231491}">
      <formula1>$CC$5:$CC$9</formula1>
    </dataValidation>
    <dataValidation type="list" allowBlank="1" showInputMessage="1" showErrorMessage="1" promptTitle="Select the type(s) of services:" prompt="_x000a_" sqref="CB6:CB9" xr:uid="{9989A891-96EB-411B-811A-F54DABBB94B1}">
      <formula1>$CC$5:$CC$9</formula1>
    </dataValidation>
    <dataValidation type="list" allowBlank="1" showInputMessage="1" showErrorMessage="1" prompt="Please select Yes or No:" sqref="D37" xr:uid="{6839FCEC-6648-4B88-AEB7-0628939DDCEA}">
      <formula1>$F$37:$F$39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Y43"/>
  <sheetViews>
    <sheetView showGridLines="0" zoomScale="60" zoomScaleNormal="60" workbookViewId="0">
      <pane xSplit="1" ySplit="3" topLeftCell="B4" activePane="bottomRight" state="frozen"/>
      <selection pane="topRight" activeCell="B1" sqref="B1"/>
      <selection pane="bottomLeft" activeCell="A4" sqref="A4"/>
      <selection pane="bottomRight" sqref="A1:A2"/>
    </sheetView>
  </sheetViews>
  <sheetFormatPr defaultColWidth="9.140625" defaultRowHeight="18.75" x14ac:dyDescent="0.3"/>
  <cols>
    <col min="1" max="2" width="30.42578125" style="15" customWidth="1"/>
    <col min="3" max="4" width="30.42578125" style="43" customWidth="1"/>
    <col min="5" max="5" width="15.42578125" style="15" customWidth="1"/>
    <col min="6" max="7" width="30.85546875" style="15" hidden="1" customWidth="1"/>
    <col min="8" max="10" width="20.42578125" style="15" customWidth="1"/>
    <col min="11" max="11" width="22" style="15" customWidth="1"/>
    <col min="12" max="32" width="20.42578125" style="15" customWidth="1"/>
    <col min="33" max="33" width="20.42578125" style="12" customWidth="1"/>
    <col min="34" max="34" width="15.42578125" style="15" customWidth="1"/>
    <col min="35" max="65" width="30.42578125" style="15" customWidth="1"/>
    <col min="66" max="66" width="15.42578125" style="15" customWidth="1"/>
    <col min="67" max="75" width="30.42578125" style="15" customWidth="1"/>
    <col min="76" max="76" width="30.42578125" style="12" customWidth="1"/>
    <col min="77" max="77" width="15.42578125" style="15" customWidth="1"/>
    <col min="78" max="78" width="45.42578125" style="13" customWidth="1"/>
    <col min="79" max="79" width="15.42578125" style="13" customWidth="1"/>
    <col min="80" max="80" width="45.42578125" style="13" customWidth="1"/>
    <col min="81" max="81" width="29.140625" style="15" hidden="1" customWidth="1"/>
    <col min="82" max="82" width="15.42578125" style="15" customWidth="1"/>
    <col min="83" max="107" width="30.42578125" style="15" customWidth="1"/>
    <col min="108" max="108" width="40" style="15" customWidth="1"/>
    <col min="109" max="123" width="30.42578125" style="15" customWidth="1"/>
    <col min="124" max="124" width="30.42578125" style="14" customWidth="1"/>
    <col min="125" max="125" width="15.42578125" style="12" customWidth="1"/>
    <col min="126" max="127" width="30.42578125" style="15" customWidth="1"/>
    <col min="128" max="128" width="30.42578125" style="12" customWidth="1"/>
    <col min="129" max="129" width="30.140625" style="15" customWidth="1"/>
    <col min="130" max="130" width="27.140625" style="15" customWidth="1"/>
    <col min="131" max="131" width="27" style="15" bestFit="1" customWidth="1"/>
    <col min="132" max="16384" width="9.140625" style="15"/>
  </cols>
  <sheetData>
    <row r="1" spans="1:128" s="46" customFormat="1" ht="24.75" customHeight="1" x14ac:dyDescent="0.35">
      <c r="A1" s="210" t="s">
        <v>206</v>
      </c>
      <c r="B1" s="44" t="s">
        <v>58</v>
      </c>
      <c r="C1" s="45"/>
      <c r="D1" s="45"/>
      <c r="H1" s="44" t="s">
        <v>89</v>
      </c>
      <c r="AG1" s="47"/>
      <c r="BX1" s="47"/>
      <c r="BZ1" s="48" t="s">
        <v>61</v>
      </c>
      <c r="CA1" s="49"/>
      <c r="CB1" s="49"/>
      <c r="CE1" s="48" t="s">
        <v>191</v>
      </c>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54"/>
      <c r="DV1" s="49" t="s">
        <v>200</v>
      </c>
      <c r="DW1" s="56"/>
      <c r="DX1" s="57"/>
    </row>
    <row r="2" spans="1:128" s="11" customFormat="1" ht="63" customHeight="1" x14ac:dyDescent="0.25">
      <c r="A2" s="211"/>
      <c r="B2" s="223" t="s">
        <v>85</v>
      </c>
      <c r="C2" s="224"/>
      <c r="D2" s="225"/>
      <c r="E2" s="8"/>
      <c r="F2" s="8"/>
      <c r="G2" s="8"/>
      <c r="H2" s="223" t="s">
        <v>127</v>
      </c>
      <c r="I2" s="224"/>
      <c r="J2" s="224"/>
      <c r="K2" s="224"/>
      <c r="L2" s="224"/>
      <c r="M2" s="224"/>
      <c r="N2" s="224"/>
      <c r="O2" s="224"/>
      <c r="P2" s="224"/>
      <c r="Q2" s="224"/>
      <c r="R2" s="224"/>
      <c r="S2" s="223" t="s">
        <v>128</v>
      </c>
      <c r="T2" s="224"/>
      <c r="U2" s="224"/>
      <c r="V2" s="224"/>
      <c r="W2" s="224"/>
      <c r="X2" s="224"/>
      <c r="Y2" s="225"/>
      <c r="Z2" s="223" t="s">
        <v>129</v>
      </c>
      <c r="AA2" s="224"/>
      <c r="AB2" s="224"/>
      <c r="AC2" s="224"/>
      <c r="AD2" s="224"/>
      <c r="AE2" s="224"/>
      <c r="AF2" s="224"/>
      <c r="AG2" s="225"/>
      <c r="AH2" s="9"/>
      <c r="AI2" s="251" t="s">
        <v>186</v>
      </c>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3"/>
      <c r="BN2" s="8"/>
      <c r="BO2" s="254" t="s">
        <v>130</v>
      </c>
      <c r="BP2" s="255"/>
      <c r="BQ2" s="255"/>
      <c r="BR2" s="255"/>
      <c r="BS2" s="255"/>
      <c r="BT2" s="255"/>
      <c r="BU2" s="255"/>
      <c r="BV2" s="255"/>
      <c r="BW2" s="255"/>
      <c r="BX2" s="256"/>
      <c r="BY2" s="7"/>
      <c r="BZ2" s="91" t="s">
        <v>115</v>
      </c>
      <c r="CA2" s="10"/>
      <c r="CB2" s="91" t="s">
        <v>92</v>
      </c>
      <c r="CE2" s="93" t="s">
        <v>132</v>
      </c>
      <c r="CF2" s="246" t="s">
        <v>131</v>
      </c>
      <c r="CG2" s="247"/>
      <c r="CH2" s="247"/>
      <c r="CI2" s="247"/>
      <c r="CJ2" s="247"/>
      <c r="CK2" s="248"/>
      <c r="CL2" s="93" t="s">
        <v>132</v>
      </c>
      <c r="CM2" s="198" t="s">
        <v>131</v>
      </c>
      <c r="CN2" s="198"/>
      <c r="CO2" s="198"/>
      <c r="CP2" s="198"/>
      <c r="CQ2" s="198"/>
      <c r="CR2" s="198"/>
      <c r="CS2" s="198"/>
      <c r="CT2" s="198"/>
      <c r="CU2" s="198"/>
      <c r="CV2" s="198"/>
      <c r="CW2" s="90" t="s">
        <v>132</v>
      </c>
      <c r="CX2" s="198" t="s">
        <v>131</v>
      </c>
      <c r="CY2" s="198"/>
      <c r="CZ2" s="198"/>
      <c r="DA2" s="198"/>
      <c r="DB2" s="198"/>
      <c r="DC2" s="198"/>
      <c r="DD2" s="198"/>
      <c r="DE2" s="90" t="s">
        <v>132</v>
      </c>
      <c r="DF2" s="198" t="s">
        <v>131</v>
      </c>
      <c r="DG2" s="198"/>
      <c r="DH2" s="198"/>
      <c r="DI2" s="90" t="s">
        <v>132</v>
      </c>
      <c r="DJ2" s="198" t="s">
        <v>131</v>
      </c>
      <c r="DK2" s="198"/>
      <c r="DL2" s="198"/>
      <c r="DM2" s="198"/>
      <c r="DN2" s="198"/>
      <c r="DO2" s="198"/>
      <c r="DP2" s="198"/>
      <c r="DQ2" s="198"/>
      <c r="DR2" s="198"/>
      <c r="DS2" s="198"/>
      <c r="DT2" s="198"/>
      <c r="DU2" s="55"/>
      <c r="DV2" s="201" t="s">
        <v>72</v>
      </c>
      <c r="DW2" s="202"/>
      <c r="DX2" s="203"/>
    </row>
    <row r="3" spans="1:128" s="79" customFormat="1" ht="179.25" customHeight="1" x14ac:dyDescent="0.25">
      <c r="A3" s="59" t="s">
        <v>116</v>
      </c>
      <c r="B3" s="59" t="s">
        <v>114</v>
      </c>
      <c r="C3" s="59" t="s">
        <v>182</v>
      </c>
      <c r="D3" s="59" t="s">
        <v>136</v>
      </c>
      <c r="E3" s="118"/>
      <c r="F3" s="119" t="s">
        <v>117</v>
      </c>
      <c r="G3" s="119" t="s">
        <v>118</v>
      </c>
      <c r="H3" s="59" t="s">
        <v>1</v>
      </c>
      <c r="I3" s="59" t="s">
        <v>0</v>
      </c>
      <c r="J3" s="59" t="s">
        <v>185</v>
      </c>
      <c r="K3" s="59" t="s">
        <v>194</v>
      </c>
      <c r="L3" s="59" t="s">
        <v>7</v>
      </c>
      <c r="M3" s="59" t="s">
        <v>2</v>
      </c>
      <c r="N3" s="59" t="s">
        <v>3</v>
      </c>
      <c r="O3" s="59" t="s">
        <v>4</v>
      </c>
      <c r="P3" s="59" t="s">
        <v>5</v>
      </c>
      <c r="Q3" s="59" t="s">
        <v>6</v>
      </c>
      <c r="R3" s="120" t="s">
        <v>104</v>
      </c>
      <c r="S3" s="59" t="s">
        <v>8</v>
      </c>
      <c r="T3" s="59" t="s">
        <v>9</v>
      </c>
      <c r="U3" s="59" t="s">
        <v>10</v>
      </c>
      <c r="V3" s="69" t="s">
        <v>56</v>
      </c>
      <c r="W3" s="97" t="s">
        <v>172</v>
      </c>
      <c r="X3" s="59" t="s">
        <v>173</v>
      </c>
      <c r="Y3" s="120" t="s">
        <v>105</v>
      </c>
      <c r="Z3" s="59" t="s">
        <v>11</v>
      </c>
      <c r="AA3" s="59" t="s">
        <v>12</v>
      </c>
      <c r="AB3" s="59" t="s">
        <v>13</v>
      </c>
      <c r="AC3" s="59" t="s">
        <v>14</v>
      </c>
      <c r="AD3" s="59" t="s">
        <v>15</v>
      </c>
      <c r="AE3" s="59" t="s">
        <v>174</v>
      </c>
      <c r="AF3" s="59" t="s">
        <v>175</v>
      </c>
      <c r="AG3" s="120" t="s">
        <v>106</v>
      </c>
      <c r="AH3" s="118"/>
      <c r="AI3" s="121" t="s">
        <v>16</v>
      </c>
      <c r="AJ3" s="121" t="s">
        <v>17</v>
      </c>
      <c r="AK3" s="121" t="s">
        <v>195</v>
      </c>
      <c r="AL3" s="121" t="s">
        <v>18</v>
      </c>
      <c r="AM3" s="121" t="s">
        <v>51</v>
      </c>
      <c r="AN3" s="121" t="s">
        <v>19</v>
      </c>
      <c r="AO3" s="121" t="s">
        <v>20</v>
      </c>
      <c r="AP3" s="121" t="s">
        <v>21</v>
      </c>
      <c r="AQ3" s="121" t="s">
        <v>22</v>
      </c>
      <c r="AR3" s="121" t="s">
        <v>292</v>
      </c>
      <c r="AS3" s="121" t="s">
        <v>23</v>
      </c>
      <c r="AT3" s="121" t="s">
        <v>24</v>
      </c>
      <c r="AU3" s="121" t="s">
        <v>25</v>
      </c>
      <c r="AV3" s="121" t="s">
        <v>293</v>
      </c>
      <c r="AW3" s="121" t="s">
        <v>187</v>
      </c>
      <c r="AX3" s="122" t="s">
        <v>59</v>
      </c>
      <c r="AY3" s="121" t="s">
        <v>26</v>
      </c>
      <c r="AZ3" s="121" t="s">
        <v>27</v>
      </c>
      <c r="BA3" s="121" t="s">
        <v>52</v>
      </c>
      <c r="BB3" s="121" t="s">
        <v>133</v>
      </c>
      <c r="BC3" s="121" t="s">
        <v>134</v>
      </c>
      <c r="BD3" s="121" t="s">
        <v>53</v>
      </c>
      <c r="BE3" s="121" t="s">
        <v>28</v>
      </c>
      <c r="BF3" s="121" t="s">
        <v>29</v>
      </c>
      <c r="BG3" s="121" t="s">
        <v>54</v>
      </c>
      <c r="BH3" s="121" t="s">
        <v>30</v>
      </c>
      <c r="BI3" s="121" t="s">
        <v>31</v>
      </c>
      <c r="BJ3" s="121" t="s">
        <v>55</v>
      </c>
      <c r="BK3" s="121" t="s">
        <v>176</v>
      </c>
      <c r="BL3" s="122" t="s">
        <v>177</v>
      </c>
      <c r="BM3" s="123" t="s">
        <v>196</v>
      </c>
      <c r="BN3" s="124"/>
      <c r="BO3" s="121" t="s">
        <v>188</v>
      </c>
      <c r="BP3" s="121" t="s">
        <v>33</v>
      </c>
      <c r="BQ3" s="121" t="s">
        <v>60</v>
      </c>
      <c r="BR3" s="121" t="s">
        <v>34</v>
      </c>
      <c r="BS3" s="121" t="s">
        <v>35</v>
      </c>
      <c r="BT3" s="121" t="s">
        <v>189</v>
      </c>
      <c r="BU3" s="121" t="s">
        <v>36</v>
      </c>
      <c r="BV3" s="121" t="s">
        <v>178</v>
      </c>
      <c r="BW3" s="122" t="s">
        <v>179</v>
      </c>
      <c r="BX3" s="120" t="s">
        <v>32</v>
      </c>
      <c r="BY3" s="118"/>
      <c r="BZ3" s="59" t="s">
        <v>190</v>
      </c>
      <c r="CA3" s="118"/>
      <c r="CB3" s="72" t="s">
        <v>91</v>
      </c>
      <c r="CC3" s="125" t="s">
        <v>119</v>
      </c>
      <c r="CD3" s="119"/>
      <c r="CE3" s="123" t="s">
        <v>66</v>
      </c>
      <c r="CF3" s="126" t="s">
        <v>37</v>
      </c>
      <c r="CG3" s="121" t="s">
        <v>50</v>
      </c>
      <c r="CH3" s="121" t="s">
        <v>259</v>
      </c>
      <c r="CI3" s="121" t="s">
        <v>294</v>
      </c>
      <c r="CJ3" s="121" t="s">
        <v>261</v>
      </c>
      <c r="CK3" s="121" t="s">
        <v>295</v>
      </c>
      <c r="CL3" s="123" t="s">
        <v>65</v>
      </c>
      <c r="CM3" s="126" t="s">
        <v>38</v>
      </c>
      <c r="CN3" s="121" t="s">
        <v>39</v>
      </c>
      <c r="CO3" s="121" t="s">
        <v>40</v>
      </c>
      <c r="CP3" s="121" t="s">
        <v>93</v>
      </c>
      <c r="CQ3" s="121" t="s">
        <v>41</v>
      </c>
      <c r="CR3" s="121" t="s">
        <v>94</v>
      </c>
      <c r="CS3" s="121" t="s">
        <v>42</v>
      </c>
      <c r="CT3" s="121" t="s">
        <v>80</v>
      </c>
      <c r="CU3" s="121" t="s">
        <v>81</v>
      </c>
      <c r="CV3" s="121" t="s">
        <v>43</v>
      </c>
      <c r="CW3" s="123" t="s">
        <v>62</v>
      </c>
      <c r="CX3" s="126" t="s">
        <v>44</v>
      </c>
      <c r="CY3" s="121" t="s">
        <v>45</v>
      </c>
      <c r="CZ3" s="121" t="s">
        <v>95</v>
      </c>
      <c r="DA3" s="121" t="s">
        <v>67</v>
      </c>
      <c r="DB3" s="121" t="s">
        <v>68</v>
      </c>
      <c r="DC3" s="121" t="s">
        <v>96</v>
      </c>
      <c r="DD3" s="121" t="s">
        <v>97</v>
      </c>
      <c r="DE3" s="123" t="s">
        <v>63</v>
      </c>
      <c r="DF3" s="126" t="s">
        <v>46</v>
      </c>
      <c r="DG3" s="121" t="s">
        <v>47</v>
      </c>
      <c r="DH3" s="121" t="s">
        <v>82</v>
      </c>
      <c r="DI3" s="123" t="s">
        <v>64</v>
      </c>
      <c r="DJ3" s="126" t="s">
        <v>98</v>
      </c>
      <c r="DK3" s="121" t="s">
        <v>48</v>
      </c>
      <c r="DL3" s="121" t="s">
        <v>99</v>
      </c>
      <c r="DM3" s="121" t="s">
        <v>83</v>
      </c>
      <c r="DN3" s="121" t="s">
        <v>192</v>
      </c>
      <c r="DO3" s="121" t="s">
        <v>69</v>
      </c>
      <c r="DP3" s="121" t="s">
        <v>100</v>
      </c>
      <c r="DQ3" s="121" t="s">
        <v>101</v>
      </c>
      <c r="DR3" s="121" t="s">
        <v>70</v>
      </c>
      <c r="DS3" s="121" t="s">
        <v>49</v>
      </c>
      <c r="DT3" s="59" t="s">
        <v>71</v>
      </c>
      <c r="DU3" s="118"/>
      <c r="DV3" s="59" t="s">
        <v>197</v>
      </c>
      <c r="DW3" s="59" t="s">
        <v>193</v>
      </c>
      <c r="DX3" s="72" t="s">
        <v>198</v>
      </c>
    </row>
    <row r="4" spans="1:128" ht="76.349999999999994" customHeight="1" x14ac:dyDescent="0.3">
      <c r="A4" s="68"/>
      <c r="B4" s="71"/>
      <c r="C4" s="71"/>
      <c r="D4" s="71"/>
      <c r="E4" s="127"/>
      <c r="F4" s="128"/>
      <c r="G4" s="128"/>
      <c r="H4" s="104"/>
      <c r="I4" s="104"/>
      <c r="J4" s="104"/>
      <c r="K4" s="104"/>
      <c r="L4" s="104"/>
      <c r="M4" s="104"/>
      <c r="N4" s="104"/>
      <c r="O4" s="104"/>
      <c r="P4" s="104"/>
      <c r="Q4" s="104"/>
      <c r="R4" s="129" t="s">
        <v>87</v>
      </c>
      <c r="S4" s="71"/>
      <c r="T4" s="71"/>
      <c r="U4" s="71"/>
      <c r="V4" s="104"/>
      <c r="W4" s="71"/>
      <c r="X4" s="71"/>
      <c r="Y4" s="129" t="s">
        <v>88</v>
      </c>
      <c r="Z4" s="71"/>
      <c r="AA4" s="71"/>
      <c r="AB4" s="71"/>
      <c r="AC4" s="71"/>
      <c r="AD4" s="71"/>
      <c r="AE4" s="71"/>
      <c r="AF4" s="71"/>
      <c r="AG4" s="129" t="s">
        <v>88</v>
      </c>
      <c r="AH4" s="130"/>
      <c r="AI4" s="104"/>
      <c r="AJ4" s="104"/>
      <c r="AK4" s="104"/>
      <c r="AL4" s="104"/>
      <c r="AM4" s="104"/>
      <c r="AN4" s="104"/>
      <c r="AO4" s="104"/>
      <c r="AP4" s="104"/>
      <c r="AQ4" s="104"/>
      <c r="AR4" s="104"/>
      <c r="AS4" s="104"/>
      <c r="AT4" s="104"/>
      <c r="AU4" s="104"/>
      <c r="AV4" s="104"/>
      <c r="AW4" s="104"/>
      <c r="AX4" s="131"/>
      <c r="AY4" s="104"/>
      <c r="AZ4" s="104"/>
      <c r="BA4" s="104"/>
      <c r="BB4" s="104"/>
      <c r="BC4" s="104"/>
      <c r="BD4" s="104"/>
      <c r="BE4" s="104"/>
      <c r="BF4" s="104"/>
      <c r="BG4" s="104"/>
      <c r="BH4" s="104"/>
      <c r="BI4" s="104"/>
      <c r="BJ4" s="104"/>
      <c r="BK4" s="104"/>
      <c r="BL4" s="131"/>
      <c r="BM4" s="104"/>
      <c r="BN4" s="132"/>
      <c r="BO4" s="104"/>
      <c r="BP4" s="104"/>
      <c r="BQ4" s="104"/>
      <c r="BR4" s="104"/>
      <c r="BS4" s="104"/>
      <c r="BT4" s="104"/>
      <c r="BU4" s="104"/>
      <c r="BV4" s="104"/>
      <c r="BW4" s="131"/>
      <c r="BX4" s="131"/>
      <c r="BY4" s="133"/>
      <c r="BZ4" s="71"/>
      <c r="CA4" s="134"/>
      <c r="CB4" s="157" t="s">
        <v>199</v>
      </c>
      <c r="CC4" s="135"/>
      <c r="CD4" s="136"/>
      <c r="CE4" s="104"/>
      <c r="CF4" s="137"/>
      <c r="CG4" s="104"/>
      <c r="CH4" s="104"/>
      <c r="CI4" s="104"/>
      <c r="CJ4" s="104"/>
      <c r="CK4" s="104"/>
      <c r="CL4" s="104"/>
      <c r="CM4" s="137"/>
      <c r="CN4" s="104"/>
      <c r="CO4" s="104"/>
      <c r="CP4" s="104"/>
      <c r="CQ4" s="104"/>
      <c r="CR4" s="104"/>
      <c r="CS4" s="104"/>
      <c r="CT4" s="104"/>
      <c r="CU4" s="104"/>
      <c r="CV4" s="104"/>
      <c r="CW4" s="104"/>
      <c r="CX4" s="137"/>
      <c r="CY4" s="104"/>
      <c r="CZ4" s="104"/>
      <c r="DA4" s="104"/>
      <c r="DB4" s="104"/>
      <c r="DC4" s="104"/>
      <c r="DD4" s="104"/>
      <c r="DE4" s="104"/>
      <c r="DF4" s="137"/>
      <c r="DG4" s="104"/>
      <c r="DH4" s="104"/>
      <c r="DI4" s="104"/>
      <c r="DJ4" s="137"/>
      <c r="DK4" s="104"/>
      <c r="DL4" s="104"/>
      <c r="DM4" s="104"/>
      <c r="DN4" s="104"/>
      <c r="DO4" s="104"/>
      <c r="DP4" s="104"/>
      <c r="DQ4" s="104"/>
      <c r="DR4" s="104"/>
      <c r="DS4" s="104"/>
      <c r="DT4" s="104"/>
      <c r="DU4" s="138"/>
      <c r="DV4" s="71"/>
      <c r="DW4" s="71"/>
      <c r="DX4" s="73"/>
    </row>
    <row r="5" spans="1:128" ht="18" customHeight="1" x14ac:dyDescent="0.3">
      <c r="A5" s="74"/>
      <c r="B5" s="60"/>
      <c r="C5" s="61"/>
      <c r="D5" s="61"/>
      <c r="E5" s="139"/>
      <c r="F5" s="99"/>
      <c r="G5" s="99"/>
      <c r="H5" s="60"/>
      <c r="I5" s="61"/>
      <c r="J5" s="61"/>
      <c r="K5" s="60"/>
      <c r="L5" s="61"/>
      <c r="M5" s="61"/>
      <c r="N5" s="60"/>
      <c r="O5" s="61"/>
      <c r="P5" s="61"/>
      <c r="Q5" s="60"/>
      <c r="R5" s="140"/>
      <c r="S5" s="61"/>
      <c r="T5" s="61"/>
      <c r="U5" s="60"/>
      <c r="V5" s="61"/>
      <c r="W5" s="61"/>
      <c r="X5" s="60"/>
      <c r="Y5" s="141"/>
      <c r="Z5" s="61"/>
      <c r="AA5" s="61"/>
      <c r="AB5" s="60"/>
      <c r="AC5" s="61"/>
      <c r="AD5" s="61"/>
      <c r="AE5" s="60"/>
      <c r="AF5" s="61"/>
      <c r="AG5" s="141"/>
      <c r="AH5" s="139"/>
      <c r="AI5" s="61"/>
      <c r="AJ5" s="61"/>
      <c r="AK5" s="61"/>
      <c r="AL5" s="61"/>
      <c r="AM5" s="61"/>
      <c r="AN5" s="61"/>
      <c r="AO5" s="61"/>
      <c r="AP5" s="61"/>
      <c r="AQ5" s="61"/>
      <c r="AR5" s="61"/>
      <c r="AS5" s="60"/>
      <c r="AT5" s="61"/>
      <c r="AU5" s="61"/>
      <c r="AV5" s="61"/>
      <c r="AW5" s="61"/>
      <c r="AX5" s="61"/>
      <c r="AY5" s="61"/>
      <c r="AZ5" s="61"/>
      <c r="BA5" s="60"/>
      <c r="BB5" s="61"/>
      <c r="BC5" s="61"/>
      <c r="BD5" s="61"/>
      <c r="BE5" s="61"/>
      <c r="BF5" s="61"/>
      <c r="BG5" s="61"/>
      <c r="BH5" s="60"/>
      <c r="BI5" s="61"/>
      <c r="BJ5" s="61"/>
      <c r="BK5" s="60"/>
      <c r="BL5" s="61"/>
      <c r="BM5" s="61"/>
      <c r="BN5" s="142"/>
      <c r="BO5" s="61"/>
      <c r="BP5" s="61"/>
      <c r="BQ5" s="61"/>
      <c r="BR5" s="61"/>
      <c r="BS5" s="61"/>
      <c r="BT5" s="61"/>
      <c r="BU5" s="61"/>
      <c r="BV5" s="61"/>
      <c r="BW5" s="61"/>
      <c r="BX5" s="108"/>
      <c r="BY5" s="111"/>
      <c r="BZ5" s="61"/>
      <c r="CA5" s="143"/>
      <c r="CB5" s="158"/>
      <c r="CC5" s="144"/>
      <c r="CD5" s="116"/>
      <c r="CE5" s="61"/>
      <c r="CF5" s="145"/>
      <c r="CG5" s="61"/>
      <c r="CH5" s="61"/>
      <c r="CI5" s="61"/>
      <c r="CJ5" s="61"/>
      <c r="CK5" s="61"/>
      <c r="CL5" s="61"/>
      <c r="CM5" s="145"/>
      <c r="CN5" s="61"/>
      <c r="CO5" s="61"/>
      <c r="CP5" s="61"/>
      <c r="CQ5" s="61"/>
      <c r="CR5" s="61"/>
      <c r="CS5" s="61"/>
      <c r="CT5" s="61"/>
      <c r="CU5" s="61"/>
      <c r="CV5" s="61"/>
      <c r="CW5" s="61"/>
      <c r="CX5" s="145"/>
      <c r="CY5" s="61"/>
      <c r="CZ5" s="61"/>
      <c r="DA5" s="61"/>
      <c r="DB5" s="61"/>
      <c r="DC5" s="61"/>
      <c r="DD5" s="61"/>
      <c r="DE5" s="61"/>
      <c r="DF5" s="145"/>
      <c r="DG5" s="61"/>
      <c r="DH5" s="61"/>
      <c r="DI5" s="61"/>
      <c r="DJ5" s="145"/>
      <c r="DK5" s="145"/>
      <c r="DL5" s="145"/>
      <c r="DM5" s="145"/>
      <c r="DN5" s="145"/>
      <c r="DO5" s="145"/>
      <c r="DP5" s="145"/>
      <c r="DQ5" s="145"/>
      <c r="DR5" s="145"/>
      <c r="DS5" s="145"/>
      <c r="DT5" s="145"/>
      <c r="DU5" s="143"/>
      <c r="DV5" s="61"/>
      <c r="DW5" s="61"/>
      <c r="DX5" s="62"/>
    </row>
    <row r="6" spans="1:128" ht="18" customHeight="1" x14ac:dyDescent="0.3">
      <c r="A6" s="75"/>
      <c r="B6" s="63"/>
      <c r="C6" s="64"/>
      <c r="D6" s="64"/>
      <c r="E6" s="139"/>
      <c r="F6" s="105"/>
      <c r="G6" s="105"/>
      <c r="H6" s="63"/>
      <c r="I6" s="64"/>
      <c r="J6" s="64"/>
      <c r="K6" s="63"/>
      <c r="L6" s="64"/>
      <c r="M6" s="64"/>
      <c r="N6" s="63"/>
      <c r="O6" s="64"/>
      <c r="P6" s="64"/>
      <c r="Q6" s="63"/>
      <c r="R6" s="146"/>
      <c r="S6" s="64"/>
      <c r="T6" s="64"/>
      <c r="U6" s="63"/>
      <c r="V6" s="64"/>
      <c r="W6" s="64"/>
      <c r="X6" s="63"/>
      <c r="Y6" s="146"/>
      <c r="Z6" s="64"/>
      <c r="AA6" s="64"/>
      <c r="AB6" s="63"/>
      <c r="AC6" s="64"/>
      <c r="AD6" s="64"/>
      <c r="AE6" s="63"/>
      <c r="AF6" s="64"/>
      <c r="AG6" s="146"/>
      <c r="AH6" s="139"/>
      <c r="AI6" s="64"/>
      <c r="AJ6" s="64"/>
      <c r="AK6" s="64"/>
      <c r="AL6" s="64"/>
      <c r="AM6" s="64"/>
      <c r="AN6" s="64"/>
      <c r="AO6" s="64"/>
      <c r="AP6" s="64"/>
      <c r="AQ6" s="64"/>
      <c r="AR6" s="64"/>
      <c r="AS6" s="63"/>
      <c r="AT6" s="64"/>
      <c r="AU6" s="64"/>
      <c r="AV6" s="64"/>
      <c r="AW6" s="64"/>
      <c r="AX6" s="64"/>
      <c r="AY6" s="64"/>
      <c r="AZ6" s="64"/>
      <c r="BA6" s="63"/>
      <c r="BB6" s="64"/>
      <c r="BC6" s="64"/>
      <c r="BD6" s="64"/>
      <c r="BE6" s="64"/>
      <c r="BF6" s="64"/>
      <c r="BG6" s="64"/>
      <c r="BH6" s="63"/>
      <c r="BI6" s="64"/>
      <c r="BJ6" s="64"/>
      <c r="BK6" s="63"/>
      <c r="BL6" s="64"/>
      <c r="BM6" s="64"/>
      <c r="BN6" s="142"/>
      <c r="BO6" s="64"/>
      <c r="BP6" s="64"/>
      <c r="BQ6" s="64"/>
      <c r="BR6" s="64"/>
      <c r="BS6" s="64"/>
      <c r="BT6" s="64"/>
      <c r="BU6" s="64"/>
      <c r="BV6" s="64"/>
      <c r="BW6" s="64"/>
      <c r="BX6" s="109"/>
      <c r="BY6" s="111"/>
      <c r="BZ6" s="64"/>
      <c r="CA6" s="143"/>
      <c r="CB6" s="159"/>
      <c r="CC6" s="147"/>
      <c r="CD6" s="116"/>
      <c r="CE6" s="64"/>
      <c r="CF6" s="148"/>
      <c r="CG6" s="64"/>
      <c r="CH6" s="64"/>
      <c r="CI6" s="64"/>
      <c r="CJ6" s="64"/>
      <c r="CK6" s="64"/>
      <c r="CL6" s="64"/>
      <c r="CM6" s="148"/>
      <c r="CN6" s="64"/>
      <c r="CO6" s="64"/>
      <c r="CP6" s="64"/>
      <c r="CQ6" s="64"/>
      <c r="CR6" s="64"/>
      <c r="CS6" s="64"/>
      <c r="CT6" s="64"/>
      <c r="CU6" s="64"/>
      <c r="CV6" s="64"/>
      <c r="CW6" s="64"/>
      <c r="CX6" s="148"/>
      <c r="CY6" s="64"/>
      <c r="CZ6" s="64"/>
      <c r="DA6" s="64"/>
      <c r="DB6" s="64"/>
      <c r="DC6" s="64"/>
      <c r="DD6" s="64"/>
      <c r="DE6" s="64"/>
      <c r="DF6" s="148"/>
      <c r="DG6" s="148"/>
      <c r="DH6" s="148"/>
      <c r="DI6" s="64"/>
      <c r="DJ6" s="145"/>
      <c r="DK6" s="145"/>
      <c r="DL6" s="145"/>
      <c r="DM6" s="145"/>
      <c r="DN6" s="145"/>
      <c r="DO6" s="145"/>
      <c r="DP6" s="145"/>
      <c r="DQ6" s="145"/>
      <c r="DR6" s="145"/>
      <c r="DS6" s="145"/>
      <c r="DT6" s="145"/>
      <c r="DU6" s="143"/>
      <c r="DV6" s="64"/>
      <c r="DW6" s="64"/>
      <c r="DX6" s="65"/>
    </row>
    <row r="7" spans="1:128" ht="18" customHeight="1" x14ac:dyDescent="0.3">
      <c r="A7" s="74"/>
      <c r="B7" s="60"/>
      <c r="C7" s="61"/>
      <c r="D7" s="61"/>
      <c r="E7" s="139"/>
      <c r="F7" s="99"/>
      <c r="G7" s="99"/>
      <c r="H7" s="60"/>
      <c r="I7" s="61"/>
      <c r="J7" s="61"/>
      <c r="K7" s="60"/>
      <c r="L7" s="61"/>
      <c r="M7" s="61"/>
      <c r="N7" s="60"/>
      <c r="O7" s="61"/>
      <c r="P7" s="61"/>
      <c r="Q7" s="60"/>
      <c r="R7" s="146"/>
      <c r="S7" s="61"/>
      <c r="T7" s="61"/>
      <c r="U7" s="60"/>
      <c r="V7" s="61"/>
      <c r="W7" s="61"/>
      <c r="X7" s="60"/>
      <c r="Y7" s="146"/>
      <c r="Z7" s="61"/>
      <c r="AA7" s="61"/>
      <c r="AB7" s="60"/>
      <c r="AC7" s="61"/>
      <c r="AD7" s="61"/>
      <c r="AE7" s="60"/>
      <c r="AF7" s="61"/>
      <c r="AG7" s="146"/>
      <c r="AH7" s="139"/>
      <c r="AI7" s="61"/>
      <c r="AJ7" s="61"/>
      <c r="AK7" s="61"/>
      <c r="AL7" s="61"/>
      <c r="AM7" s="61"/>
      <c r="AN7" s="61"/>
      <c r="AO7" s="61"/>
      <c r="AP7" s="61"/>
      <c r="AQ7" s="61"/>
      <c r="AR7" s="61"/>
      <c r="AS7" s="60"/>
      <c r="AT7" s="61"/>
      <c r="AU7" s="61"/>
      <c r="AV7" s="61"/>
      <c r="AW7" s="61"/>
      <c r="AX7" s="61"/>
      <c r="AY7" s="61"/>
      <c r="AZ7" s="61"/>
      <c r="BA7" s="60"/>
      <c r="BB7" s="61"/>
      <c r="BC7" s="61"/>
      <c r="BD7" s="61"/>
      <c r="BE7" s="61"/>
      <c r="BF7" s="61"/>
      <c r="BG7" s="61"/>
      <c r="BH7" s="60"/>
      <c r="BI7" s="61"/>
      <c r="BJ7" s="61"/>
      <c r="BK7" s="60"/>
      <c r="BL7" s="61"/>
      <c r="BM7" s="61"/>
      <c r="BN7" s="142"/>
      <c r="BO7" s="61"/>
      <c r="BP7" s="61"/>
      <c r="BQ7" s="61"/>
      <c r="BR7" s="61"/>
      <c r="BS7" s="61"/>
      <c r="BT7" s="61"/>
      <c r="BU7" s="61"/>
      <c r="BV7" s="61"/>
      <c r="BW7" s="61"/>
      <c r="BX7" s="109"/>
      <c r="BY7" s="111"/>
      <c r="BZ7" s="61"/>
      <c r="CA7" s="143"/>
      <c r="CB7" s="158"/>
      <c r="CC7" s="144"/>
      <c r="CD7" s="116"/>
      <c r="CE7" s="61"/>
      <c r="CF7" s="145"/>
      <c r="CG7" s="61"/>
      <c r="CH7" s="61"/>
      <c r="CI7" s="61"/>
      <c r="CJ7" s="61"/>
      <c r="CK7" s="61"/>
      <c r="CL7" s="61"/>
      <c r="CM7" s="145"/>
      <c r="CN7" s="61"/>
      <c r="CO7" s="61"/>
      <c r="CP7" s="61"/>
      <c r="CQ7" s="61"/>
      <c r="CR7" s="61"/>
      <c r="CS7" s="61"/>
      <c r="CT7" s="61"/>
      <c r="CU7" s="61"/>
      <c r="CV7" s="61"/>
      <c r="CW7" s="61"/>
      <c r="CX7" s="145"/>
      <c r="CY7" s="145"/>
      <c r="CZ7" s="145"/>
      <c r="DA7" s="145"/>
      <c r="DB7" s="145"/>
      <c r="DC7" s="145"/>
      <c r="DD7" s="61"/>
      <c r="DE7" s="61"/>
      <c r="DF7" s="148"/>
      <c r="DG7" s="148"/>
      <c r="DH7" s="148"/>
      <c r="DI7" s="61"/>
      <c r="DJ7" s="145"/>
      <c r="DK7" s="145"/>
      <c r="DL7" s="145"/>
      <c r="DM7" s="145"/>
      <c r="DN7" s="145"/>
      <c r="DO7" s="145"/>
      <c r="DP7" s="145"/>
      <c r="DQ7" s="145"/>
      <c r="DR7" s="145"/>
      <c r="DS7" s="145"/>
      <c r="DT7" s="145"/>
      <c r="DU7" s="143"/>
      <c r="DV7" s="61"/>
      <c r="DW7" s="61"/>
      <c r="DX7" s="62"/>
    </row>
    <row r="8" spans="1:128" ht="18" customHeight="1" x14ac:dyDescent="0.3">
      <c r="A8" s="75"/>
      <c r="B8" s="63"/>
      <c r="C8" s="64"/>
      <c r="D8" s="64"/>
      <c r="E8" s="139"/>
      <c r="F8" s="105"/>
      <c r="G8" s="105"/>
      <c r="H8" s="63"/>
      <c r="I8" s="64"/>
      <c r="J8" s="64"/>
      <c r="K8" s="63"/>
      <c r="L8" s="64"/>
      <c r="M8" s="64"/>
      <c r="N8" s="63"/>
      <c r="O8" s="64"/>
      <c r="P8" s="64"/>
      <c r="Q8" s="63"/>
      <c r="R8" s="146"/>
      <c r="S8" s="64"/>
      <c r="T8" s="64"/>
      <c r="U8" s="63"/>
      <c r="V8" s="64"/>
      <c r="W8" s="64"/>
      <c r="X8" s="63"/>
      <c r="Y8" s="146"/>
      <c r="Z8" s="64"/>
      <c r="AA8" s="64"/>
      <c r="AB8" s="63"/>
      <c r="AC8" s="64"/>
      <c r="AD8" s="64"/>
      <c r="AE8" s="63"/>
      <c r="AF8" s="64"/>
      <c r="AG8" s="146"/>
      <c r="AH8" s="139"/>
      <c r="AI8" s="64"/>
      <c r="AJ8" s="64"/>
      <c r="AK8" s="64"/>
      <c r="AL8" s="64"/>
      <c r="AM8" s="64"/>
      <c r="AN8" s="64"/>
      <c r="AO8" s="64"/>
      <c r="AP8" s="64"/>
      <c r="AQ8" s="64"/>
      <c r="AR8" s="64"/>
      <c r="AS8" s="63"/>
      <c r="AT8" s="64"/>
      <c r="AU8" s="64"/>
      <c r="AV8" s="64"/>
      <c r="AW8" s="64"/>
      <c r="AX8" s="64"/>
      <c r="AY8" s="64"/>
      <c r="AZ8" s="64"/>
      <c r="BA8" s="63"/>
      <c r="BB8" s="64"/>
      <c r="BC8" s="64"/>
      <c r="BD8" s="64"/>
      <c r="BE8" s="64"/>
      <c r="BF8" s="64"/>
      <c r="BG8" s="64"/>
      <c r="BH8" s="63"/>
      <c r="BI8" s="64"/>
      <c r="BJ8" s="64"/>
      <c r="BK8" s="63"/>
      <c r="BL8" s="64"/>
      <c r="BM8" s="64"/>
      <c r="BN8" s="142"/>
      <c r="BO8" s="64"/>
      <c r="BP8" s="64"/>
      <c r="BQ8" s="64"/>
      <c r="BR8" s="64"/>
      <c r="BS8" s="64"/>
      <c r="BT8" s="64"/>
      <c r="BU8" s="64"/>
      <c r="BV8" s="64"/>
      <c r="BW8" s="64"/>
      <c r="BX8" s="109"/>
      <c r="BY8" s="111"/>
      <c r="BZ8" s="64"/>
      <c r="CA8" s="143"/>
      <c r="CB8" s="159"/>
      <c r="CC8" s="147"/>
      <c r="CD8" s="116"/>
      <c r="CE8" s="64"/>
      <c r="CF8" s="148"/>
      <c r="CG8" s="64"/>
      <c r="CH8" s="64"/>
      <c r="CI8" s="64"/>
      <c r="CJ8" s="64"/>
      <c r="CK8" s="64"/>
      <c r="CL8" s="64"/>
      <c r="CM8" s="148"/>
      <c r="CN8" s="64"/>
      <c r="CO8" s="64"/>
      <c r="CP8" s="64"/>
      <c r="CQ8" s="64"/>
      <c r="CR8" s="64"/>
      <c r="CS8" s="64"/>
      <c r="CT8" s="64"/>
      <c r="CU8" s="64"/>
      <c r="CV8" s="64"/>
      <c r="CW8" s="64"/>
      <c r="CX8" s="145"/>
      <c r="CY8" s="145"/>
      <c r="CZ8" s="145"/>
      <c r="DA8" s="145"/>
      <c r="DB8" s="145"/>
      <c r="DC8" s="145"/>
      <c r="DD8" s="61"/>
      <c r="DE8" s="64"/>
      <c r="DF8" s="148"/>
      <c r="DG8" s="148"/>
      <c r="DH8" s="148"/>
      <c r="DI8" s="64"/>
      <c r="DJ8" s="145"/>
      <c r="DK8" s="145"/>
      <c r="DL8" s="145"/>
      <c r="DM8" s="145"/>
      <c r="DN8" s="145"/>
      <c r="DO8" s="145"/>
      <c r="DP8" s="145"/>
      <c r="DQ8" s="145"/>
      <c r="DR8" s="145"/>
      <c r="DS8" s="145"/>
      <c r="DT8" s="145"/>
      <c r="DU8" s="143"/>
      <c r="DV8" s="64"/>
      <c r="DW8" s="64"/>
      <c r="DX8" s="65"/>
    </row>
    <row r="9" spans="1:128" ht="18" customHeight="1" x14ac:dyDescent="0.3">
      <c r="A9" s="74"/>
      <c r="B9" s="60"/>
      <c r="C9" s="61"/>
      <c r="D9" s="61"/>
      <c r="E9" s="139"/>
      <c r="F9" s="99"/>
      <c r="G9" s="99"/>
      <c r="H9" s="60"/>
      <c r="I9" s="61"/>
      <c r="J9" s="61"/>
      <c r="K9" s="60"/>
      <c r="L9" s="61"/>
      <c r="M9" s="61"/>
      <c r="N9" s="60"/>
      <c r="O9" s="61"/>
      <c r="P9" s="61"/>
      <c r="Q9" s="60"/>
      <c r="R9" s="146"/>
      <c r="S9" s="61"/>
      <c r="T9" s="61"/>
      <c r="U9" s="60"/>
      <c r="V9" s="61"/>
      <c r="W9" s="61"/>
      <c r="X9" s="60"/>
      <c r="Y9" s="146"/>
      <c r="Z9" s="61"/>
      <c r="AA9" s="61"/>
      <c r="AB9" s="60"/>
      <c r="AC9" s="61"/>
      <c r="AD9" s="61"/>
      <c r="AE9" s="60"/>
      <c r="AF9" s="61"/>
      <c r="AG9" s="146"/>
      <c r="AH9" s="139"/>
      <c r="AI9" s="61"/>
      <c r="AJ9" s="61"/>
      <c r="AK9" s="61"/>
      <c r="AL9" s="61"/>
      <c r="AM9" s="61"/>
      <c r="AN9" s="61"/>
      <c r="AO9" s="61"/>
      <c r="AP9" s="61"/>
      <c r="AQ9" s="61"/>
      <c r="AR9" s="61"/>
      <c r="AS9" s="60"/>
      <c r="AT9" s="61"/>
      <c r="AU9" s="61"/>
      <c r="AV9" s="61"/>
      <c r="AW9" s="61"/>
      <c r="AX9" s="61"/>
      <c r="AY9" s="61"/>
      <c r="AZ9" s="61"/>
      <c r="BA9" s="60"/>
      <c r="BB9" s="61"/>
      <c r="BC9" s="61"/>
      <c r="BD9" s="61"/>
      <c r="BE9" s="61"/>
      <c r="BF9" s="61"/>
      <c r="BG9" s="61"/>
      <c r="BH9" s="60"/>
      <c r="BI9" s="61"/>
      <c r="BJ9" s="61"/>
      <c r="BK9" s="60"/>
      <c r="BL9" s="61"/>
      <c r="BM9" s="61"/>
      <c r="BN9" s="142"/>
      <c r="BO9" s="61"/>
      <c r="BP9" s="61"/>
      <c r="BQ9" s="61"/>
      <c r="BR9" s="61"/>
      <c r="BS9" s="61"/>
      <c r="BT9" s="61"/>
      <c r="BU9" s="61"/>
      <c r="BV9" s="61"/>
      <c r="BW9" s="61"/>
      <c r="BX9" s="109"/>
      <c r="BY9" s="111"/>
      <c r="BZ9" s="61"/>
      <c r="CA9" s="149"/>
      <c r="CB9" s="114"/>
      <c r="CC9" s="144"/>
      <c r="CD9" s="115"/>
      <c r="CE9" s="61"/>
      <c r="CF9" s="145"/>
      <c r="CG9" s="61"/>
      <c r="CH9" s="61"/>
      <c r="CI9" s="61"/>
      <c r="CJ9" s="61"/>
      <c r="CK9" s="61"/>
      <c r="CL9" s="61"/>
      <c r="CM9" s="145"/>
      <c r="CN9" s="61"/>
      <c r="CO9" s="61"/>
      <c r="CP9" s="61"/>
      <c r="CQ9" s="61"/>
      <c r="CR9" s="61"/>
      <c r="CS9" s="61"/>
      <c r="CT9" s="61"/>
      <c r="CU9" s="61"/>
      <c r="CV9" s="61"/>
      <c r="CW9" s="61"/>
      <c r="CX9" s="145"/>
      <c r="CY9" s="145"/>
      <c r="CZ9" s="145"/>
      <c r="DA9" s="145"/>
      <c r="DB9" s="145"/>
      <c r="DC9" s="145"/>
      <c r="DD9" s="61"/>
      <c r="DE9" s="61"/>
      <c r="DF9" s="148"/>
      <c r="DG9" s="148"/>
      <c r="DH9" s="148"/>
      <c r="DI9" s="61"/>
      <c r="DJ9" s="145"/>
      <c r="DK9" s="145"/>
      <c r="DL9" s="145"/>
      <c r="DM9" s="145"/>
      <c r="DN9" s="145"/>
      <c r="DO9" s="145"/>
      <c r="DP9" s="145"/>
      <c r="DQ9" s="145"/>
      <c r="DR9" s="145"/>
      <c r="DS9" s="145"/>
      <c r="DT9" s="145"/>
      <c r="DU9" s="143"/>
      <c r="DV9" s="61"/>
      <c r="DW9" s="61"/>
      <c r="DX9" s="62"/>
    </row>
    <row r="10" spans="1:128" ht="18" customHeight="1" x14ac:dyDescent="0.3">
      <c r="A10" s="75"/>
      <c r="B10" s="63"/>
      <c r="C10" s="64"/>
      <c r="D10" s="64"/>
      <c r="E10" s="139"/>
      <c r="F10" s="105"/>
      <c r="G10" s="105"/>
      <c r="H10" s="63"/>
      <c r="I10" s="64"/>
      <c r="J10" s="64"/>
      <c r="K10" s="63"/>
      <c r="L10" s="64"/>
      <c r="M10" s="64"/>
      <c r="N10" s="63"/>
      <c r="O10" s="64"/>
      <c r="P10" s="64"/>
      <c r="Q10" s="63"/>
      <c r="R10" s="146"/>
      <c r="S10" s="64"/>
      <c r="T10" s="64"/>
      <c r="U10" s="63"/>
      <c r="V10" s="64"/>
      <c r="W10" s="64"/>
      <c r="X10" s="63"/>
      <c r="Y10" s="146"/>
      <c r="Z10" s="64"/>
      <c r="AA10" s="64"/>
      <c r="AB10" s="63"/>
      <c r="AC10" s="64"/>
      <c r="AD10" s="64"/>
      <c r="AE10" s="63"/>
      <c r="AF10" s="64"/>
      <c r="AG10" s="146"/>
      <c r="AH10" s="139"/>
      <c r="AI10" s="64"/>
      <c r="AJ10" s="64"/>
      <c r="AK10" s="64"/>
      <c r="AL10" s="64"/>
      <c r="AM10" s="64"/>
      <c r="AN10" s="64"/>
      <c r="AO10" s="64"/>
      <c r="AP10" s="64"/>
      <c r="AQ10" s="64"/>
      <c r="AR10" s="64"/>
      <c r="AS10" s="63"/>
      <c r="AT10" s="64"/>
      <c r="AU10" s="64"/>
      <c r="AV10" s="64"/>
      <c r="AW10" s="64"/>
      <c r="AX10" s="64"/>
      <c r="AY10" s="64"/>
      <c r="AZ10" s="64"/>
      <c r="BA10" s="63"/>
      <c r="BB10" s="64"/>
      <c r="BC10" s="64"/>
      <c r="BD10" s="64"/>
      <c r="BE10" s="64"/>
      <c r="BF10" s="64"/>
      <c r="BG10" s="64"/>
      <c r="BH10" s="63"/>
      <c r="BI10" s="64"/>
      <c r="BJ10" s="64"/>
      <c r="BK10" s="63"/>
      <c r="BL10" s="64"/>
      <c r="BM10" s="64"/>
      <c r="BN10" s="142"/>
      <c r="BO10" s="64"/>
      <c r="BP10" s="64"/>
      <c r="BQ10" s="64"/>
      <c r="BR10" s="64"/>
      <c r="BS10" s="64"/>
      <c r="BT10" s="64"/>
      <c r="BU10" s="64"/>
      <c r="BV10" s="64"/>
      <c r="BW10" s="64"/>
      <c r="BX10" s="109"/>
      <c r="BY10" s="111"/>
      <c r="BZ10" s="64"/>
      <c r="CA10" s="143"/>
      <c r="CB10" s="150"/>
      <c r="CC10" s="98"/>
      <c r="CD10" s="98"/>
      <c r="CE10" s="64"/>
      <c r="CF10" s="64"/>
      <c r="CG10" s="64"/>
      <c r="CH10" s="64"/>
      <c r="CI10" s="64"/>
      <c r="CJ10" s="64"/>
      <c r="CK10" s="64"/>
      <c r="CL10" s="64"/>
      <c r="CM10" s="148"/>
      <c r="CN10" s="64"/>
      <c r="CO10" s="64"/>
      <c r="CP10" s="64"/>
      <c r="CQ10" s="64"/>
      <c r="CR10" s="64"/>
      <c r="CS10" s="64"/>
      <c r="CT10" s="64"/>
      <c r="CU10" s="64"/>
      <c r="CV10" s="64"/>
      <c r="CW10" s="64"/>
      <c r="CX10" s="145"/>
      <c r="CY10" s="145"/>
      <c r="CZ10" s="145"/>
      <c r="DA10" s="145"/>
      <c r="DB10" s="145"/>
      <c r="DC10" s="145"/>
      <c r="DD10" s="61"/>
      <c r="DE10" s="64"/>
      <c r="DF10" s="148"/>
      <c r="DG10" s="148"/>
      <c r="DH10" s="148"/>
      <c r="DI10" s="64"/>
      <c r="DJ10" s="145"/>
      <c r="DK10" s="145"/>
      <c r="DL10" s="145"/>
      <c r="DM10" s="145"/>
      <c r="DN10" s="145"/>
      <c r="DO10" s="145"/>
      <c r="DP10" s="145"/>
      <c r="DQ10" s="145"/>
      <c r="DR10" s="145"/>
      <c r="DS10" s="145"/>
      <c r="DT10" s="145"/>
      <c r="DU10" s="143"/>
      <c r="DV10" s="64"/>
      <c r="DW10" s="64"/>
      <c r="DX10" s="65"/>
    </row>
    <row r="11" spans="1:128" ht="18" customHeight="1" x14ac:dyDescent="0.3">
      <c r="A11" s="74"/>
      <c r="B11" s="60"/>
      <c r="C11" s="61"/>
      <c r="D11" s="61"/>
      <c r="E11" s="139"/>
      <c r="F11" s="99"/>
      <c r="G11" s="99"/>
      <c r="H11" s="60"/>
      <c r="I11" s="61"/>
      <c r="J11" s="61"/>
      <c r="K11" s="60"/>
      <c r="L11" s="61"/>
      <c r="M11" s="61"/>
      <c r="N11" s="60"/>
      <c r="O11" s="61"/>
      <c r="P11" s="61"/>
      <c r="Q11" s="60"/>
      <c r="R11" s="146"/>
      <c r="S11" s="61"/>
      <c r="T11" s="61"/>
      <c r="U11" s="60"/>
      <c r="V11" s="61"/>
      <c r="W11" s="61"/>
      <c r="X11" s="60"/>
      <c r="Y11" s="146"/>
      <c r="Z11" s="61"/>
      <c r="AA11" s="61"/>
      <c r="AB11" s="60"/>
      <c r="AC11" s="61"/>
      <c r="AD11" s="61"/>
      <c r="AE11" s="60"/>
      <c r="AF11" s="61"/>
      <c r="AG11" s="146"/>
      <c r="AH11" s="139"/>
      <c r="AI11" s="61"/>
      <c r="AJ11" s="61"/>
      <c r="AK11" s="61"/>
      <c r="AL11" s="61"/>
      <c r="AM11" s="61"/>
      <c r="AN11" s="61"/>
      <c r="AO11" s="61"/>
      <c r="AP11" s="61"/>
      <c r="AQ11" s="61"/>
      <c r="AR11" s="61"/>
      <c r="AS11" s="60"/>
      <c r="AT11" s="61"/>
      <c r="AU11" s="61"/>
      <c r="AV11" s="61"/>
      <c r="AW11" s="61"/>
      <c r="AX11" s="61"/>
      <c r="AY11" s="61"/>
      <c r="AZ11" s="61"/>
      <c r="BA11" s="60"/>
      <c r="BB11" s="61"/>
      <c r="BC11" s="61"/>
      <c r="BD11" s="61"/>
      <c r="BE11" s="61"/>
      <c r="BF11" s="61"/>
      <c r="BG11" s="61"/>
      <c r="BH11" s="60"/>
      <c r="BI11" s="61"/>
      <c r="BJ11" s="61"/>
      <c r="BK11" s="60"/>
      <c r="BL11" s="61"/>
      <c r="BM11" s="61"/>
      <c r="BN11" s="142"/>
      <c r="BO11" s="61"/>
      <c r="BP11" s="61"/>
      <c r="BQ11" s="61"/>
      <c r="BR11" s="61"/>
      <c r="BS11" s="61"/>
      <c r="BT11" s="61"/>
      <c r="BU11" s="61"/>
      <c r="BV11" s="61"/>
      <c r="BW11" s="61"/>
      <c r="BX11" s="109"/>
      <c r="BY11" s="111"/>
      <c r="BZ11" s="61"/>
      <c r="CA11" s="143"/>
      <c r="CB11" s="100"/>
      <c r="CC11" s="98"/>
      <c r="CD11" s="98"/>
      <c r="CE11" s="61"/>
      <c r="CF11" s="61"/>
      <c r="CG11" s="61"/>
      <c r="CH11" s="61"/>
      <c r="CI11" s="61"/>
      <c r="CJ11" s="61"/>
      <c r="CK11" s="61"/>
      <c r="CL11" s="61"/>
      <c r="CM11" s="145"/>
      <c r="CN11" s="61"/>
      <c r="CO11" s="61"/>
      <c r="CP11" s="61"/>
      <c r="CQ11" s="61"/>
      <c r="CR11" s="61"/>
      <c r="CS11" s="61"/>
      <c r="CT11" s="61"/>
      <c r="CU11" s="61"/>
      <c r="CV11" s="61"/>
      <c r="CW11" s="61"/>
      <c r="CX11" s="145"/>
      <c r="CY11" s="145"/>
      <c r="CZ11" s="145"/>
      <c r="DA11" s="145"/>
      <c r="DB11" s="145"/>
      <c r="DC11" s="145"/>
      <c r="DD11" s="61"/>
      <c r="DE11" s="61"/>
      <c r="DF11" s="148"/>
      <c r="DG11" s="148"/>
      <c r="DH11" s="148"/>
      <c r="DI11" s="61"/>
      <c r="DJ11" s="145"/>
      <c r="DK11" s="145"/>
      <c r="DL11" s="145"/>
      <c r="DM11" s="145"/>
      <c r="DN11" s="145"/>
      <c r="DO11" s="145"/>
      <c r="DP11" s="145"/>
      <c r="DQ11" s="145"/>
      <c r="DR11" s="145"/>
      <c r="DS11" s="145"/>
      <c r="DT11" s="145"/>
      <c r="DU11" s="143"/>
      <c r="DV11" s="61"/>
      <c r="DW11" s="61"/>
      <c r="DX11" s="62"/>
    </row>
    <row r="12" spans="1:128" ht="18" customHeight="1" x14ac:dyDescent="0.3">
      <c r="A12" s="75"/>
      <c r="B12" s="63"/>
      <c r="C12" s="64"/>
      <c r="D12" s="64"/>
      <c r="E12" s="139"/>
      <c r="F12" s="105"/>
      <c r="G12" s="105"/>
      <c r="H12" s="63"/>
      <c r="I12" s="64"/>
      <c r="J12" s="64"/>
      <c r="K12" s="63"/>
      <c r="L12" s="64"/>
      <c r="M12" s="64"/>
      <c r="N12" s="63"/>
      <c r="O12" s="64"/>
      <c r="P12" s="64"/>
      <c r="Q12" s="63"/>
      <c r="R12" s="146"/>
      <c r="S12" s="64"/>
      <c r="T12" s="64"/>
      <c r="U12" s="63"/>
      <c r="V12" s="64"/>
      <c r="W12" s="64"/>
      <c r="X12" s="63"/>
      <c r="Y12" s="146"/>
      <c r="Z12" s="64"/>
      <c r="AA12" s="64"/>
      <c r="AB12" s="63"/>
      <c r="AC12" s="64"/>
      <c r="AD12" s="64"/>
      <c r="AE12" s="63"/>
      <c r="AF12" s="64"/>
      <c r="AG12" s="146"/>
      <c r="AH12" s="139"/>
      <c r="AI12" s="64"/>
      <c r="AJ12" s="64"/>
      <c r="AK12" s="64"/>
      <c r="AL12" s="64"/>
      <c r="AM12" s="64"/>
      <c r="AN12" s="64"/>
      <c r="AO12" s="64"/>
      <c r="AP12" s="64"/>
      <c r="AQ12" s="64"/>
      <c r="AR12" s="64"/>
      <c r="AS12" s="63"/>
      <c r="AT12" s="64"/>
      <c r="AU12" s="64"/>
      <c r="AV12" s="64"/>
      <c r="AW12" s="64"/>
      <c r="AX12" s="64"/>
      <c r="AY12" s="64"/>
      <c r="AZ12" s="64"/>
      <c r="BA12" s="63"/>
      <c r="BB12" s="64"/>
      <c r="BC12" s="64"/>
      <c r="BD12" s="64"/>
      <c r="BE12" s="64"/>
      <c r="BF12" s="64"/>
      <c r="BG12" s="64"/>
      <c r="BH12" s="63"/>
      <c r="BI12" s="64"/>
      <c r="BJ12" s="64"/>
      <c r="BK12" s="63"/>
      <c r="BL12" s="64"/>
      <c r="BM12" s="64"/>
      <c r="BN12" s="142"/>
      <c r="BO12" s="64"/>
      <c r="BP12" s="64"/>
      <c r="BQ12" s="64"/>
      <c r="BR12" s="64"/>
      <c r="BS12" s="64"/>
      <c r="BT12" s="64"/>
      <c r="BU12" s="64"/>
      <c r="BV12" s="64"/>
      <c r="BW12" s="64"/>
      <c r="BX12" s="109"/>
      <c r="BY12" s="111"/>
      <c r="BZ12" s="64"/>
      <c r="CA12" s="143"/>
      <c r="CB12" s="100"/>
      <c r="CC12" s="98"/>
      <c r="CD12" s="98"/>
      <c r="CE12" s="64"/>
      <c r="CF12" s="64"/>
      <c r="CG12" s="64"/>
      <c r="CH12" s="64"/>
      <c r="CI12" s="64"/>
      <c r="CJ12" s="64"/>
      <c r="CK12" s="64"/>
      <c r="CL12" s="64"/>
      <c r="CM12" s="148"/>
      <c r="CN12" s="64"/>
      <c r="CO12" s="64"/>
      <c r="CP12" s="64"/>
      <c r="CQ12" s="64"/>
      <c r="CR12" s="64"/>
      <c r="CS12" s="64"/>
      <c r="CT12" s="64"/>
      <c r="CU12" s="64"/>
      <c r="CV12" s="64"/>
      <c r="CW12" s="64"/>
      <c r="CX12" s="145"/>
      <c r="CY12" s="145"/>
      <c r="CZ12" s="145"/>
      <c r="DA12" s="145"/>
      <c r="DB12" s="145"/>
      <c r="DC12" s="145"/>
      <c r="DD12" s="61"/>
      <c r="DE12" s="64"/>
      <c r="DF12" s="148"/>
      <c r="DG12" s="148"/>
      <c r="DH12" s="148"/>
      <c r="DI12" s="64"/>
      <c r="DJ12" s="145"/>
      <c r="DK12" s="145"/>
      <c r="DL12" s="145"/>
      <c r="DM12" s="145"/>
      <c r="DN12" s="145"/>
      <c r="DO12" s="145"/>
      <c r="DP12" s="145"/>
      <c r="DQ12" s="145"/>
      <c r="DR12" s="145"/>
      <c r="DS12" s="145"/>
      <c r="DT12" s="145"/>
      <c r="DU12" s="143"/>
      <c r="DV12" s="64"/>
      <c r="DW12" s="64"/>
      <c r="DX12" s="65"/>
    </row>
    <row r="13" spans="1:128" ht="18" customHeight="1" x14ac:dyDescent="0.3">
      <c r="A13" s="74"/>
      <c r="B13" s="60"/>
      <c r="C13" s="61"/>
      <c r="D13" s="61"/>
      <c r="E13" s="139"/>
      <c r="F13" s="99"/>
      <c r="G13" s="99"/>
      <c r="H13" s="60"/>
      <c r="I13" s="61"/>
      <c r="J13" s="61"/>
      <c r="K13" s="60"/>
      <c r="L13" s="61"/>
      <c r="M13" s="61"/>
      <c r="N13" s="60"/>
      <c r="O13" s="61"/>
      <c r="P13" s="61"/>
      <c r="Q13" s="60"/>
      <c r="R13" s="146"/>
      <c r="S13" s="61"/>
      <c r="T13" s="61"/>
      <c r="U13" s="60"/>
      <c r="V13" s="61"/>
      <c r="W13" s="61"/>
      <c r="X13" s="60"/>
      <c r="Y13" s="146"/>
      <c r="Z13" s="61"/>
      <c r="AA13" s="61"/>
      <c r="AB13" s="60"/>
      <c r="AC13" s="61"/>
      <c r="AD13" s="61"/>
      <c r="AE13" s="60"/>
      <c r="AF13" s="61"/>
      <c r="AG13" s="146"/>
      <c r="AH13" s="139"/>
      <c r="AI13" s="61"/>
      <c r="AJ13" s="61"/>
      <c r="AK13" s="61"/>
      <c r="AL13" s="61"/>
      <c r="AM13" s="61"/>
      <c r="AN13" s="61"/>
      <c r="AO13" s="61"/>
      <c r="AP13" s="61"/>
      <c r="AQ13" s="61"/>
      <c r="AR13" s="61"/>
      <c r="AS13" s="60"/>
      <c r="AT13" s="61"/>
      <c r="AU13" s="61"/>
      <c r="AV13" s="61"/>
      <c r="AW13" s="61"/>
      <c r="AX13" s="61"/>
      <c r="AY13" s="61"/>
      <c r="AZ13" s="61"/>
      <c r="BA13" s="60"/>
      <c r="BB13" s="61"/>
      <c r="BC13" s="61"/>
      <c r="BD13" s="61"/>
      <c r="BE13" s="61"/>
      <c r="BF13" s="61"/>
      <c r="BG13" s="61"/>
      <c r="BH13" s="60"/>
      <c r="BI13" s="61"/>
      <c r="BJ13" s="61"/>
      <c r="BK13" s="60"/>
      <c r="BL13" s="61"/>
      <c r="BM13" s="61"/>
      <c r="BN13" s="142"/>
      <c r="BO13" s="61"/>
      <c r="BP13" s="61"/>
      <c r="BQ13" s="61"/>
      <c r="BR13" s="61"/>
      <c r="BS13" s="61"/>
      <c r="BT13" s="61"/>
      <c r="BU13" s="61"/>
      <c r="BV13" s="61"/>
      <c r="BW13" s="61"/>
      <c r="BX13" s="109"/>
      <c r="BY13" s="111"/>
      <c r="BZ13" s="61"/>
      <c r="CA13" s="143"/>
      <c r="CB13" s="100"/>
      <c r="CC13" s="98"/>
      <c r="CD13" s="98"/>
      <c r="CE13" s="61"/>
      <c r="CF13" s="61"/>
      <c r="CG13" s="61"/>
      <c r="CH13" s="61"/>
      <c r="CI13" s="61"/>
      <c r="CJ13" s="61"/>
      <c r="CK13" s="61"/>
      <c r="CL13" s="61"/>
      <c r="CM13" s="145"/>
      <c r="CN13" s="61"/>
      <c r="CO13" s="61"/>
      <c r="CP13" s="61"/>
      <c r="CQ13" s="61"/>
      <c r="CR13" s="61"/>
      <c r="CS13" s="61"/>
      <c r="CT13" s="61"/>
      <c r="CU13" s="61"/>
      <c r="CV13" s="61"/>
      <c r="CW13" s="61"/>
      <c r="CX13" s="145"/>
      <c r="CY13" s="145"/>
      <c r="CZ13" s="145"/>
      <c r="DA13" s="145"/>
      <c r="DB13" s="145"/>
      <c r="DC13" s="145"/>
      <c r="DD13" s="61"/>
      <c r="DE13" s="61"/>
      <c r="DF13" s="148"/>
      <c r="DG13" s="148"/>
      <c r="DH13" s="148"/>
      <c r="DI13" s="61"/>
      <c r="DJ13" s="145"/>
      <c r="DK13" s="145"/>
      <c r="DL13" s="145"/>
      <c r="DM13" s="145"/>
      <c r="DN13" s="145"/>
      <c r="DO13" s="145"/>
      <c r="DP13" s="145"/>
      <c r="DQ13" s="145"/>
      <c r="DR13" s="145"/>
      <c r="DS13" s="145"/>
      <c r="DT13" s="145"/>
      <c r="DU13" s="143"/>
      <c r="DV13" s="61"/>
      <c r="DW13" s="61"/>
      <c r="DX13" s="62"/>
    </row>
    <row r="14" spans="1:128" ht="18" customHeight="1" x14ac:dyDescent="0.3">
      <c r="A14" s="78"/>
      <c r="B14" s="63"/>
      <c r="C14" s="64"/>
      <c r="D14" s="64"/>
      <c r="E14" s="139"/>
      <c r="F14" s="105"/>
      <c r="G14" s="105"/>
      <c r="H14" s="63"/>
      <c r="I14" s="64"/>
      <c r="J14" s="64"/>
      <c r="K14" s="63"/>
      <c r="L14" s="64"/>
      <c r="M14" s="64"/>
      <c r="N14" s="63"/>
      <c r="O14" s="64"/>
      <c r="P14" s="64"/>
      <c r="Q14" s="63"/>
      <c r="R14" s="146"/>
      <c r="S14" s="64"/>
      <c r="T14" s="64"/>
      <c r="U14" s="63"/>
      <c r="V14" s="64"/>
      <c r="W14" s="64"/>
      <c r="X14" s="63"/>
      <c r="Y14" s="146"/>
      <c r="Z14" s="64"/>
      <c r="AA14" s="64"/>
      <c r="AB14" s="63"/>
      <c r="AC14" s="64"/>
      <c r="AD14" s="64"/>
      <c r="AE14" s="63"/>
      <c r="AF14" s="64"/>
      <c r="AG14" s="146"/>
      <c r="AH14" s="139"/>
      <c r="AI14" s="64"/>
      <c r="AJ14" s="64"/>
      <c r="AK14" s="64"/>
      <c r="AL14" s="64"/>
      <c r="AM14" s="64"/>
      <c r="AN14" s="64"/>
      <c r="AO14" s="64"/>
      <c r="AP14" s="64"/>
      <c r="AQ14" s="64"/>
      <c r="AR14" s="64"/>
      <c r="AS14" s="63"/>
      <c r="AT14" s="64"/>
      <c r="AU14" s="64"/>
      <c r="AV14" s="64"/>
      <c r="AW14" s="64"/>
      <c r="AX14" s="64"/>
      <c r="AY14" s="64"/>
      <c r="AZ14" s="64"/>
      <c r="BA14" s="63"/>
      <c r="BB14" s="64"/>
      <c r="BC14" s="64"/>
      <c r="BD14" s="64"/>
      <c r="BE14" s="64"/>
      <c r="BF14" s="64"/>
      <c r="BG14" s="64"/>
      <c r="BH14" s="63"/>
      <c r="BI14" s="64"/>
      <c r="BJ14" s="64"/>
      <c r="BK14" s="63"/>
      <c r="BL14" s="64"/>
      <c r="BM14" s="64"/>
      <c r="BN14" s="142"/>
      <c r="BO14" s="64"/>
      <c r="BP14" s="64"/>
      <c r="BQ14" s="64"/>
      <c r="BR14" s="64"/>
      <c r="BS14" s="64"/>
      <c r="BT14" s="64"/>
      <c r="BU14" s="64"/>
      <c r="BV14" s="64"/>
      <c r="BW14" s="64"/>
      <c r="BX14" s="109"/>
      <c r="BY14" s="111"/>
      <c r="BZ14" s="64"/>
      <c r="CA14" s="143"/>
      <c r="CB14" s="100"/>
      <c r="CC14" s="98"/>
      <c r="CD14" s="98"/>
      <c r="CE14" s="64"/>
      <c r="CF14" s="64"/>
      <c r="CG14" s="64"/>
      <c r="CH14" s="64"/>
      <c r="CI14" s="64"/>
      <c r="CJ14" s="64"/>
      <c r="CK14" s="64"/>
      <c r="CL14" s="64"/>
      <c r="CM14" s="148"/>
      <c r="CN14" s="64"/>
      <c r="CO14" s="64"/>
      <c r="CP14" s="64"/>
      <c r="CQ14" s="64"/>
      <c r="CR14" s="64"/>
      <c r="CS14" s="64"/>
      <c r="CT14" s="64"/>
      <c r="CU14" s="64"/>
      <c r="CV14" s="64"/>
      <c r="CW14" s="64"/>
      <c r="CX14" s="145"/>
      <c r="CY14" s="145"/>
      <c r="CZ14" s="145"/>
      <c r="DA14" s="145"/>
      <c r="DB14" s="145"/>
      <c r="DC14" s="145"/>
      <c r="DD14" s="61"/>
      <c r="DE14" s="64"/>
      <c r="DF14" s="148"/>
      <c r="DG14" s="148"/>
      <c r="DH14" s="148"/>
      <c r="DI14" s="64"/>
      <c r="DJ14" s="148"/>
      <c r="DK14" s="64"/>
      <c r="DL14" s="64"/>
      <c r="DM14" s="64"/>
      <c r="DN14" s="64"/>
      <c r="DO14" s="64"/>
      <c r="DP14" s="64"/>
      <c r="DQ14" s="64"/>
      <c r="DR14" s="64"/>
      <c r="DS14" s="64"/>
      <c r="DT14" s="64"/>
      <c r="DU14" s="143"/>
      <c r="DV14" s="64"/>
      <c r="DW14" s="64"/>
      <c r="DX14" s="65"/>
    </row>
    <row r="15" spans="1:128" ht="18" customHeight="1" x14ac:dyDescent="0.3">
      <c r="A15" s="160"/>
      <c r="B15" s="60"/>
      <c r="C15" s="61"/>
      <c r="D15" s="61"/>
      <c r="E15" s="139"/>
      <c r="F15" s="99"/>
      <c r="G15" s="99"/>
      <c r="H15" s="60"/>
      <c r="I15" s="61"/>
      <c r="J15" s="61"/>
      <c r="K15" s="60"/>
      <c r="L15" s="61"/>
      <c r="M15" s="61"/>
      <c r="N15" s="60"/>
      <c r="O15" s="61"/>
      <c r="P15" s="61"/>
      <c r="Q15" s="60"/>
      <c r="R15" s="146"/>
      <c r="S15" s="61"/>
      <c r="T15" s="61"/>
      <c r="U15" s="60"/>
      <c r="V15" s="61"/>
      <c r="W15" s="61"/>
      <c r="X15" s="60"/>
      <c r="Y15" s="146"/>
      <c r="Z15" s="61"/>
      <c r="AA15" s="61"/>
      <c r="AB15" s="60"/>
      <c r="AC15" s="61"/>
      <c r="AD15" s="61"/>
      <c r="AE15" s="60"/>
      <c r="AF15" s="61"/>
      <c r="AG15" s="146"/>
      <c r="AH15" s="139"/>
      <c r="AI15" s="61"/>
      <c r="AJ15" s="61"/>
      <c r="AK15" s="61"/>
      <c r="AL15" s="61"/>
      <c r="AM15" s="61"/>
      <c r="AN15" s="61"/>
      <c r="AO15" s="61"/>
      <c r="AP15" s="61"/>
      <c r="AQ15" s="61"/>
      <c r="AR15" s="61"/>
      <c r="AS15" s="60"/>
      <c r="AT15" s="61"/>
      <c r="AU15" s="61"/>
      <c r="AV15" s="61"/>
      <c r="AW15" s="61"/>
      <c r="AX15" s="61"/>
      <c r="AY15" s="61"/>
      <c r="AZ15" s="61"/>
      <c r="BA15" s="60"/>
      <c r="BB15" s="61"/>
      <c r="BC15" s="61"/>
      <c r="BD15" s="61"/>
      <c r="BE15" s="61"/>
      <c r="BF15" s="61"/>
      <c r="BG15" s="61"/>
      <c r="BH15" s="60"/>
      <c r="BI15" s="61"/>
      <c r="BJ15" s="61"/>
      <c r="BK15" s="60"/>
      <c r="BL15" s="61"/>
      <c r="BM15" s="61"/>
      <c r="BN15" s="142"/>
      <c r="BO15" s="61"/>
      <c r="BP15" s="61"/>
      <c r="BQ15" s="61"/>
      <c r="BR15" s="61"/>
      <c r="BS15" s="61"/>
      <c r="BT15" s="61"/>
      <c r="BU15" s="61"/>
      <c r="BV15" s="61"/>
      <c r="BW15" s="61"/>
      <c r="BX15" s="109"/>
      <c r="BY15" s="111"/>
      <c r="BZ15" s="61"/>
      <c r="CA15" s="149"/>
      <c r="CB15" s="113"/>
      <c r="CC15" s="99"/>
      <c r="CD15" s="99"/>
      <c r="CE15" s="61"/>
      <c r="CF15" s="145"/>
      <c r="CG15" s="61"/>
      <c r="CH15" s="61"/>
      <c r="CI15" s="61"/>
      <c r="CJ15" s="61"/>
      <c r="CK15" s="61"/>
      <c r="CL15" s="61"/>
      <c r="CM15" s="145"/>
      <c r="CN15" s="61"/>
      <c r="CO15" s="61"/>
      <c r="CP15" s="61"/>
      <c r="CQ15" s="61"/>
      <c r="CR15" s="61"/>
      <c r="CS15" s="61"/>
      <c r="CT15" s="61"/>
      <c r="CU15" s="61"/>
      <c r="CV15" s="61"/>
      <c r="CW15" s="61"/>
      <c r="CX15" s="145"/>
      <c r="CY15" s="145"/>
      <c r="CZ15" s="145"/>
      <c r="DA15" s="145"/>
      <c r="DB15" s="145"/>
      <c r="DC15" s="145"/>
      <c r="DD15" s="61"/>
      <c r="DE15" s="61"/>
      <c r="DF15" s="148"/>
      <c r="DG15" s="148"/>
      <c r="DH15" s="148"/>
      <c r="DI15" s="61"/>
      <c r="DJ15" s="145"/>
      <c r="DK15" s="61"/>
      <c r="DL15" s="61"/>
      <c r="DM15" s="61"/>
      <c r="DN15" s="61"/>
      <c r="DO15" s="61"/>
      <c r="DP15" s="61"/>
      <c r="DQ15" s="61"/>
      <c r="DR15" s="61"/>
      <c r="DS15" s="61"/>
      <c r="DT15" s="61"/>
      <c r="DU15" s="143"/>
      <c r="DV15" s="61"/>
      <c r="DW15" s="61"/>
      <c r="DX15" s="62"/>
    </row>
    <row r="16" spans="1:128" s="17" customFormat="1" ht="18" customHeight="1" x14ac:dyDescent="0.3">
      <c r="A16" s="76" t="s">
        <v>74</v>
      </c>
      <c r="B16" s="63"/>
      <c r="C16" s="64"/>
      <c r="D16" s="64"/>
      <c r="E16" s="143"/>
      <c r="F16" s="101"/>
      <c r="G16" s="101"/>
      <c r="H16" s="63"/>
      <c r="I16" s="64"/>
      <c r="J16" s="64"/>
      <c r="K16" s="63"/>
      <c r="L16" s="64"/>
      <c r="M16" s="64"/>
      <c r="N16" s="63"/>
      <c r="O16" s="64"/>
      <c r="P16" s="64"/>
      <c r="Q16" s="63"/>
      <c r="R16" s="146"/>
      <c r="S16" s="64"/>
      <c r="T16" s="64"/>
      <c r="U16" s="63"/>
      <c r="V16" s="64"/>
      <c r="W16" s="64"/>
      <c r="X16" s="63"/>
      <c r="Y16" s="146"/>
      <c r="Z16" s="64"/>
      <c r="AA16" s="64"/>
      <c r="AB16" s="63"/>
      <c r="AC16" s="64"/>
      <c r="AD16" s="64"/>
      <c r="AE16" s="63"/>
      <c r="AF16" s="64"/>
      <c r="AG16" s="146"/>
      <c r="AH16" s="143"/>
      <c r="AI16" s="64"/>
      <c r="AJ16" s="64"/>
      <c r="AK16" s="64"/>
      <c r="AL16" s="64"/>
      <c r="AM16" s="64"/>
      <c r="AN16" s="64"/>
      <c r="AO16" s="64"/>
      <c r="AP16" s="64"/>
      <c r="AQ16" s="64"/>
      <c r="AR16" s="64"/>
      <c r="AS16" s="63"/>
      <c r="AT16" s="64"/>
      <c r="AU16" s="64"/>
      <c r="AV16" s="64"/>
      <c r="AW16" s="64"/>
      <c r="AX16" s="64"/>
      <c r="AY16" s="64"/>
      <c r="AZ16" s="64"/>
      <c r="BA16" s="63"/>
      <c r="BB16" s="64"/>
      <c r="BC16" s="64"/>
      <c r="BD16" s="64"/>
      <c r="BE16" s="64"/>
      <c r="BF16" s="64"/>
      <c r="BG16" s="64"/>
      <c r="BH16" s="63"/>
      <c r="BI16" s="64"/>
      <c r="BJ16" s="64"/>
      <c r="BK16" s="63"/>
      <c r="BL16" s="64"/>
      <c r="BM16" s="64"/>
      <c r="BN16" s="143"/>
      <c r="BO16" s="64"/>
      <c r="BP16" s="64"/>
      <c r="BQ16" s="64"/>
      <c r="BR16" s="64"/>
      <c r="BS16" s="64"/>
      <c r="BT16" s="64"/>
      <c r="BU16" s="64"/>
      <c r="BV16" s="64"/>
      <c r="BW16" s="64"/>
      <c r="BX16" s="110"/>
      <c r="BY16" s="100"/>
      <c r="BZ16" s="64"/>
      <c r="CA16" s="143"/>
      <c r="CB16" s="100"/>
      <c r="CC16" s="117"/>
      <c r="CD16" s="117"/>
      <c r="CE16" s="64"/>
      <c r="CF16" s="148"/>
      <c r="CG16" s="64"/>
      <c r="CH16" s="64"/>
      <c r="CI16" s="64"/>
      <c r="CJ16" s="64"/>
      <c r="CK16" s="64"/>
      <c r="CL16" s="64"/>
      <c r="CM16" s="148"/>
      <c r="CN16" s="64"/>
      <c r="CO16" s="64"/>
      <c r="CP16" s="64"/>
      <c r="CQ16" s="64"/>
      <c r="CR16" s="64"/>
      <c r="CS16" s="64"/>
      <c r="CT16" s="64"/>
      <c r="CU16" s="64"/>
      <c r="CV16" s="64"/>
      <c r="CW16" s="64"/>
      <c r="CX16" s="148"/>
      <c r="CY16" s="148"/>
      <c r="CZ16" s="148"/>
      <c r="DA16" s="148"/>
      <c r="DB16" s="148"/>
      <c r="DC16" s="148"/>
      <c r="DD16" s="148"/>
      <c r="DE16" s="64"/>
      <c r="DF16" s="148"/>
      <c r="DG16" s="148"/>
      <c r="DH16" s="148"/>
      <c r="DI16" s="64"/>
      <c r="DJ16" s="148"/>
      <c r="DK16" s="64"/>
      <c r="DL16" s="64"/>
      <c r="DM16" s="64"/>
      <c r="DN16" s="64"/>
      <c r="DO16" s="64"/>
      <c r="DP16" s="64"/>
      <c r="DQ16" s="64"/>
      <c r="DR16" s="64"/>
      <c r="DS16" s="64"/>
      <c r="DT16" s="64"/>
      <c r="DU16" s="143"/>
      <c r="DV16" s="64"/>
      <c r="DW16" s="64"/>
      <c r="DX16" s="65"/>
    </row>
    <row r="17" spans="1:129" s="13" customFormat="1" ht="27.75" customHeight="1" x14ac:dyDescent="0.3">
      <c r="A17" s="77" t="s">
        <v>183</v>
      </c>
      <c r="B17" s="66">
        <f ca="1">SUM(INDIRECT(ADDRESS(1,COLUMN())&amp;":"&amp;ADDRESS(ROW()-1,COLUMN())))</f>
        <v>0</v>
      </c>
      <c r="C17" s="66">
        <f ca="1">SUM(INDIRECT(ADDRESS(1,COLUMN())&amp;":"&amp;ADDRESS(ROW()-1,COLUMN())))</f>
        <v>0</v>
      </c>
      <c r="D17" s="66">
        <f ca="1">SUM(INDIRECT(ADDRESS(1,COLUMN())&amp;":"&amp;ADDRESS(ROW()-1,COLUMN())))</f>
        <v>0</v>
      </c>
      <c r="E17" s="151"/>
      <c r="F17" s="103"/>
      <c r="G17" s="103"/>
      <c r="H17" s="66">
        <f t="shared" ref="H17:Q17" ca="1" si="0">SUM(INDIRECT(ADDRESS(1,COLUMN())&amp;":"&amp;ADDRESS(ROW()-1,COLUMN())))</f>
        <v>0</v>
      </c>
      <c r="I17" s="66">
        <f t="shared" ca="1" si="0"/>
        <v>0</v>
      </c>
      <c r="J17" s="66">
        <f t="shared" ca="1" si="0"/>
        <v>0</v>
      </c>
      <c r="K17" s="66">
        <f t="shared" ca="1" si="0"/>
        <v>0</v>
      </c>
      <c r="L17" s="66">
        <f t="shared" ca="1" si="0"/>
        <v>0</v>
      </c>
      <c r="M17" s="66">
        <f t="shared" ca="1" si="0"/>
        <v>0</v>
      </c>
      <c r="N17" s="66">
        <f t="shared" ca="1" si="0"/>
        <v>0</v>
      </c>
      <c r="O17" s="66">
        <f t="shared" ca="1" si="0"/>
        <v>0</v>
      </c>
      <c r="P17" s="66">
        <f t="shared" ca="1" si="0"/>
        <v>0</v>
      </c>
      <c r="Q17" s="66">
        <f t="shared" ca="1" si="0"/>
        <v>0</v>
      </c>
      <c r="R17" s="152">
        <f ca="1">SUM(H17:Q17)</f>
        <v>0</v>
      </c>
      <c r="S17" s="66">
        <f t="shared" ref="S17:AF17" ca="1" si="1">SUM(INDIRECT(ADDRESS(1,COLUMN())&amp;":"&amp;ADDRESS(ROW()-1,COLUMN())))</f>
        <v>0</v>
      </c>
      <c r="T17" s="66">
        <f t="shared" ca="1" si="1"/>
        <v>0</v>
      </c>
      <c r="U17" s="66">
        <f t="shared" ca="1" si="1"/>
        <v>0</v>
      </c>
      <c r="V17" s="70"/>
      <c r="W17" s="66">
        <f t="shared" ca="1" si="1"/>
        <v>0</v>
      </c>
      <c r="X17" s="66">
        <f t="shared" ca="1" si="1"/>
        <v>0</v>
      </c>
      <c r="Y17" s="152">
        <f ca="1">SUM(S17:X17)</f>
        <v>0</v>
      </c>
      <c r="Z17" s="66">
        <f ca="1">SUM(INDIRECT(ADDRESS(1,COLUMN())&amp;":"&amp;ADDRESS(ROW()-1,COLUMN())))</f>
        <v>0</v>
      </c>
      <c r="AA17" s="66">
        <f t="shared" ca="1" si="1"/>
        <v>0</v>
      </c>
      <c r="AB17" s="66">
        <f t="shared" ca="1" si="1"/>
        <v>0</v>
      </c>
      <c r="AC17" s="66">
        <f t="shared" ca="1" si="1"/>
        <v>0</v>
      </c>
      <c r="AD17" s="66">
        <f t="shared" ca="1" si="1"/>
        <v>0</v>
      </c>
      <c r="AE17" s="66">
        <f t="shared" ca="1" si="1"/>
        <v>0</v>
      </c>
      <c r="AF17" s="66">
        <f t="shared" ca="1" si="1"/>
        <v>0</v>
      </c>
      <c r="AG17" s="152">
        <f ca="1">SUM(Z17:AF17)</f>
        <v>0</v>
      </c>
      <c r="AH17" s="151"/>
      <c r="AI17" s="66">
        <f t="shared" ref="AI17:AW17" ca="1" si="2">SUM(INDIRECT(ADDRESS(1,COLUMN())&amp;":"&amp;ADDRESS(ROW()-1,COLUMN())))</f>
        <v>0</v>
      </c>
      <c r="AJ17" s="66">
        <f t="shared" ca="1" si="2"/>
        <v>0</v>
      </c>
      <c r="AK17" s="66">
        <f t="shared" ca="1" si="2"/>
        <v>0</v>
      </c>
      <c r="AL17" s="66">
        <f t="shared" ca="1" si="2"/>
        <v>0</v>
      </c>
      <c r="AM17" s="66">
        <f t="shared" ca="1" si="2"/>
        <v>0</v>
      </c>
      <c r="AN17" s="66">
        <f t="shared" ca="1" si="2"/>
        <v>0</v>
      </c>
      <c r="AO17" s="66">
        <f t="shared" ca="1" si="2"/>
        <v>0</v>
      </c>
      <c r="AP17" s="66">
        <f t="shared" ca="1" si="2"/>
        <v>0</v>
      </c>
      <c r="AQ17" s="66">
        <f t="shared" ca="1" si="2"/>
        <v>0</v>
      </c>
      <c r="AR17" s="66">
        <f t="shared" ca="1" si="2"/>
        <v>0</v>
      </c>
      <c r="AS17" s="66">
        <f t="shared" ca="1" si="2"/>
        <v>0</v>
      </c>
      <c r="AT17" s="66">
        <f t="shared" ca="1" si="2"/>
        <v>0</v>
      </c>
      <c r="AU17" s="66">
        <f t="shared" ca="1" si="2"/>
        <v>0</v>
      </c>
      <c r="AV17" s="66">
        <f t="shared" ca="1" si="2"/>
        <v>0</v>
      </c>
      <c r="AW17" s="66">
        <f t="shared" ca="1" si="2"/>
        <v>0</v>
      </c>
      <c r="AX17" s="106"/>
      <c r="AY17" s="66">
        <f t="shared" ref="AY17:BK17" ca="1" si="3">SUM(INDIRECT(ADDRESS(1,COLUMN())&amp;":"&amp;ADDRESS(ROW()-1,COLUMN())))</f>
        <v>0</v>
      </c>
      <c r="AZ17" s="66">
        <f t="shared" ca="1" si="3"/>
        <v>0</v>
      </c>
      <c r="BA17" s="66">
        <f t="shared" ca="1" si="3"/>
        <v>0</v>
      </c>
      <c r="BB17" s="66">
        <f t="shared" ca="1" si="3"/>
        <v>0</v>
      </c>
      <c r="BC17" s="66">
        <f t="shared" ca="1" si="3"/>
        <v>0</v>
      </c>
      <c r="BD17" s="66">
        <f t="shared" ca="1" si="3"/>
        <v>0</v>
      </c>
      <c r="BE17" s="66">
        <f t="shared" ca="1" si="3"/>
        <v>0</v>
      </c>
      <c r="BF17" s="66">
        <f t="shared" ca="1" si="3"/>
        <v>0</v>
      </c>
      <c r="BG17" s="66">
        <f t="shared" ca="1" si="3"/>
        <v>0</v>
      </c>
      <c r="BH17" s="66">
        <f t="shared" ca="1" si="3"/>
        <v>0</v>
      </c>
      <c r="BI17" s="66">
        <f t="shared" ca="1" si="3"/>
        <v>0</v>
      </c>
      <c r="BJ17" s="66">
        <f t="shared" ca="1" si="3"/>
        <v>0</v>
      </c>
      <c r="BK17" s="66">
        <f t="shared" ca="1" si="3"/>
        <v>0</v>
      </c>
      <c r="BL17" s="106"/>
      <c r="BM17" s="153"/>
      <c r="BN17" s="102"/>
      <c r="BO17" s="66">
        <f t="shared" ref="BO17:DS17" ca="1" si="4">SUM(INDIRECT(ADDRESS(1,COLUMN())&amp;":"&amp;ADDRESS(ROW()-1,COLUMN())))</f>
        <v>0</v>
      </c>
      <c r="BP17" s="66">
        <f t="shared" ca="1" si="4"/>
        <v>0</v>
      </c>
      <c r="BQ17" s="66">
        <f t="shared" ca="1" si="4"/>
        <v>0</v>
      </c>
      <c r="BR17" s="66">
        <f t="shared" ca="1" si="4"/>
        <v>0</v>
      </c>
      <c r="BS17" s="66">
        <f t="shared" ca="1" si="4"/>
        <v>0</v>
      </c>
      <c r="BT17" s="66">
        <f t="shared" ca="1" si="4"/>
        <v>0</v>
      </c>
      <c r="BU17" s="66">
        <f ca="1">SUM(INDIRECT(ADDRESS(1,COLUMN())&amp;":"&amp;ADDRESS(ROW()-1,COLUMN())))</f>
        <v>0</v>
      </c>
      <c r="BV17" s="66">
        <f ca="1">SUM(INDIRECT(ADDRESS(1,COLUMN())&amp;":"&amp;ADDRESS(ROW()-1,COLUMN())))</f>
        <v>0</v>
      </c>
      <c r="BW17" s="107"/>
      <c r="BX17" s="161">
        <f ca="1">SUM(BO17:BV17)</f>
        <v>0</v>
      </c>
      <c r="BY17" s="154"/>
      <c r="BZ17" s="66">
        <f t="shared" ca="1" si="4"/>
        <v>0</v>
      </c>
      <c r="CA17" s="154"/>
      <c r="CB17" s="112"/>
      <c r="CC17" s="112"/>
      <c r="CD17" s="112"/>
      <c r="CE17" s="66">
        <f>SUM(CE5:CE16)</f>
        <v>0</v>
      </c>
      <c r="CF17" s="155">
        <f t="shared" ref="CF17:CK17" ca="1" si="5">SUM(INDIRECT(ADDRESS(1,COLUMN())&amp;":"&amp;ADDRESS(ROW()-1,COLUMN())))</f>
        <v>0</v>
      </c>
      <c r="CG17" s="66">
        <f t="shared" ca="1" si="5"/>
        <v>0</v>
      </c>
      <c r="CH17" s="66">
        <f t="shared" ca="1" si="5"/>
        <v>0</v>
      </c>
      <c r="CI17" s="66">
        <f t="shared" ca="1" si="5"/>
        <v>0</v>
      </c>
      <c r="CJ17" s="66">
        <f t="shared" ca="1" si="5"/>
        <v>0</v>
      </c>
      <c r="CK17" s="66">
        <f t="shared" ca="1" si="5"/>
        <v>0</v>
      </c>
      <c r="CL17" s="66">
        <f>SUM(CL5:CL16)</f>
        <v>0</v>
      </c>
      <c r="CM17" s="155">
        <f t="shared" ca="1" si="4"/>
        <v>0</v>
      </c>
      <c r="CN17" s="66">
        <f t="shared" ca="1" si="4"/>
        <v>0</v>
      </c>
      <c r="CO17" s="66">
        <f t="shared" ca="1" si="4"/>
        <v>0</v>
      </c>
      <c r="CP17" s="66">
        <f t="shared" ca="1" si="4"/>
        <v>0</v>
      </c>
      <c r="CQ17" s="66">
        <f t="shared" ca="1" si="4"/>
        <v>0</v>
      </c>
      <c r="CR17" s="66">
        <f t="shared" ca="1" si="4"/>
        <v>0</v>
      </c>
      <c r="CS17" s="66">
        <f t="shared" ca="1" si="4"/>
        <v>0</v>
      </c>
      <c r="CT17" s="66">
        <f t="shared" ca="1" si="4"/>
        <v>0</v>
      </c>
      <c r="CU17" s="66">
        <f t="shared" ca="1" si="4"/>
        <v>0</v>
      </c>
      <c r="CV17" s="66">
        <f t="shared" ca="1" si="4"/>
        <v>0</v>
      </c>
      <c r="CW17" s="66">
        <f>SUM(CW5:CW16)</f>
        <v>0</v>
      </c>
      <c r="CX17" s="155">
        <f t="shared" ca="1" si="4"/>
        <v>0</v>
      </c>
      <c r="CY17" s="66">
        <f t="shared" ca="1" si="4"/>
        <v>0</v>
      </c>
      <c r="CZ17" s="66">
        <f t="shared" ca="1" si="4"/>
        <v>0</v>
      </c>
      <c r="DA17" s="66">
        <f t="shared" ca="1" si="4"/>
        <v>0</v>
      </c>
      <c r="DB17" s="66">
        <f t="shared" ca="1" si="4"/>
        <v>0</v>
      </c>
      <c r="DC17" s="66">
        <f t="shared" ca="1" si="4"/>
        <v>0</v>
      </c>
      <c r="DD17" s="66">
        <f t="shared" ca="1" si="4"/>
        <v>0</v>
      </c>
      <c r="DE17" s="66">
        <f>SUM(DE5:DE16)</f>
        <v>0</v>
      </c>
      <c r="DF17" s="155">
        <f t="shared" ca="1" si="4"/>
        <v>0</v>
      </c>
      <c r="DG17" s="66">
        <f t="shared" ca="1" si="4"/>
        <v>0</v>
      </c>
      <c r="DH17" s="66">
        <f t="shared" ca="1" si="4"/>
        <v>0</v>
      </c>
      <c r="DI17" s="66">
        <f>SUM(DI5:DI16)</f>
        <v>0</v>
      </c>
      <c r="DJ17" s="155">
        <f ca="1">SUM(INDIRECT(ADDRESS(1,COLUMN())&amp;":"&amp;ADDRESS(ROW()-1,COLUMN())))</f>
        <v>0</v>
      </c>
      <c r="DK17" s="66">
        <f t="shared" ca="1" si="4"/>
        <v>0</v>
      </c>
      <c r="DL17" s="66">
        <f t="shared" ca="1" si="4"/>
        <v>0</v>
      </c>
      <c r="DM17" s="66">
        <f t="shared" ca="1" si="4"/>
        <v>0</v>
      </c>
      <c r="DN17" s="66">
        <f t="shared" ca="1" si="4"/>
        <v>0</v>
      </c>
      <c r="DO17" s="66">
        <f t="shared" ca="1" si="4"/>
        <v>0</v>
      </c>
      <c r="DP17" s="66">
        <f t="shared" ca="1" si="4"/>
        <v>0</v>
      </c>
      <c r="DQ17" s="66">
        <f t="shared" ca="1" si="4"/>
        <v>0</v>
      </c>
      <c r="DR17" s="66">
        <f t="shared" ca="1" si="4"/>
        <v>0</v>
      </c>
      <c r="DS17" s="66">
        <f t="shared" ca="1" si="4"/>
        <v>0</v>
      </c>
      <c r="DT17" s="66">
        <f ca="1">SUM(INDIRECT(ADDRESS(1,COLUMN())&amp;":"&amp;ADDRESS(ROW()-1,COLUMN())))</f>
        <v>0</v>
      </c>
      <c r="DU17" s="156"/>
      <c r="DV17" s="66">
        <f ca="1">SUM(INDIRECT(ADDRESS(1,COLUMN())&amp;":"&amp;ADDRESS(ROW()-1,COLUMN())))</f>
        <v>0</v>
      </c>
      <c r="DW17" s="66">
        <f t="shared" ref="DW17:DX17" ca="1" si="6">SUM(INDIRECT(ADDRESS(1,COLUMN())&amp;":"&amp;ADDRESS(ROW()-1,COLUMN())))</f>
        <v>0</v>
      </c>
      <c r="DX17" s="67">
        <f t="shared" ca="1" si="6"/>
        <v>0</v>
      </c>
    </row>
    <row r="18" spans="1:129" s="13" customFormat="1" ht="27.75" customHeight="1" x14ac:dyDescent="0.3">
      <c r="A18" s="18"/>
      <c r="B18" s="19"/>
      <c r="C18" s="19"/>
      <c r="D18" s="20"/>
      <c r="E18" s="12"/>
      <c r="F18" s="12"/>
      <c r="G18" s="12"/>
      <c r="H18" s="21"/>
      <c r="I18" s="21"/>
      <c r="J18" s="21"/>
      <c r="K18" s="21"/>
      <c r="L18" s="21"/>
      <c r="M18" s="21"/>
      <c r="N18" s="21"/>
      <c r="O18" s="21"/>
      <c r="P18" s="21"/>
      <c r="Q18" s="21"/>
      <c r="R18" s="22"/>
      <c r="S18" s="21"/>
      <c r="T18" s="21"/>
      <c r="U18" s="21"/>
      <c r="V18" s="16"/>
      <c r="W18" s="21"/>
      <c r="X18" s="21"/>
      <c r="Y18" s="22"/>
      <c r="Z18" s="21"/>
      <c r="AA18" s="21"/>
      <c r="AB18" s="21"/>
      <c r="AC18" s="21"/>
      <c r="AD18" s="21"/>
      <c r="AE18" s="21"/>
      <c r="AF18" s="21"/>
      <c r="AG18" s="23"/>
      <c r="AH18" s="12"/>
      <c r="AI18" s="21"/>
      <c r="AJ18" s="21"/>
      <c r="AK18" s="21"/>
      <c r="AL18" s="21"/>
      <c r="AM18" s="21"/>
      <c r="AN18" s="21"/>
      <c r="AO18" s="21"/>
      <c r="AP18" s="21"/>
      <c r="AQ18" s="21"/>
      <c r="AR18" s="21"/>
      <c r="AS18" s="21"/>
      <c r="AT18" s="21"/>
      <c r="AU18" s="21"/>
      <c r="AV18" s="21"/>
      <c r="AW18" s="21"/>
      <c r="AX18" s="16"/>
      <c r="AY18" s="21"/>
      <c r="AZ18" s="21"/>
      <c r="BA18" s="21"/>
      <c r="BB18" s="21"/>
      <c r="BC18" s="21"/>
      <c r="BD18" s="21"/>
      <c r="BE18" s="21"/>
      <c r="BF18" s="21"/>
      <c r="BG18" s="21"/>
      <c r="BH18" s="21"/>
      <c r="BI18" s="21"/>
      <c r="BJ18" s="21"/>
      <c r="BK18" s="21"/>
      <c r="BL18" s="16"/>
      <c r="BM18" s="16"/>
      <c r="BO18" s="21"/>
      <c r="BP18" s="21"/>
      <c r="BQ18" s="21"/>
      <c r="BR18" s="21"/>
      <c r="BS18" s="21"/>
      <c r="BT18" s="21"/>
      <c r="BU18" s="21"/>
      <c r="BV18" s="21"/>
      <c r="BW18" s="16"/>
      <c r="BX18" s="24"/>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16"/>
      <c r="DV18" s="21"/>
      <c r="DW18" s="21"/>
      <c r="DX18" s="21"/>
    </row>
    <row r="19" spans="1:129" x14ac:dyDescent="0.3">
      <c r="B19" s="222" t="s">
        <v>102</v>
      </c>
      <c r="C19" s="222"/>
      <c r="D19" s="235">
        <f ca="1">SUM(B17,D17)</f>
        <v>0</v>
      </c>
      <c r="E19" s="226" t="s">
        <v>84</v>
      </c>
      <c r="F19" s="226"/>
      <c r="G19" s="226"/>
      <c r="H19" s="227"/>
      <c r="I19" s="12"/>
      <c r="J19" s="12"/>
      <c r="K19" s="12"/>
      <c r="L19" s="12"/>
      <c r="M19" s="12"/>
      <c r="N19" s="12"/>
      <c r="O19" s="12"/>
      <c r="P19" s="12"/>
      <c r="Q19" s="25"/>
      <c r="R19" s="12"/>
      <c r="S19" s="12"/>
      <c r="T19" s="12"/>
      <c r="U19" s="12"/>
      <c r="V19" s="12"/>
      <c r="W19" s="12"/>
      <c r="X19" s="25"/>
      <c r="Y19" s="12"/>
      <c r="Z19" s="12"/>
      <c r="AA19" s="12"/>
      <c r="AB19" s="12"/>
      <c r="AC19" s="12"/>
      <c r="AD19" s="12"/>
      <c r="AE19" s="12"/>
      <c r="AF19" s="25"/>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O19" s="13"/>
      <c r="BP19" s="13"/>
      <c r="BQ19" s="13"/>
      <c r="BR19" s="13"/>
      <c r="BS19" s="13"/>
      <c r="BT19" s="13"/>
      <c r="BU19" s="13"/>
      <c r="BV19" s="13"/>
      <c r="BW19" s="25"/>
      <c r="BZ19" s="214" t="s">
        <v>108</v>
      </c>
      <c r="CA19" s="26"/>
      <c r="CB19" s="26"/>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2"/>
      <c r="DV19" s="12"/>
      <c r="DW19" s="12"/>
    </row>
    <row r="20" spans="1:129" s="27" customFormat="1" x14ac:dyDescent="0.3">
      <c r="B20" s="222"/>
      <c r="C20" s="222"/>
      <c r="D20" s="235"/>
      <c r="E20" s="228"/>
      <c r="F20" s="228"/>
      <c r="G20" s="228"/>
      <c r="H20" s="229"/>
      <c r="I20" s="13"/>
      <c r="J20" s="13"/>
      <c r="K20" s="15"/>
      <c r="L20" s="15"/>
      <c r="M20" s="15"/>
      <c r="N20" s="15"/>
      <c r="O20" s="15"/>
      <c r="P20" s="15"/>
      <c r="Q20" s="15"/>
      <c r="R20" s="15"/>
      <c r="S20" s="15"/>
      <c r="T20" s="15"/>
      <c r="U20" s="15"/>
      <c r="V20" s="15"/>
      <c r="W20" s="15"/>
      <c r="X20" s="15"/>
      <c r="Y20" s="15"/>
      <c r="Z20" s="15"/>
      <c r="AA20" s="15"/>
      <c r="AB20" s="15"/>
      <c r="AC20" s="15"/>
      <c r="AG20" s="28" t="s">
        <v>57</v>
      </c>
      <c r="AH20" s="29"/>
      <c r="AI20" s="29"/>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L20" s="240" t="s">
        <v>107</v>
      </c>
      <c r="BM20" s="243">
        <f>SUM(BM5:BM16)</f>
        <v>0</v>
      </c>
      <c r="BO20" s="15"/>
      <c r="BP20" s="15"/>
      <c r="BQ20" s="15"/>
      <c r="BR20" s="15"/>
      <c r="BS20" s="15"/>
      <c r="BT20" s="15"/>
      <c r="BU20" s="15"/>
      <c r="BV20" s="15"/>
      <c r="BW20" s="15"/>
      <c r="BX20" s="12"/>
      <c r="BZ20" s="215"/>
      <c r="CA20" s="26"/>
      <c r="CB20" s="26"/>
      <c r="CE20" s="208" t="s">
        <v>109</v>
      </c>
      <c r="CF20" s="199" t="s">
        <v>137</v>
      </c>
      <c r="CG20" s="204" t="s">
        <v>138</v>
      </c>
      <c r="CH20" s="204" t="s">
        <v>139</v>
      </c>
      <c r="CI20" s="263" t="s">
        <v>140</v>
      </c>
      <c r="CJ20" s="204" t="s">
        <v>299</v>
      </c>
      <c r="CK20" s="204" t="s">
        <v>298</v>
      </c>
      <c r="CL20" s="265" t="s">
        <v>110</v>
      </c>
      <c r="CM20" s="199" t="s">
        <v>141</v>
      </c>
      <c r="CN20" s="204" t="s">
        <v>142</v>
      </c>
      <c r="CO20" s="204" t="s">
        <v>143</v>
      </c>
      <c r="CP20" s="204" t="s">
        <v>144</v>
      </c>
      <c r="CQ20" s="199" t="s">
        <v>145</v>
      </c>
      <c r="CR20" s="204" t="s">
        <v>146</v>
      </c>
      <c r="CS20" s="204" t="s">
        <v>147</v>
      </c>
      <c r="CT20" s="204" t="s">
        <v>148</v>
      </c>
      <c r="CU20" s="204" t="s">
        <v>149</v>
      </c>
      <c r="CV20" s="204" t="s">
        <v>150</v>
      </c>
      <c r="CW20" s="265" t="s">
        <v>111</v>
      </c>
      <c r="CX20" s="199" t="s">
        <v>151</v>
      </c>
      <c r="CY20" s="199" t="s">
        <v>152</v>
      </c>
      <c r="CZ20" s="199" t="s">
        <v>153</v>
      </c>
      <c r="DA20" s="199" t="s">
        <v>154</v>
      </c>
      <c r="DB20" s="199" t="s">
        <v>155</v>
      </c>
      <c r="DC20" s="199" t="s">
        <v>156</v>
      </c>
      <c r="DD20" s="204" t="s">
        <v>157</v>
      </c>
      <c r="DE20" s="208" t="s">
        <v>112</v>
      </c>
      <c r="DF20" s="199" t="s">
        <v>158</v>
      </c>
      <c r="DG20" s="199" t="s">
        <v>159</v>
      </c>
      <c r="DH20" s="206" t="s">
        <v>160</v>
      </c>
      <c r="DI20" s="208" t="s">
        <v>113</v>
      </c>
      <c r="DJ20" s="206" t="s">
        <v>161</v>
      </c>
      <c r="DK20" s="206" t="s">
        <v>162</v>
      </c>
      <c r="DL20" s="206" t="s">
        <v>163</v>
      </c>
      <c r="DM20" s="206" t="s">
        <v>171</v>
      </c>
      <c r="DN20" s="206" t="s">
        <v>164</v>
      </c>
      <c r="DO20" s="206" t="s">
        <v>165</v>
      </c>
      <c r="DP20" s="206" t="s">
        <v>166</v>
      </c>
      <c r="DQ20" s="206" t="s">
        <v>167</v>
      </c>
      <c r="DR20" s="206" t="s">
        <v>168</v>
      </c>
      <c r="DS20" s="206" t="s">
        <v>169</v>
      </c>
      <c r="DT20" s="199" t="s">
        <v>170</v>
      </c>
      <c r="DU20" s="26"/>
      <c r="DV20" s="196" t="s">
        <v>122</v>
      </c>
      <c r="DW20" s="194" t="s">
        <v>123</v>
      </c>
      <c r="DX20" s="196" t="s">
        <v>124</v>
      </c>
    </row>
    <row r="21" spans="1:129" x14ac:dyDescent="0.3">
      <c r="B21" s="222"/>
      <c r="C21" s="222"/>
      <c r="D21" s="235"/>
      <c r="E21" s="228"/>
      <c r="F21" s="228"/>
      <c r="G21" s="228"/>
      <c r="H21" s="229"/>
      <c r="I21" s="30"/>
      <c r="J21" s="30"/>
      <c r="K21" s="27"/>
      <c r="L21" s="27"/>
      <c r="M21" s="27"/>
      <c r="N21" s="27"/>
      <c r="O21" s="27"/>
      <c r="P21" s="27"/>
      <c r="Q21" s="27"/>
      <c r="R21" s="27"/>
      <c r="S21" s="27"/>
      <c r="T21" s="27"/>
      <c r="U21" s="27"/>
      <c r="V21" s="27"/>
      <c r="W21" s="27"/>
      <c r="X21" s="27"/>
      <c r="Y21" s="27"/>
      <c r="Z21" s="27"/>
      <c r="AA21" s="27"/>
      <c r="AB21" s="27"/>
      <c r="AC21" s="27"/>
      <c r="AG21" s="249" t="s">
        <v>86</v>
      </c>
      <c r="AH21" s="31"/>
      <c r="AI21" s="31"/>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L21" s="241"/>
      <c r="BM21" s="244"/>
      <c r="BO21" s="27"/>
      <c r="BP21" s="27"/>
      <c r="BQ21" s="27"/>
      <c r="BR21" s="27"/>
      <c r="BS21" s="27"/>
      <c r="BT21" s="27"/>
      <c r="BU21" s="27"/>
      <c r="BV21" s="27"/>
      <c r="BW21" s="32"/>
      <c r="BX21" s="32"/>
      <c r="BZ21" s="215"/>
      <c r="CA21" s="26"/>
      <c r="CB21" s="26"/>
      <c r="CE21" s="209"/>
      <c r="CF21" s="200"/>
      <c r="CG21" s="205"/>
      <c r="CH21" s="205"/>
      <c r="CI21" s="264"/>
      <c r="CJ21" s="205"/>
      <c r="CK21" s="205"/>
      <c r="CL21" s="266"/>
      <c r="CM21" s="200"/>
      <c r="CN21" s="205"/>
      <c r="CO21" s="205"/>
      <c r="CP21" s="205"/>
      <c r="CQ21" s="200"/>
      <c r="CR21" s="205"/>
      <c r="CS21" s="205"/>
      <c r="CT21" s="205"/>
      <c r="CU21" s="205"/>
      <c r="CV21" s="205"/>
      <c r="CW21" s="266"/>
      <c r="CX21" s="200"/>
      <c r="CY21" s="200"/>
      <c r="CZ21" s="200"/>
      <c r="DA21" s="200"/>
      <c r="DB21" s="200"/>
      <c r="DC21" s="200"/>
      <c r="DD21" s="205"/>
      <c r="DE21" s="209"/>
      <c r="DF21" s="200"/>
      <c r="DG21" s="200"/>
      <c r="DH21" s="207"/>
      <c r="DI21" s="209"/>
      <c r="DJ21" s="207"/>
      <c r="DK21" s="207"/>
      <c r="DL21" s="207"/>
      <c r="DM21" s="207"/>
      <c r="DN21" s="207"/>
      <c r="DO21" s="207"/>
      <c r="DP21" s="207"/>
      <c r="DQ21" s="207"/>
      <c r="DR21" s="207"/>
      <c r="DS21" s="207"/>
      <c r="DT21" s="200"/>
      <c r="DU21" s="92"/>
      <c r="DV21" s="197"/>
      <c r="DW21" s="195"/>
      <c r="DX21" s="197"/>
    </row>
    <row r="22" spans="1:129" ht="58.5" customHeight="1" x14ac:dyDescent="0.3">
      <c r="B22" s="222"/>
      <c r="C22" s="222"/>
      <c r="D22" s="235"/>
      <c r="E22" s="230"/>
      <c r="F22" s="231"/>
      <c r="G22" s="231"/>
      <c r="H22" s="232"/>
      <c r="I22" s="30"/>
      <c r="J22" s="30"/>
      <c r="AG22" s="250"/>
      <c r="AH22" s="31"/>
      <c r="AI22" s="31"/>
      <c r="BL22" s="241"/>
      <c r="BM22" s="244"/>
      <c r="BW22" s="32"/>
      <c r="BX22" s="86"/>
      <c r="BY22" s="12"/>
      <c r="BZ22" s="215"/>
      <c r="CA22" s="26"/>
      <c r="CB22" s="26"/>
      <c r="CE22" s="209"/>
      <c r="CF22" s="200"/>
      <c r="CG22" s="205"/>
      <c r="CH22" s="205"/>
      <c r="CI22" s="264"/>
      <c r="CJ22" s="205"/>
      <c r="CK22" s="205"/>
      <c r="CL22" s="266"/>
      <c r="CM22" s="200"/>
      <c r="CN22" s="205"/>
      <c r="CO22" s="205"/>
      <c r="CP22" s="205"/>
      <c r="CQ22" s="200"/>
      <c r="CR22" s="205"/>
      <c r="CS22" s="205"/>
      <c r="CT22" s="205"/>
      <c r="CU22" s="205"/>
      <c r="CV22" s="205"/>
      <c r="CW22" s="266"/>
      <c r="CX22" s="200"/>
      <c r="CY22" s="200"/>
      <c r="CZ22" s="200"/>
      <c r="DA22" s="200"/>
      <c r="DB22" s="200"/>
      <c r="DC22" s="200"/>
      <c r="DD22" s="205"/>
      <c r="DE22" s="209"/>
      <c r="DF22" s="200"/>
      <c r="DG22" s="200"/>
      <c r="DH22" s="207"/>
      <c r="DI22" s="209"/>
      <c r="DJ22" s="207"/>
      <c r="DK22" s="207"/>
      <c r="DL22" s="207"/>
      <c r="DM22" s="207"/>
      <c r="DN22" s="207"/>
      <c r="DO22" s="207"/>
      <c r="DP22" s="207"/>
      <c r="DQ22" s="207"/>
      <c r="DR22" s="207"/>
      <c r="DS22" s="207"/>
      <c r="DT22" s="200"/>
      <c r="DU22" s="92"/>
      <c r="DV22" s="197"/>
      <c r="DW22" s="195"/>
      <c r="DX22" s="197"/>
    </row>
    <row r="23" spans="1:129" ht="22.5" customHeight="1" x14ac:dyDescent="0.3">
      <c r="B23" s="33"/>
      <c r="C23" s="33"/>
      <c r="D23" s="92"/>
      <c r="E23" s="83"/>
      <c r="F23" s="83"/>
      <c r="G23" s="83"/>
      <c r="H23" s="84"/>
      <c r="I23" s="30"/>
      <c r="J23" s="30"/>
      <c r="AG23" s="50" t="b">
        <f ca="1">IF(AND(B17=R17,B17=Y17,B17=AG17),TRUE,FALSE)</f>
        <v>1</v>
      </c>
      <c r="AH23" s="36"/>
      <c r="AI23" s="36"/>
      <c r="BL23" s="241"/>
      <c r="BM23" s="244"/>
      <c r="BW23" s="37"/>
      <c r="BX23" s="87"/>
      <c r="BY23" s="12"/>
      <c r="BZ23" s="212">
        <f ca="1">BZ17</f>
        <v>0</v>
      </c>
      <c r="CA23" s="92"/>
      <c r="CB23" s="92"/>
      <c r="CE23" s="209"/>
      <c r="CF23" s="200"/>
      <c r="CG23" s="205"/>
      <c r="CH23" s="205"/>
      <c r="CI23" s="264"/>
      <c r="CJ23" s="205"/>
      <c r="CK23" s="205"/>
      <c r="CL23" s="266"/>
      <c r="CM23" s="200"/>
      <c r="CN23" s="205"/>
      <c r="CO23" s="205"/>
      <c r="CP23" s="205"/>
      <c r="CQ23" s="200"/>
      <c r="CR23" s="205"/>
      <c r="CS23" s="205"/>
      <c r="CT23" s="205"/>
      <c r="CU23" s="205"/>
      <c r="CV23" s="205"/>
      <c r="CW23" s="266"/>
      <c r="CX23" s="200"/>
      <c r="CY23" s="200"/>
      <c r="CZ23" s="200"/>
      <c r="DA23" s="200"/>
      <c r="DB23" s="200"/>
      <c r="DC23" s="200"/>
      <c r="DD23" s="205"/>
      <c r="DE23" s="209"/>
      <c r="DF23" s="200"/>
      <c r="DG23" s="200"/>
      <c r="DH23" s="207"/>
      <c r="DI23" s="209"/>
      <c r="DJ23" s="207"/>
      <c r="DK23" s="207"/>
      <c r="DL23" s="207"/>
      <c r="DM23" s="207"/>
      <c r="DN23" s="207"/>
      <c r="DO23" s="207"/>
      <c r="DP23" s="207"/>
      <c r="DQ23" s="207"/>
      <c r="DR23" s="207"/>
      <c r="DS23" s="207"/>
      <c r="DT23" s="200"/>
      <c r="DU23" s="92"/>
      <c r="DV23" s="197"/>
      <c r="DW23" s="195"/>
      <c r="DX23" s="197"/>
    </row>
    <row r="24" spans="1:129" ht="15" customHeight="1" x14ac:dyDescent="0.3">
      <c r="B24" s="216" t="s">
        <v>103</v>
      </c>
      <c r="C24" s="217"/>
      <c r="D24" s="236">
        <f ca="1">C17</f>
        <v>0</v>
      </c>
      <c r="E24" s="233" t="s">
        <v>184</v>
      </c>
      <c r="F24" s="226"/>
      <c r="G24" s="226"/>
      <c r="H24" s="227"/>
      <c r="I24" s="35"/>
      <c r="J24" s="35"/>
      <c r="AG24" s="38"/>
      <c r="AH24" s="12"/>
      <c r="AI24" s="12"/>
      <c r="BL24" s="241"/>
      <c r="BM24" s="244"/>
      <c r="BX24" s="88"/>
      <c r="BY24" s="81"/>
      <c r="BZ24" s="212"/>
      <c r="CA24" s="92"/>
      <c r="CB24" s="92"/>
      <c r="CE24" s="95">
        <f t="shared" ref="CE24:DT24" si="7">CE17</f>
        <v>0</v>
      </c>
      <c r="CF24" s="94">
        <f t="shared" ca="1" si="7"/>
        <v>0</v>
      </c>
      <c r="CG24" s="51">
        <f t="shared" ca="1" si="7"/>
        <v>0</v>
      </c>
      <c r="CH24" s="51">
        <f t="shared" ca="1" si="7"/>
        <v>0</v>
      </c>
      <c r="CI24" s="51">
        <f t="shared" ca="1" si="7"/>
        <v>0</v>
      </c>
      <c r="CJ24" s="51">
        <f t="shared" ca="1" si="7"/>
        <v>0</v>
      </c>
      <c r="CK24" s="82">
        <f t="shared" ca="1" si="7"/>
        <v>0</v>
      </c>
      <c r="CL24" s="96">
        <f t="shared" si="7"/>
        <v>0</v>
      </c>
      <c r="CM24" s="94">
        <f t="shared" ca="1" si="7"/>
        <v>0</v>
      </c>
      <c r="CN24" s="51">
        <f t="shared" ca="1" si="7"/>
        <v>0</v>
      </c>
      <c r="CO24" s="51">
        <f t="shared" ca="1" si="7"/>
        <v>0</v>
      </c>
      <c r="CP24" s="51">
        <f t="shared" ca="1" si="7"/>
        <v>0</v>
      </c>
      <c r="CQ24" s="94">
        <f t="shared" ca="1" si="7"/>
        <v>0</v>
      </c>
      <c r="CR24" s="51">
        <f t="shared" ca="1" si="7"/>
        <v>0</v>
      </c>
      <c r="CS24" s="51">
        <f t="shared" ca="1" si="7"/>
        <v>0</v>
      </c>
      <c r="CT24" s="51">
        <f t="shared" ca="1" si="7"/>
        <v>0</v>
      </c>
      <c r="CU24" s="51">
        <f t="shared" ca="1" si="7"/>
        <v>0</v>
      </c>
      <c r="CV24" s="82">
        <f t="shared" ca="1" si="7"/>
        <v>0</v>
      </c>
      <c r="CW24" s="96">
        <f t="shared" si="7"/>
        <v>0</v>
      </c>
      <c r="CX24" s="52">
        <f t="shared" ca="1" si="7"/>
        <v>0</v>
      </c>
      <c r="CY24" s="52">
        <f t="shared" ca="1" si="7"/>
        <v>0</v>
      </c>
      <c r="CZ24" s="52">
        <f t="shared" ca="1" si="7"/>
        <v>0</v>
      </c>
      <c r="DA24" s="52">
        <f t="shared" ca="1" si="7"/>
        <v>0</v>
      </c>
      <c r="DB24" s="52">
        <f t="shared" ca="1" si="7"/>
        <v>0</v>
      </c>
      <c r="DC24" s="52">
        <f t="shared" ca="1" si="7"/>
        <v>0</v>
      </c>
      <c r="DD24" s="82">
        <f t="shared" ca="1" si="7"/>
        <v>0</v>
      </c>
      <c r="DE24" s="95">
        <f t="shared" si="7"/>
        <v>0</v>
      </c>
      <c r="DF24" s="52">
        <f t="shared" ca="1" si="7"/>
        <v>0</v>
      </c>
      <c r="DG24" s="52">
        <f t="shared" ca="1" si="7"/>
        <v>0</v>
      </c>
      <c r="DH24" s="94">
        <f t="shared" ca="1" si="7"/>
        <v>0</v>
      </c>
      <c r="DI24" s="95">
        <f t="shared" si="7"/>
        <v>0</v>
      </c>
      <c r="DJ24" s="94">
        <f t="shared" ca="1" si="7"/>
        <v>0</v>
      </c>
      <c r="DK24" s="94">
        <f t="shared" ca="1" si="7"/>
        <v>0</v>
      </c>
      <c r="DL24" s="94">
        <f t="shared" ca="1" si="7"/>
        <v>0</v>
      </c>
      <c r="DM24" s="94">
        <f t="shared" ca="1" si="7"/>
        <v>0</v>
      </c>
      <c r="DN24" s="94">
        <f t="shared" ca="1" si="7"/>
        <v>0</v>
      </c>
      <c r="DO24" s="94">
        <f t="shared" ca="1" si="7"/>
        <v>0</v>
      </c>
      <c r="DP24" s="94">
        <f t="shared" ca="1" si="7"/>
        <v>0</v>
      </c>
      <c r="DQ24" s="94">
        <f t="shared" ca="1" si="7"/>
        <v>0</v>
      </c>
      <c r="DR24" s="94">
        <f t="shared" ca="1" si="7"/>
        <v>0</v>
      </c>
      <c r="DS24" s="94">
        <f t="shared" ca="1" si="7"/>
        <v>0</v>
      </c>
      <c r="DT24" s="52">
        <f t="shared" ca="1" si="7"/>
        <v>0</v>
      </c>
      <c r="DU24" s="39"/>
      <c r="DV24" s="82">
        <f ca="1">DV17</f>
        <v>0</v>
      </c>
      <c r="DW24" s="52">
        <f ca="1">DW17</f>
        <v>0</v>
      </c>
      <c r="DX24" s="52">
        <f ca="1">DX17</f>
        <v>0</v>
      </c>
      <c r="DY24" s="39"/>
    </row>
    <row r="25" spans="1:129" ht="15" customHeight="1" x14ac:dyDescent="0.3">
      <c r="B25" s="218"/>
      <c r="C25" s="219"/>
      <c r="D25" s="237"/>
      <c r="E25" s="234"/>
      <c r="F25" s="228"/>
      <c r="G25" s="228"/>
      <c r="H25" s="229"/>
      <c r="I25" s="40"/>
      <c r="J25" s="40"/>
      <c r="BL25" s="241"/>
      <c r="BM25" s="244"/>
      <c r="BY25" s="81"/>
      <c r="BZ25" s="213"/>
      <c r="CA25" s="92"/>
      <c r="CB25" s="92"/>
      <c r="CE25" s="53"/>
      <c r="CF25" s="53"/>
      <c r="DS25" s="14"/>
      <c r="DT25" s="15"/>
      <c r="DX25" s="15"/>
    </row>
    <row r="26" spans="1:129" ht="15" customHeight="1" x14ac:dyDescent="0.3">
      <c r="B26" s="218"/>
      <c r="C26" s="219"/>
      <c r="D26" s="237"/>
      <c r="E26" s="234"/>
      <c r="F26" s="228"/>
      <c r="G26" s="228"/>
      <c r="H26" s="229"/>
      <c r="I26" s="30"/>
      <c r="J26" s="30"/>
      <c r="BL26" s="242"/>
      <c r="BM26" s="245"/>
      <c r="BY26" s="12"/>
      <c r="CE26" s="53"/>
      <c r="CF26" s="53"/>
      <c r="DS26" s="14"/>
      <c r="DT26" s="15"/>
      <c r="DX26" s="15"/>
    </row>
    <row r="27" spans="1:129" ht="83.25" customHeight="1" x14ac:dyDescent="0.3">
      <c r="B27" s="220"/>
      <c r="C27" s="221"/>
      <c r="D27" s="238"/>
      <c r="E27" s="230"/>
      <c r="F27" s="231"/>
      <c r="G27" s="231"/>
      <c r="H27" s="232"/>
      <c r="I27" s="30"/>
      <c r="DS27" s="14"/>
      <c r="DT27" s="15"/>
      <c r="DV27"/>
      <c r="DW27"/>
      <c r="DX27"/>
      <c r="DY27"/>
    </row>
    <row r="28" spans="1:129" ht="15.75" customHeight="1" x14ac:dyDescent="0.3">
      <c r="B28" s="41"/>
      <c r="C28" s="42"/>
      <c r="E28" s="83"/>
      <c r="F28" s="83"/>
      <c r="G28" s="83"/>
      <c r="H28" s="85"/>
      <c r="I28" s="30"/>
      <c r="DS28" s="14"/>
      <c r="DT28" s="15"/>
      <c r="DV28"/>
      <c r="DW28"/>
      <c r="DX28"/>
      <c r="DY28"/>
    </row>
    <row r="29" spans="1:129" ht="15" customHeight="1" x14ac:dyDescent="0.3">
      <c r="B29" s="257" t="s">
        <v>135</v>
      </c>
      <c r="C29" s="258"/>
      <c r="D29" s="236">
        <f ca="1">B17</f>
        <v>0</v>
      </c>
      <c r="E29" s="226" t="s">
        <v>126</v>
      </c>
      <c r="F29" s="226"/>
      <c r="G29" s="226"/>
      <c r="H29" s="227"/>
      <c r="I29" s="30"/>
      <c r="DS29" s="14"/>
      <c r="DT29" s="15"/>
      <c r="DV29"/>
      <c r="DW29"/>
      <c r="DX29"/>
      <c r="DY29"/>
    </row>
    <row r="30" spans="1:129" ht="15" customHeight="1" x14ac:dyDescent="0.3">
      <c r="B30" s="259"/>
      <c r="C30" s="260"/>
      <c r="D30" s="237"/>
      <c r="E30" s="228"/>
      <c r="F30" s="228"/>
      <c r="G30" s="228"/>
      <c r="H30" s="229"/>
      <c r="I30" s="40"/>
      <c r="DS30" s="14"/>
      <c r="DT30" s="15"/>
      <c r="DV30"/>
      <c r="DW30"/>
      <c r="DX30"/>
      <c r="DY30"/>
    </row>
    <row r="31" spans="1:129" ht="15" customHeight="1" x14ac:dyDescent="0.3">
      <c r="B31" s="259"/>
      <c r="C31" s="260"/>
      <c r="D31" s="237"/>
      <c r="E31" s="228"/>
      <c r="F31" s="228"/>
      <c r="G31" s="228"/>
      <c r="H31" s="229"/>
      <c r="I31" s="30"/>
      <c r="DS31" s="14"/>
      <c r="DT31" s="15"/>
      <c r="DV31" s="80"/>
      <c r="DW31" s="80"/>
      <c r="DX31" s="80"/>
    </row>
    <row r="32" spans="1:129" ht="15" customHeight="1" x14ac:dyDescent="0.3">
      <c r="B32" s="259"/>
      <c r="C32" s="260"/>
      <c r="D32" s="237"/>
      <c r="E32" s="228"/>
      <c r="F32" s="228"/>
      <c r="G32" s="228"/>
      <c r="H32" s="229"/>
      <c r="I32" s="30"/>
    </row>
    <row r="33" spans="2:10" ht="15" customHeight="1" x14ac:dyDescent="0.3">
      <c r="B33" s="259"/>
      <c r="C33" s="260"/>
      <c r="D33" s="237"/>
      <c r="E33" s="228"/>
      <c r="F33" s="228"/>
      <c r="G33" s="228"/>
      <c r="H33" s="229"/>
      <c r="I33" s="30"/>
    </row>
    <row r="34" spans="2:10" ht="15" customHeight="1" x14ac:dyDescent="0.3">
      <c r="B34" s="259"/>
      <c r="C34" s="260"/>
      <c r="D34" s="237"/>
      <c r="E34" s="228"/>
      <c r="F34" s="228"/>
      <c r="G34" s="228"/>
      <c r="H34" s="229"/>
      <c r="I34" s="30"/>
    </row>
    <row r="35" spans="2:10" ht="92.45" customHeight="1" x14ac:dyDescent="0.3">
      <c r="B35" s="261"/>
      <c r="C35" s="262"/>
      <c r="D35" s="238"/>
      <c r="E35" s="231"/>
      <c r="F35" s="231"/>
      <c r="G35" s="231"/>
      <c r="H35" s="232"/>
      <c r="I35" s="30"/>
    </row>
    <row r="36" spans="2:10" ht="15.75" customHeight="1" x14ac:dyDescent="0.3">
      <c r="B36" s="41"/>
      <c r="C36" s="42"/>
      <c r="H36" s="13"/>
      <c r="I36" s="30"/>
    </row>
    <row r="37" spans="2:10" ht="15" customHeight="1" x14ac:dyDescent="0.3">
      <c r="B37" s="239"/>
      <c r="C37" s="239"/>
      <c r="D37" s="89"/>
      <c r="F37" s="58" t="s">
        <v>120</v>
      </c>
      <c r="I37" s="30"/>
    </row>
    <row r="38" spans="2:10" ht="15" customHeight="1" x14ac:dyDescent="0.3">
      <c r="D38" s="58"/>
      <c r="F38" s="58" t="s">
        <v>121</v>
      </c>
      <c r="I38" s="13"/>
    </row>
    <row r="39" spans="2:10" ht="15" customHeight="1" x14ac:dyDescent="0.3">
      <c r="D39" s="15"/>
      <c r="I39" s="13"/>
    </row>
    <row r="40" spans="2:10" ht="15" customHeight="1" x14ac:dyDescent="0.3">
      <c r="D40" s="15"/>
      <c r="I40" s="13"/>
    </row>
    <row r="41" spans="2:10" ht="15" customHeight="1" x14ac:dyDescent="0.3">
      <c r="D41" s="58"/>
      <c r="I41" s="13"/>
      <c r="J41" s="13"/>
    </row>
    <row r="42" spans="2:10" x14ac:dyDescent="0.3">
      <c r="D42" s="58"/>
      <c r="I42" s="13"/>
      <c r="J42" s="13"/>
    </row>
    <row r="43" spans="2:10" x14ac:dyDescent="0.3">
      <c r="D43" s="58"/>
    </row>
  </sheetData>
  <sheetProtection insertRows="0" deleteRows="0" pivotTables="0"/>
  <mergeCells count="73">
    <mergeCell ref="AI2:BM2"/>
    <mergeCell ref="A1:A2"/>
    <mergeCell ref="B2:D2"/>
    <mergeCell ref="H2:R2"/>
    <mergeCell ref="S2:Y2"/>
    <mergeCell ref="Z2:AG2"/>
    <mergeCell ref="DV2:DX2"/>
    <mergeCell ref="BO2:BX2"/>
    <mergeCell ref="CF2:CK2"/>
    <mergeCell ref="CM2:CV2"/>
    <mergeCell ref="CX2:DD2"/>
    <mergeCell ref="DF2:DH2"/>
    <mergeCell ref="DJ2:DT2"/>
    <mergeCell ref="B19:C22"/>
    <mergeCell ref="D19:D22"/>
    <mergeCell ref="E19:H22"/>
    <mergeCell ref="B29:C35"/>
    <mergeCell ref="D29:D35"/>
    <mergeCell ref="E29:H35"/>
    <mergeCell ref="BZ19:BZ22"/>
    <mergeCell ref="BL20:BL26"/>
    <mergeCell ref="BM20:BM26"/>
    <mergeCell ref="CE20:CE23"/>
    <mergeCell ref="CF20:CF23"/>
    <mergeCell ref="CG20:CG23"/>
    <mergeCell ref="CI20:CI23"/>
    <mergeCell ref="CK20:CK23"/>
    <mergeCell ref="CL20:CL23"/>
    <mergeCell ref="CM20:CM23"/>
    <mergeCell ref="CH20:CH23"/>
    <mergeCell ref="CJ20:CJ23"/>
    <mergeCell ref="CN20:CN23"/>
    <mergeCell ref="CO20:CO23"/>
    <mergeCell ref="CP20:CP23"/>
    <mergeCell ref="CQ20:CQ23"/>
    <mergeCell ref="CR20:CR23"/>
    <mergeCell ref="CS20:CS23"/>
    <mergeCell ref="CT20:CT23"/>
    <mergeCell ref="CU20:CU23"/>
    <mergeCell ref="CV20:CV23"/>
    <mergeCell ref="CW20:CW23"/>
    <mergeCell ref="CX20:CX23"/>
    <mergeCell ref="CY20:CY23"/>
    <mergeCell ref="CZ20:CZ23"/>
    <mergeCell ref="DA20:DA23"/>
    <mergeCell ref="DB20:DB23"/>
    <mergeCell ref="DC20:DC23"/>
    <mergeCell ref="DD20:DD23"/>
    <mergeCell ref="DE20:DE23"/>
    <mergeCell ref="DF20:DF23"/>
    <mergeCell ref="DG20:DG23"/>
    <mergeCell ref="DQ20:DQ23"/>
    <mergeCell ref="DH20:DH23"/>
    <mergeCell ref="DI20:DI23"/>
    <mergeCell ref="DJ20:DJ23"/>
    <mergeCell ref="DK20:DK23"/>
    <mergeCell ref="DL20:DL23"/>
    <mergeCell ref="B37:C37"/>
    <mergeCell ref="DX20:DX23"/>
    <mergeCell ref="AG21:AG22"/>
    <mergeCell ref="BZ23:BZ25"/>
    <mergeCell ref="B24:C27"/>
    <mergeCell ref="D24:D27"/>
    <mergeCell ref="E24:H27"/>
    <mergeCell ref="DR20:DR23"/>
    <mergeCell ref="DS20:DS23"/>
    <mergeCell ref="DT20:DT23"/>
    <mergeCell ref="DV20:DV23"/>
    <mergeCell ref="DW20:DW23"/>
    <mergeCell ref="DM20:DM23"/>
    <mergeCell ref="DN20:DN23"/>
    <mergeCell ref="DO20:DO23"/>
    <mergeCell ref="DP20:DP23"/>
  </mergeCells>
  <dataValidations count="3">
    <dataValidation type="list" allowBlank="1" showInputMessage="1" showErrorMessage="1" promptTitle="Select the type(s) of services:" prompt="_x000a_" sqref="CB6:CB9" xr:uid="{FB08CF6F-381F-45AB-8E7D-CDA784889C0C}">
      <formula1>$CC$5:$CC$9</formula1>
    </dataValidation>
    <dataValidation type="list" allowBlank="1" showInputMessage="1" showErrorMessage="1" promptTitle="Select type of service provided" prompt="_x000a_" sqref="CB5" xr:uid="{A345D8D7-42EE-42A4-BA7A-447BEE32B548}">
      <formula1>$CC$5:$CC$9</formula1>
    </dataValidation>
    <dataValidation type="list" allowBlank="1" showInputMessage="1" showErrorMessage="1" prompt="Please select Yes or No:" sqref="D37" xr:uid="{CE816421-96D8-4EB1-B160-BB74DFD26CE5}">
      <formula1>$F$37:$F$39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Y43"/>
  <sheetViews>
    <sheetView showGridLines="0" zoomScale="60" zoomScaleNormal="60" workbookViewId="0">
      <pane xSplit="1" ySplit="3" topLeftCell="B4" activePane="bottomRight" state="frozen"/>
      <selection pane="topRight" activeCell="B1" sqref="B1"/>
      <selection pane="bottomLeft" activeCell="A4" sqref="A4"/>
      <selection pane="bottomRight" sqref="A1:A2"/>
    </sheetView>
  </sheetViews>
  <sheetFormatPr defaultColWidth="9.140625" defaultRowHeight="18.75" x14ac:dyDescent="0.3"/>
  <cols>
    <col min="1" max="2" width="30.42578125" style="15" customWidth="1"/>
    <col min="3" max="4" width="30.42578125" style="43" customWidth="1"/>
    <col min="5" max="5" width="15.42578125" style="15" customWidth="1"/>
    <col min="6" max="7" width="30.85546875" style="15" hidden="1" customWidth="1"/>
    <col min="8" max="10" width="20.42578125" style="15" customWidth="1"/>
    <col min="11" max="11" width="22" style="15" customWidth="1"/>
    <col min="12" max="32" width="20.42578125" style="15" customWidth="1"/>
    <col min="33" max="33" width="20.42578125" style="12" customWidth="1"/>
    <col min="34" max="34" width="15.42578125" style="15" customWidth="1"/>
    <col min="35" max="65" width="30.42578125" style="15" customWidth="1"/>
    <col min="66" max="66" width="15.42578125" style="15" customWidth="1"/>
    <col min="67" max="75" width="30.42578125" style="15" customWidth="1"/>
    <col min="76" max="76" width="30.42578125" style="12" customWidth="1"/>
    <col min="77" max="77" width="15.42578125" style="15" customWidth="1"/>
    <col min="78" max="78" width="45.42578125" style="13" customWidth="1"/>
    <col min="79" max="79" width="15.42578125" style="13" customWidth="1"/>
    <col min="80" max="80" width="45.42578125" style="13" customWidth="1"/>
    <col min="81" max="81" width="29.140625" style="15" hidden="1" customWidth="1"/>
    <col min="82" max="82" width="15.42578125" style="15" customWidth="1"/>
    <col min="83" max="107" width="30.42578125" style="15" customWidth="1"/>
    <col min="108" max="108" width="40" style="15" customWidth="1"/>
    <col min="109" max="123" width="30.42578125" style="15" customWidth="1"/>
    <col min="124" max="124" width="30.42578125" style="14" customWidth="1"/>
    <col min="125" max="125" width="15.42578125" style="12" customWidth="1"/>
    <col min="126" max="127" width="30.42578125" style="15" customWidth="1"/>
    <col min="128" max="128" width="30.42578125" style="12" customWidth="1"/>
    <col min="129" max="129" width="30.140625" style="15" customWidth="1"/>
    <col min="130" max="130" width="27.140625" style="15" customWidth="1"/>
    <col min="131" max="131" width="27" style="15" bestFit="1" customWidth="1"/>
    <col min="132" max="16384" width="9.140625" style="15"/>
  </cols>
  <sheetData>
    <row r="1" spans="1:128" s="46" customFormat="1" ht="24.75" customHeight="1" x14ac:dyDescent="0.35">
      <c r="A1" s="210" t="s">
        <v>207</v>
      </c>
      <c r="B1" s="44" t="s">
        <v>58</v>
      </c>
      <c r="C1" s="45"/>
      <c r="D1" s="45"/>
      <c r="H1" s="44" t="s">
        <v>89</v>
      </c>
      <c r="AG1" s="47"/>
      <c r="BX1" s="47"/>
      <c r="BZ1" s="48" t="s">
        <v>61</v>
      </c>
      <c r="CA1" s="49"/>
      <c r="CB1" s="49"/>
      <c r="CE1" s="48" t="s">
        <v>191</v>
      </c>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54"/>
      <c r="DV1" s="49" t="s">
        <v>200</v>
      </c>
      <c r="DW1" s="56"/>
      <c r="DX1" s="57"/>
    </row>
    <row r="2" spans="1:128" s="11" customFormat="1" ht="63" customHeight="1" x14ac:dyDescent="0.25">
      <c r="A2" s="211"/>
      <c r="B2" s="223" t="s">
        <v>85</v>
      </c>
      <c r="C2" s="224"/>
      <c r="D2" s="225"/>
      <c r="E2" s="8"/>
      <c r="F2" s="8"/>
      <c r="G2" s="8"/>
      <c r="H2" s="223" t="s">
        <v>127</v>
      </c>
      <c r="I2" s="224"/>
      <c r="J2" s="224"/>
      <c r="K2" s="224"/>
      <c r="L2" s="224"/>
      <c r="M2" s="224"/>
      <c r="N2" s="224"/>
      <c r="O2" s="224"/>
      <c r="P2" s="224"/>
      <c r="Q2" s="224"/>
      <c r="R2" s="224"/>
      <c r="S2" s="223" t="s">
        <v>128</v>
      </c>
      <c r="T2" s="224"/>
      <c r="U2" s="224"/>
      <c r="V2" s="224"/>
      <c r="W2" s="224"/>
      <c r="X2" s="224"/>
      <c r="Y2" s="225"/>
      <c r="Z2" s="223" t="s">
        <v>129</v>
      </c>
      <c r="AA2" s="224"/>
      <c r="AB2" s="224"/>
      <c r="AC2" s="224"/>
      <c r="AD2" s="224"/>
      <c r="AE2" s="224"/>
      <c r="AF2" s="224"/>
      <c r="AG2" s="225"/>
      <c r="AH2" s="9"/>
      <c r="AI2" s="251" t="s">
        <v>186</v>
      </c>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3"/>
      <c r="BN2" s="8"/>
      <c r="BO2" s="254" t="s">
        <v>130</v>
      </c>
      <c r="BP2" s="255"/>
      <c r="BQ2" s="255"/>
      <c r="BR2" s="255"/>
      <c r="BS2" s="255"/>
      <c r="BT2" s="255"/>
      <c r="BU2" s="255"/>
      <c r="BV2" s="255"/>
      <c r="BW2" s="255"/>
      <c r="BX2" s="256"/>
      <c r="BY2" s="7"/>
      <c r="BZ2" s="91" t="s">
        <v>115</v>
      </c>
      <c r="CA2" s="10"/>
      <c r="CB2" s="91" t="s">
        <v>92</v>
      </c>
      <c r="CE2" s="93" t="s">
        <v>132</v>
      </c>
      <c r="CF2" s="246" t="s">
        <v>131</v>
      </c>
      <c r="CG2" s="247"/>
      <c r="CH2" s="247"/>
      <c r="CI2" s="247"/>
      <c r="CJ2" s="247"/>
      <c r="CK2" s="248"/>
      <c r="CL2" s="93" t="s">
        <v>132</v>
      </c>
      <c r="CM2" s="198" t="s">
        <v>131</v>
      </c>
      <c r="CN2" s="198"/>
      <c r="CO2" s="198"/>
      <c r="CP2" s="198"/>
      <c r="CQ2" s="198"/>
      <c r="CR2" s="198"/>
      <c r="CS2" s="198"/>
      <c r="CT2" s="198"/>
      <c r="CU2" s="198"/>
      <c r="CV2" s="198"/>
      <c r="CW2" s="90" t="s">
        <v>132</v>
      </c>
      <c r="CX2" s="198" t="s">
        <v>131</v>
      </c>
      <c r="CY2" s="198"/>
      <c r="CZ2" s="198"/>
      <c r="DA2" s="198"/>
      <c r="DB2" s="198"/>
      <c r="DC2" s="198"/>
      <c r="DD2" s="198"/>
      <c r="DE2" s="90" t="s">
        <v>132</v>
      </c>
      <c r="DF2" s="198" t="s">
        <v>131</v>
      </c>
      <c r="DG2" s="198"/>
      <c r="DH2" s="198"/>
      <c r="DI2" s="90" t="s">
        <v>132</v>
      </c>
      <c r="DJ2" s="198" t="s">
        <v>131</v>
      </c>
      <c r="DK2" s="198"/>
      <c r="DL2" s="198"/>
      <c r="DM2" s="198"/>
      <c r="DN2" s="198"/>
      <c r="DO2" s="198"/>
      <c r="DP2" s="198"/>
      <c r="DQ2" s="198"/>
      <c r="DR2" s="198"/>
      <c r="DS2" s="198"/>
      <c r="DT2" s="198"/>
      <c r="DU2" s="55"/>
      <c r="DV2" s="201" t="s">
        <v>72</v>
      </c>
      <c r="DW2" s="202"/>
      <c r="DX2" s="203"/>
    </row>
    <row r="3" spans="1:128" s="79" customFormat="1" ht="179.25" customHeight="1" x14ac:dyDescent="0.25">
      <c r="A3" s="59" t="s">
        <v>116</v>
      </c>
      <c r="B3" s="59" t="s">
        <v>114</v>
      </c>
      <c r="C3" s="59" t="s">
        <v>182</v>
      </c>
      <c r="D3" s="59" t="s">
        <v>136</v>
      </c>
      <c r="E3" s="118"/>
      <c r="F3" s="119" t="s">
        <v>117</v>
      </c>
      <c r="G3" s="119" t="s">
        <v>118</v>
      </c>
      <c r="H3" s="59" t="s">
        <v>1</v>
      </c>
      <c r="I3" s="59" t="s">
        <v>0</v>
      </c>
      <c r="J3" s="59" t="s">
        <v>185</v>
      </c>
      <c r="K3" s="59" t="s">
        <v>194</v>
      </c>
      <c r="L3" s="59" t="s">
        <v>7</v>
      </c>
      <c r="M3" s="59" t="s">
        <v>2</v>
      </c>
      <c r="N3" s="59" t="s">
        <v>3</v>
      </c>
      <c r="O3" s="59" t="s">
        <v>4</v>
      </c>
      <c r="P3" s="59" t="s">
        <v>5</v>
      </c>
      <c r="Q3" s="59" t="s">
        <v>6</v>
      </c>
      <c r="R3" s="120" t="s">
        <v>104</v>
      </c>
      <c r="S3" s="59" t="s">
        <v>8</v>
      </c>
      <c r="T3" s="59" t="s">
        <v>9</v>
      </c>
      <c r="U3" s="59" t="s">
        <v>10</v>
      </c>
      <c r="V3" s="69" t="s">
        <v>56</v>
      </c>
      <c r="W3" s="97" t="s">
        <v>172</v>
      </c>
      <c r="X3" s="59" t="s">
        <v>173</v>
      </c>
      <c r="Y3" s="120" t="s">
        <v>105</v>
      </c>
      <c r="Z3" s="59" t="s">
        <v>11</v>
      </c>
      <c r="AA3" s="59" t="s">
        <v>12</v>
      </c>
      <c r="AB3" s="59" t="s">
        <v>13</v>
      </c>
      <c r="AC3" s="59" t="s">
        <v>14</v>
      </c>
      <c r="AD3" s="59" t="s">
        <v>15</v>
      </c>
      <c r="AE3" s="59" t="s">
        <v>174</v>
      </c>
      <c r="AF3" s="59" t="s">
        <v>175</v>
      </c>
      <c r="AG3" s="120" t="s">
        <v>106</v>
      </c>
      <c r="AH3" s="118"/>
      <c r="AI3" s="121" t="s">
        <v>16</v>
      </c>
      <c r="AJ3" s="121" t="s">
        <v>17</v>
      </c>
      <c r="AK3" s="121" t="s">
        <v>195</v>
      </c>
      <c r="AL3" s="121" t="s">
        <v>18</v>
      </c>
      <c r="AM3" s="121" t="s">
        <v>51</v>
      </c>
      <c r="AN3" s="121" t="s">
        <v>19</v>
      </c>
      <c r="AO3" s="121" t="s">
        <v>20</v>
      </c>
      <c r="AP3" s="121" t="s">
        <v>21</v>
      </c>
      <c r="AQ3" s="121" t="s">
        <v>22</v>
      </c>
      <c r="AR3" s="121" t="s">
        <v>292</v>
      </c>
      <c r="AS3" s="121" t="s">
        <v>23</v>
      </c>
      <c r="AT3" s="121" t="s">
        <v>24</v>
      </c>
      <c r="AU3" s="121" t="s">
        <v>25</v>
      </c>
      <c r="AV3" s="121" t="s">
        <v>293</v>
      </c>
      <c r="AW3" s="121" t="s">
        <v>187</v>
      </c>
      <c r="AX3" s="122" t="s">
        <v>59</v>
      </c>
      <c r="AY3" s="121" t="s">
        <v>26</v>
      </c>
      <c r="AZ3" s="121" t="s">
        <v>27</v>
      </c>
      <c r="BA3" s="121" t="s">
        <v>52</v>
      </c>
      <c r="BB3" s="121" t="s">
        <v>133</v>
      </c>
      <c r="BC3" s="121" t="s">
        <v>134</v>
      </c>
      <c r="BD3" s="121" t="s">
        <v>53</v>
      </c>
      <c r="BE3" s="121" t="s">
        <v>28</v>
      </c>
      <c r="BF3" s="121" t="s">
        <v>29</v>
      </c>
      <c r="BG3" s="121" t="s">
        <v>54</v>
      </c>
      <c r="BH3" s="121" t="s">
        <v>30</v>
      </c>
      <c r="BI3" s="121" t="s">
        <v>31</v>
      </c>
      <c r="BJ3" s="121" t="s">
        <v>55</v>
      </c>
      <c r="BK3" s="121" t="s">
        <v>176</v>
      </c>
      <c r="BL3" s="122" t="s">
        <v>177</v>
      </c>
      <c r="BM3" s="123" t="s">
        <v>196</v>
      </c>
      <c r="BN3" s="124"/>
      <c r="BO3" s="121" t="s">
        <v>188</v>
      </c>
      <c r="BP3" s="121" t="s">
        <v>33</v>
      </c>
      <c r="BQ3" s="121" t="s">
        <v>60</v>
      </c>
      <c r="BR3" s="121" t="s">
        <v>34</v>
      </c>
      <c r="BS3" s="121" t="s">
        <v>35</v>
      </c>
      <c r="BT3" s="121" t="s">
        <v>189</v>
      </c>
      <c r="BU3" s="121" t="s">
        <v>36</v>
      </c>
      <c r="BV3" s="121" t="s">
        <v>178</v>
      </c>
      <c r="BW3" s="122" t="s">
        <v>179</v>
      </c>
      <c r="BX3" s="120" t="s">
        <v>32</v>
      </c>
      <c r="BY3" s="118"/>
      <c r="BZ3" s="59" t="s">
        <v>190</v>
      </c>
      <c r="CA3" s="118"/>
      <c r="CB3" s="72" t="s">
        <v>91</v>
      </c>
      <c r="CC3" s="125" t="s">
        <v>119</v>
      </c>
      <c r="CD3" s="119"/>
      <c r="CE3" s="123" t="s">
        <v>66</v>
      </c>
      <c r="CF3" s="126" t="s">
        <v>37</v>
      </c>
      <c r="CG3" s="121" t="s">
        <v>50</v>
      </c>
      <c r="CH3" s="121" t="s">
        <v>259</v>
      </c>
      <c r="CI3" s="121" t="s">
        <v>294</v>
      </c>
      <c r="CJ3" s="121" t="s">
        <v>261</v>
      </c>
      <c r="CK3" s="121" t="s">
        <v>295</v>
      </c>
      <c r="CL3" s="123" t="s">
        <v>65</v>
      </c>
      <c r="CM3" s="126" t="s">
        <v>38</v>
      </c>
      <c r="CN3" s="121" t="s">
        <v>39</v>
      </c>
      <c r="CO3" s="121" t="s">
        <v>40</v>
      </c>
      <c r="CP3" s="121" t="s">
        <v>93</v>
      </c>
      <c r="CQ3" s="121" t="s">
        <v>41</v>
      </c>
      <c r="CR3" s="121" t="s">
        <v>94</v>
      </c>
      <c r="CS3" s="121" t="s">
        <v>42</v>
      </c>
      <c r="CT3" s="121" t="s">
        <v>80</v>
      </c>
      <c r="CU3" s="121" t="s">
        <v>81</v>
      </c>
      <c r="CV3" s="121" t="s">
        <v>43</v>
      </c>
      <c r="CW3" s="123" t="s">
        <v>62</v>
      </c>
      <c r="CX3" s="126" t="s">
        <v>44</v>
      </c>
      <c r="CY3" s="121" t="s">
        <v>45</v>
      </c>
      <c r="CZ3" s="121" t="s">
        <v>95</v>
      </c>
      <c r="DA3" s="121" t="s">
        <v>67</v>
      </c>
      <c r="DB3" s="121" t="s">
        <v>68</v>
      </c>
      <c r="DC3" s="121" t="s">
        <v>96</v>
      </c>
      <c r="DD3" s="121" t="s">
        <v>97</v>
      </c>
      <c r="DE3" s="123" t="s">
        <v>63</v>
      </c>
      <c r="DF3" s="126" t="s">
        <v>46</v>
      </c>
      <c r="DG3" s="121" t="s">
        <v>47</v>
      </c>
      <c r="DH3" s="121" t="s">
        <v>82</v>
      </c>
      <c r="DI3" s="123" t="s">
        <v>64</v>
      </c>
      <c r="DJ3" s="126" t="s">
        <v>98</v>
      </c>
      <c r="DK3" s="121" t="s">
        <v>48</v>
      </c>
      <c r="DL3" s="121" t="s">
        <v>99</v>
      </c>
      <c r="DM3" s="121" t="s">
        <v>83</v>
      </c>
      <c r="DN3" s="121" t="s">
        <v>192</v>
      </c>
      <c r="DO3" s="121" t="s">
        <v>69</v>
      </c>
      <c r="DP3" s="121" t="s">
        <v>100</v>
      </c>
      <c r="DQ3" s="121" t="s">
        <v>101</v>
      </c>
      <c r="DR3" s="121" t="s">
        <v>70</v>
      </c>
      <c r="DS3" s="121" t="s">
        <v>49</v>
      </c>
      <c r="DT3" s="59" t="s">
        <v>71</v>
      </c>
      <c r="DU3" s="118"/>
      <c r="DV3" s="59" t="s">
        <v>197</v>
      </c>
      <c r="DW3" s="59" t="s">
        <v>193</v>
      </c>
      <c r="DX3" s="72" t="s">
        <v>198</v>
      </c>
    </row>
    <row r="4" spans="1:128" ht="76.349999999999994" customHeight="1" x14ac:dyDescent="0.3">
      <c r="A4" s="68"/>
      <c r="B4" s="71"/>
      <c r="C4" s="71"/>
      <c r="D4" s="71"/>
      <c r="E4" s="127"/>
      <c r="F4" s="128"/>
      <c r="G4" s="128"/>
      <c r="H4" s="104"/>
      <c r="I4" s="104"/>
      <c r="J4" s="104"/>
      <c r="K4" s="104"/>
      <c r="L4" s="104"/>
      <c r="M4" s="104"/>
      <c r="N4" s="104"/>
      <c r="O4" s="104"/>
      <c r="P4" s="104"/>
      <c r="Q4" s="104"/>
      <c r="R4" s="129" t="s">
        <v>87</v>
      </c>
      <c r="S4" s="71"/>
      <c r="T4" s="71"/>
      <c r="U4" s="71"/>
      <c r="V4" s="104"/>
      <c r="W4" s="71"/>
      <c r="X4" s="71"/>
      <c r="Y4" s="129" t="s">
        <v>88</v>
      </c>
      <c r="Z4" s="71"/>
      <c r="AA4" s="71"/>
      <c r="AB4" s="71"/>
      <c r="AC4" s="71"/>
      <c r="AD4" s="71"/>
      <c r="AE4" s="71"/>
      <c r="AF4" s="71"/>
      <c r="AG4" s="129" t="s">
        <v>88</v>
      </c>
      <c r="AH4" s="130"/>
      <c r="AI4" s="104"/>
      <c r="AJ4" s="104"/>
      <c r="AK4" s="104"/>
      <c r="AL4" s="104"/>
      <c r="AM4" s="104"/>
      <c r="AN4" s="104"/>
      <c r="AO4" s="104"/>
      <c r="AP4" s="104"/>
      <c r="AQ4" s="104"/>
      <c r="AR4" s="104"/>
      <c r="AS4" s="104"/>
      <c r="AT4" s="104"/>
      <c r="AU4" s="104"/>
      <c r="AV4" s="104"/>
      <c r="AW4" s="104"/>
      <c r="AX4" s="131"/>
      <c r="AY4" s="104"/>
      <c r="AZ4" s="104"/>
      <c r="BA4" s="104"/>
      <c r="BB4" s="104"/>
      <c r="BC4" s="104"/>
      <c r="BD4" s="104"/>
      <c r="BE4" s="104"/>
      <c r="BF4" s="104"/>
      <c r="BG4" s="104"/>
      <c r="BH4" s="104"/>
      <c r="BI4" s="104"/>
      <c r="BJ4" s="104"/>
      <c r="BK4" s="104"/>
      <c r="BL4" s="131"/>
      <c r="BM4" s="104"/>
      <c r="BN4" s="132"/>
      <c r="BO4" s="104"/>
      <c r="BP4" s="104"/>
      <c r="BQ4" s="104"/>
      <c r="BR4" s="104"/>
      <c r="BS4" s="104"/>
      <c r="BT4" s="104"/>
      <c r="BU4" s="104"/>
      <c r="BV4" s="104"/>
      <c r="BW4" s="131"/>
      <c r="BX4" s="131"/>
      <c r="BY4" s="133"/>
      <c r="BZ4" s="71"/>
      <c r="CA4" s="134"/>
      <c r="CB4" s="157" t="s">
        <v>199</v>
      </c>
      <c r="CC4" s="135"/>
      <c r="CD4" s="136"/>
      <c r="CE4" s="104"/>
      <c r="CF4" s="137"/>
      <c r="CG4" s="104"/>
      <c r="CH4" s="104"/>
      <c r="CI4" s="104"/>
      <c r="CJ4" s="104"/>
      <c r="CK4" s="104"/>
      <c r="CL4" s="104"/>
      <c r="CM4" s="137"/>
      <c r="CN4" s="104"/>
      <c r="CO4" s="104"/>
      <c r="CP4" s="104"/>
      <c r="CQ4" s="104"/>
      <c r="CR4" s="104"/>
      <c r="CS4" s="104"/>
      <c r="CT4" s="104"/>
      <c r="CU4" s="104"/>
      <c r="CV4" s="104"/>
      <c r="CW4" s="104"/>
      <c r="CX4" s="137"/>
      <c r="CY4" s="104"/>
      <c r="CZ4" s="104"/>
      <c r="DA4" s="104"/>
      <c r="DB4" s="104"/>
      <c r="DC4" s="104"/>
      <c r="DD4" s="104"/>
      <c r="DE4" s="104"/>
      <c r="DF4" s="137"/>
      <c r="DG4" s="104"/>
      <c r="DH4" s="104"/>
      <c r="DI4" s="104"/>
      <c r="DJ4" s="137"/>
      <c r="DK4" s="104"/>
      <c r="DL4" s="104"/>
      <c r="DM4" s="104"/>
      <c r="DN4" s="104"/>
      <c r="DO4" s="104"/>
      <c r="DP4" s="104"/>
      <c r="DQ4" s="104"/>
      <c r="DR4" s="104"/>
      <c r="DS4" s="104"/>
      <c r="DT4" s="104"/>
      <c r="DU4" s="138"/>
      <c r="DV4" s="71"/>
      <c r="DW4" s="71"/>
      <c r="DX4" s="73"/>
    </row>
    <row r="5" spans="1:128" ht="18" customHeight="1" x14ac:dyDescent="0.3">
      <c r="A5" s="74"/>
      <c r="B5" s="60"/>
      <c r="C5" s="61"/>
      <c r="D5" s="61"/>
      <c r="E5" s="139"/>
      <c r="F5" s="99"/>
      <c r="G5" s="99"/>
      <c r="H5" s="60"/>
      <c r="I5" s="61"/>
      <c r="J5" s="61"/>
      <c r="K5" s="60"/>
      <c r="L5" s="61"/>
      <c r="M5" s="61"/>
      <c r="N5" s="60"/>
      <c r="O5" s="61"/>
      <c r="P5" s="61"/>
      <c r="Q5" s="60"/>
      <c r="R5" s="140"/>
      <c r="S5" s="61"/>
      <c r="T5" s="61"/>
      <c r="U5" s="60"/>
      <c r="V5" s="61"/>
      <c r="W5" s="61"/>
      <c r="X5" s="60"/>
      <c r="Y5" s="141"/>
      <c r="Z5" s="61"/>
      <c r="AA5" s="61"/>
      <c r="AB5" s="60"/>
      <c r="AC5" s="61"/>
      <c r="AD5" s="61"/>
      <c r="AE5" s="60"/>
      <c r="AF5" s="61"/>
      <c r="AG5" s="141"/>
      <c r="AH5" s="139"/>
      <c r="AI5" s="61"/>
      <c r="AJ5" s="61"/>
      <c r="AK5" s="61"/>
      <c r="AL5" s="61"/>
      <c r="AM5" s="61"/>
      <c r="AN5" s="61"/>
      <c r="AO5" s="61"/>
      <c r="AP5" s="61"/>
      <c r="AQ5" s="61"/>
      <c r="AR5" s="61"/>
      <c r="AS5" s="60"/>
      <c r="AT5" s="61"/>
      <c r="AU5" s="61"/>
      <c r="AV5" s="61"/>
      <c r="AW5" s="61"/>
      <c r="AX5" s="61"/>
      <c r="AY5" s="61"/>
      <c r="AZ5" s="61"/>
      <c r="BA5" s="60"/>
      <c r="BB5" s="61"/>
      <c r="BC5" s="61"/>
      <c r="BD5" s="61"/>
      <c r="BE5" s="61"/>
      <c r="BF5" s="61"/>
      <c r="BG5" s="61"/>
      <c r="BH5" s="60"/>
      <c r="BI5" s="61"/>
      <c r="BJ5" s="61"/>
      <c r="BK5" s="60"/>
      <c r="BL5" s="61"/>
      <c r="BM5" s="61"/>
      <c r="BN5" s="142"/>
      <c r="BO5" s="61"/>
      <c r="BP5" s="61"/>
      <c r="BQ5" s="61"/>
      <c r="BR5" s="61"/>
      <c r="BS5" s="61"/>
      <c r="BT5" s="61"/>
      <c r="BU5" s="61"/>
      <c r="BV5" s="61"/>
      <c r="BW5" s="61"/>
      <c r="BX5" s="108"/>
      <c r="BY5" s="111"/>
      <c r="BZ5" s="61"/>
      <c r="CA5" s="143"/>
      <c r="CB5" s="158"/>
      <c r="CC5" s="144"/>
      <c r="CD5" s="116"/>
      <c r="CE5" s="61"/>
      <c r="CF5" s="145"/>
      <c r="CG5" s="61"/>
      <c r="CH5" s="61"/>
      <c r="CI5" s="61"/>
      <c r="CJ5" s="61"/>
      <c r="CK5" s="61"/>
      <c r="CL5" s="61"/>
      <c r="CM5" s="145"/>
      <c r="CN5" s="61"/>
      <c r="CO5" s="61"/>
      <c r="CP5" s="61"/>
      <c r="CQ5" s="61"/>
      <c r="CR5" s="61"/>
      <c r="CS5" s="61"/>
      <c r="CT5" s="61"/>
      <c r="CU5" s="61"/>
      <c r="CV5" s="61"/>
      <c r="CW5" s="61"/>
      <c r="CX5" s="145"/>
      <c r="CY5" s="61"/>
      <c r="CZ5" s="61"/>
      <c r="DA5" s="61"/>
      <c r="DB5" s="61"/>
      <c r="DC5" s="61"/>
      <c r="DD5" s="61"/>
      <c r="DE5" s="61"/>
      <c r="DF5" s="145"/>
      <c r="DG5" s="61"/>
      <c r="DH5" s="61"/>
      <c r="DI5" s="61"/>
      <c r="DJ5" s="145"/>
      <c r="DK5" s="145"/>
      <c r="DL5" s="145"/>
      <c r="DM5" s="145"/>
      <c r="DN5" s="145"/>
      <c r="DO5" s="145"/>
      <c r="DP5" s="145"/>
      <c r="DQ5" s="145"/>
      <c r="DR5" s="145"/>
      <c r="DS5" s="145"/>
      <c r="DT5" s="145"/>
      <c r="DU5" s="143"/>
      <c r="DV5" s="61"/>
      <c r="DW5" s="61"/>
      <c r="DX5" s="62"/>
    </row>
    <row r="6" spans="1:128" ht="18" customHeight="1" x14ac:dyDescent="0.3">
      <c r="A6" s="75"/>
      <c r="B6" s="63"/>
      <c r="C6" s="64"/>
      <c r="D6" s="64"/>
      <c r="E6" s="139"/>
      <c r="F6" s="105"/>
      <c r="G6" s="105"/>
      <c r="H6" s="63"/>
      <c r="I6" s="64"/>
      <c r="J6" s="64"/>
      <c r="K6" s="63"/>
      <c r="L6" s="64"/>
      <c r="M6" s="64"/>
      <c r="N6" s="63"/>
      <c r="O6" s="64"/>
      <c r="P6" s="64"/>
      <c r="Q6" s="63"/>
      <c r="R6" s="146"/>
      <c r="S6" s="64"/>
      <c r="T6" s="64"/>
      <c r="U6" s="63"/>
      <c r="V6" s="64"/>
      <c r="W6" s="64"/>
      <c r="X6" s="63"/>
      <c r="Y6" s="146"/>
      <c r="Z6" s="64"/>
      <c r="AA6" s="64"/>
      <c r="AB6" s="63"/>
      <c r="AC6" s="64"/>
      <c r="AD6" s="64"/>
      <c r="AE6" s="63"/>
      <c r="AF6" s="64"/>
      <c r="AG6" s="146"/>
      <c r="AH6" s="139"/>
      <c r="AI6" s="64"/>
      <c r="AJ6" s="64"/>
      <c r="AK6" s="64"/>
      <c r="AL6" s="64"/>
      <c r="AM6" s="64"/>
      <c r="AN6" s="64"/>
      <c r="AO6" s="64"/>
      <c r="AP6" s="64"/>
      <c r="AQ6" s="64"/>
      <c r="AR6" s="64"/>
      <c r="AS6" s="63"/>
      <c r="AT6" s="64"/>
      <c r="AU6" s="64"/>
      <c r="AV6" s="64"/>
      <c r="AW6" s="64"/>
      <c r="AX6" s="64"/>
      <c r="AY6" s="64"/>
      <c r="AZ6" s="64"/>
      <c r="BA6" s="63"/>
      <c r="BB6" s="64"/>
      <c r="BC6" s="64"/>
      <c r="BD6" s="64"/>
      <c r="BE6" s="64"/>
      <c r="BF6" s="64"/>
      <c r="BG6" s="64"/>
      <c r="BH6" s="63"/>
      <c r="BI6" s="64"/>
      <c r="BJ6" s="64"/>
      <c r="BK6" s="63"/>
      <c r="BL6" s="64"/>
      <c r="BM6" s="64"/>
      <c r="BN6" s="142"/>
      <c r="BO6" s="64"/>
      <c r="BP6" s="64"/>
      <c r="BQ6" s="64"/>
      <c r="BR6" s="64"/>
      <c r="BS6" s="64"/>
      <c r="BT6" s="64"/>
      <c r="BU6" s="64"/>
      <c r="BV6" s="64"/>
      <c r="BW6" s="64"/>
      <c r="BX6" s="109"/>
      <c r="BY6" s="111"/>
      <c r="BZ6" s="64"/>
      <c r="CA6" s="143"/>
      <c r="CB6" s="159"/>
      <c r="CC6" s="147"/>
      <c r="CD6" s="116"/>
      <c r="CE6" s="64"/>
      <c r="CF6" s="148"/>
      <c r="CG6" s="64"/>
      <c r="CH6" s="64"/>
      <c r="CI6" s="64"/>
      <c r="CJ6" s="64"/>
      <c r="CK6" s="64"/>
      <c r="CL6" s="64"/>
      <c r="CM6" s="148"/>
      <c r="CN6" s="64"/>
      <c r="CO6" s="64"/>
      <c r="CP6" s="64"/>
      <c r="CQ6" s="64"/>
      <c r="CR6" s="64"/>
      <c r="CS6" s="64"/>
      <c r="CT6" s="64"/>
      <c r="CU6" s="64"/>
      <c r="CV6" s="64"/>
      <c r="CW6" s="64"/>
      <c r="CX6" s="148"/>
      <c r="CY6" s="64"/>
      <c r="CZ6" s="64"/>
      <c r="DA6" s="64"/>
      <c r="DB6" s="64"/>
      <c r="DC6" s="64"/>
      <c r="DD6" s="64"/>
      <c r="DE6" s="64"/>
      <c r="DF6" s="148"/>
      <c r="DG6" s="148"/>
      <c r="DH6" s="148"/>
      <c r="DI6" s="64"/>
      <c r="DJ6" s="145"/>
      <c r="DK6" s="145"/>
      <c r="DL6" s="145"/>
      <c r="DM6" s="145"/>
      <c r="DN6" s="145"/>
      <c r="DO6" s="145"/>
      <c r="DP6" s="145"/>
      <c r="DQ6" s="145"/>
      <c r="DR6" s="145"/>
      <c r="DS6" s="145"/>
      <c r="DT6" s="145"/>
      <c r="DU6" s="143"/>
      <c r="DV6" s="64"/>
      <c r="DW6" s="64"/>
      <c r="DX6" s="65"/>
    </row>
    <row r="7" spans="1:128" ht="18" customHeight="1" x14ac:dyDescent="0.3">
      <c r="A7" s="74"/>
      <c r="B7" s="60"/>
      <c r="C7" s="61"/>
      <c r="D7" s="61"/>
      <c r="E7" s="139"/>
      <c r="F7" s="99"/>
      <c r="G7" s="99"/>
      <c r="H7" s="60"/>
      <c r="I7" s="61"/>
      <c r="J7" s="61"/>
      <c r="K7" s="60"/>
      <c r="L7" s="61"/>
      <c r="M7" s="61"/>
      <c r="N7" s="60"/>
      <c r="O7" s="61"/>
      <c r="P7" s="61"/>
      <c r="Q7" s="60"/>
      <c r="R7" s="146"/>
      <c r="S7" s="61"/>
      <c r="T7" s="61"/>
      <c r="U7" s="60"/>
      <c r="V7" s="61"/>
      <c r="W7" s="61"/>
      <c r="X7" s="60"/>
      <c r="Y7" s="146"/>
      <c r="Z7" s="61"/>
      <c r="AA7" s="61"/>
      <c r="AB7" s="60"/>
      <c r="AC7" s="61"/>
      <c r="AD7" s="61"/>
      <c r="AE7" s="60"/>
      <c r="AF7" s="61"/>
      <c r="AG7" s="146"/>
      <c r="AH7" s="139"/>
      <c r="AI7" s="61"/>
      <c r="AJ7" s="61"/>
      <c r="AK7" s="61"/>
      <c r="AL7" s="61"/>
      <c r="AM7" s="61"/>
      <c r="AN7" s="61"/>
      <c r="AO7" s="61"/>
      <c r="AP7" s="61"/>
      <c r="AQ7" s="61"/>
      <c r="AR7" s="61"/>
      <c r="AS7" s="60"/>
      <c r="AT7" s="61"/>
      <c r="AU7" s="61"/>
      <c r="AV7" s="61"/>
      <c r="AW7" s="61"/>
      <c r="AX7" s="61"/>
      <c r="AY7" s="61"/>
      <c r="AZ7" s="61"/>
      <c r="BA7" s="60"/>
      <c r="BB7" s="61"/>
      <c r="BC7" s="61"/>
      <c r="BD7" s="61"/>
      <c r="BE7" s="61"/>
      <c r="BF7" s="61"/>
      <c r="BG7" s="61"/>
      <c r="BH7" s="60"/>
      <c r="BI7" s="61"/>
      <c r="BJ7" s="61"/>
      <c r="BK7" s="60"/>
      <c r="BL7" s="61"/>
      <c r="BM7" s="61"/>
      <c r="BN7" s="142"/>
      <c r="BO7" s="61"/>
      <c r="BP7" s="61"/>
      <c r="BQ7" s="61"/>
      <c r="BR7" s="61"/>
      <c r="BS7" s="61"/>
      <c r="BT7" s="61"/>
      <c r="BU7" s="61"/>
      <c r="BV7" s="61"/>
      <c r="BW7" s="61"/>
      <c r="BX7" s="109"/>
      <c r="BY7" s="111"/>
      <c r="BZ7" s="61"/>
      <c r="CA7" s="143"/>
      <c r="CB7" s="158"/>
      <c r="CC7" s="144"/>
      <c r="CD7" s="116"/>
      <c r="CE7" s="61"/>
      <c r="CF7" s="145"/>
      <c r="CG7" s="61"/>
      <c r="CH7" s="61"/>
      <c r="CI7" s="61"/>
      <c r="CJ7" s="61"/>
      <c r="CK7" s="61"/>
      <c r="CL7" s="61"/>
      <c r="CM7" s="145"/>
      <c r="CN7" s="61"/>
      <c r="CO7" s="61"/>
      <c r="CP7" s="61"/>
      <c r="CQ7" s="61"/>
      <c r="CR7" s="61"/>
      <c r="CS7" s="61"/>
      <c r="CT7" s="61"/>
      <c r="CU7" s="61"/>
      <c r="CV7" s="61"/>
      <c r="CW7" s="61"/>
      <c r="CX7" s="145"/>
      <c r="CY7" s="145"/>
      <c r="CZ7" s="145"/>
      <c r="DA7" s="145"/>
      <c r="DB7" s="145"/>
      <c r="DC7" s="145"/>
      <c r="DD7" s="61"/>
      <c r="DE7" s="61"/>
      <c r="DF7" s="148"/>
      <c r="DG7" s="148"/>
      <c r="DH7" s="148"/>
      <c r="DI7" s="61"/>
      <c r="DJ7" s="145"/>
      <c r="DK7" s="145"/>
      <c r="DL7" s="145"/>
      <c r="DM7" s="145"/>
      <c r="DN7" s="145"/>
      <c r="DO7" s="145"/>
      <c r="DP7" s="145"/>
      <c r="DQ7" s="145"/>
      <c r="DR7" s="145"/>
      <c r="DS7" s="145"/>
      <c r="DT7" s="145"/>
      <c r="DU7" s="143"/>
      <c r="DV7" s="61"/>
      <c r="DW7" s="61"/>
      <c r="DX7" s="62"/>
    </row>
    <row r="8" spans="1:128" ht="18" customHeight="1" x14ac:dyDescent="0.3">
      <c r="A8" s="75"/>
      <c r="B8" s="63"/>
      <c r="C8" s="64"/>
      <c r="D8" s="64"/>
      <c r="E8" s="139"/>
      <c r="F8" s="105"/>
      <c r="G8" s="105"/>
      <c r="H8" s="63"/>
      <c r="I8" s="64"/>
      <c r="J8" s="64"/>
      <c r="K8" s="63"/>
      <c r="L8" s="64"/>
      <c r="M8" s="64"/>
      <c r="N8" s="63"/>
      <c r="O8" s="64"/>
      <c r="P8" s="64"/>
      <c r="Q8" s="63"/>
      <c r="R8" s="146"/>
      <c r="S8" s="64"/>
      <c r="T8" s="64"/>
      <c r="U8" s="63"/>
      <c r="V8" s="64"/>
      <c r="W8" s="64"/>
      <c r="X8" s="63"/>
      <c r="Y8" s="146"/>
      <c r="Z8" s="64"/>
      <c r="AA8" s="64"/>
      <c r="AB8" s="63"/>
      <c r="AC8" s="64"/>
      <c r="AD8" s="64"/>
      <c r="AE8" s="63"/>
      <c r="AF8" s="64"/>
      <c r="AG8" s="146"/>
      <c r="AH8" s="139"/>
      <c r="AI8" s="64"/>
      <c r="AJ8" s="64"/>
      <c r="AK8" s="64"/>
      <c r="AL8" s="64"/>
      <c r="AM8" s="64"/>
      <c r="AN8" s="64"/>
      <c r="AO8" s="64"/>
      <c r="AP8" s="64"/>
      <c r="AQ8" s="64"/>
      <c r="AR8" s="64"/>
      <c r="AS8" s="63"/>
      <c r="AT8" s="64"/>
      <c r="AU8" s="64"/>
      <c r="AV8" s="64"/>
      <c r="AW8" s="64"/>
      <c r="AX8" s="64"/>
      <c r="AY8" s="64"/>
      <c r="AZ8" s="64"/>
      <c r="BA8" s="63"/>
      <c r="BB8" s="64"/>
      <c r="BC8" s="64"/>
      <c r="BD8" s="64"/>
      <c r="BE8" s="64"/>
      <c r="BF8" s="64"/>
      <c r="BG8" s="64"/>
      <c r="BH8" s="63"/>
      <c r="BI8" s="64"/>
      <c r="BJ8" s="64"/>
      <c r="BK8" s="63"/>
      <c r="BL8" s="64"/>
      <c r="BM8" s="64"/>
      <c r="BN8" s="142"/>
      <c r="BO8" s="64"/>
      <c r="BP8" s="64"/>
      <c r="BQ8" s="64"/>
      <c r="BR8" s="64"/>
      <c r="BS8" s="64"/>
      <c r="BT8" s="64"/>
      <c r="BU8" s="64"/>
      <c r="BV8" s="64"/>
      <c r="BW8" s="64"/>
      <c r="BX8" s="109"/>
      <c r="BY8" s="111"/>
      <c r="BZ8" s="64"/>
      <c r="CA8" s="143"/>
      <c r="CB8" s="159"/>
      <c r="CC8" s="147"/>
      <c r="CD8" s="116"/>
      <c r="CE8" s="64"/>
      <c r="CF8" s="148"/>
      <c r="CG8" s="64"/>
      <c r="CH8" s="64"/>
      <c r="CI8" s="64"/>
      <c r="CJ8" s="64"/>
      <c r="CK8" s="64"/>
      <c r="CL8" s="64"/>
      <c r="CM8" s="148"/>
      <c r="CN8" s="64"/>
      <c r="CO8" s="64"/>
      <c r="CP8" s="64"/>
      <c r="CQ8" s="64"/>
      <c r="CR8" s="64"/>
      <c r="CS8" s="64"/>
      <c r="CT8" s="64"/>
      <c r="CU8" s="64"/>
      <c r="CV8" s="64"/>
      <c r="CW8" s="64"/>
      <c r="CX8" s="145"/>
      <c r="CY8" s="145"/>
      <c r="CZ8" s="145"/>
      <c r="DA8" s="145"/>
      <c r="DB8" s="145"/>
      <c r="DC8" s="145"/>
      <c r="DD8" s="61"/>
      <c r="DE8" s="64"/>
      <c r="DF8" s="148"/>
      <c r="DG8" s="148"/>
      <c r="DH8" s="148"/>
      <c r="DI8" s="64"/>
      <c r="DJ8" s="145"/>
      <c r="DK8" s="145"/>
      <c r="DL8" s="145"/>
      <c r="DM8" s="145"/>
      <c r="DN8" s="145"/>
      <c r="DO8" s="145"/>
      <c r="DP8" s="145"/>
      <c r="DQ8" s="145"/>
      <c r="DR8" s="145"/>
      <c r="DS8" s="145"/>
      <c r="DT8" s="145"/>
      <c r="DU8" s="143"/>
      <c r="DV8" s="64"/>
      <c r="DW8" s="64"/>
      <c r="DX8" s="65"/>
    </row>
    <row r="9" spans="1:128" ht="18" customHeight="1" x14ac:dyDescent="0.3">
      <c r="A9" s="74"/>
      <c r="B9" s="60"/>
      <c r="C9" s="61"/>
      <c r="D9" s="61"/>
      <c r="E9" s="139"/>
      <c r="F9" s="99"/>
      <c r="G9" s="99"/>
      <c r="H9" s="60"/>
      <c r="I9" s="61"/>
      <c r="J9" s="61"/>
      <c r="K9" s="60"/>
      <c r="L9" s="61"/>
      <c r="M9" s="61"/>
      <c r="N9" s="60"/>
      <c r="O9" s="61"/>
      <c r="P9" s="61"/>
      <c r="Q9" s="60"/>
      <c r="R9" s="146"/>
      <c r="S9" s="61"/>
      <c r="T9" s="61"/>
      <c r="U9" s="60"/>
      <c r="V9" s="61"/>
      <c r="W9" s="61"/>
      <c r="X9" s="60"/>
      <c r="Y9" s="146"/>
      <c r="Z9" s="61"/>
      <c r="AA9" s="61"/>
      <c r="AB9" s="60"/>
      <c r="AC9" s="61"/>
      <c r="AD9" s="61"/>
      <c r="AE9" s="60"/>
      <c r="AF9" s="61"/>
      <c r="AG9" s="146"/>
      <c r="AH9" s="139"/>
      <c r="AI9" s="61"/>
      <c r="AJ9" s="61"/>
      <c r="AK9" s="61"/>
      <c r="AL9" s="61"/>
      <c r="AM9" s="61"/>
      <c r="AN9" s="61"/>
      <c r="AO9" s="61"/>
      <c r="AP9" s="61"/>
      <c r="AQ9" s="61"/>
      <c r="AR9" s="61"/>
      <c r="AS9" s="60"/>
      <c r="AT9" s="61"/>
      <c r="AU9" s="61"/>
      <c r="AV9" s="61"/>
      <c r="AW9" s="61"/>
      <c r="AX9" s="61"/>
      <c r="AY9" s="61"/>
      <c r="AZ9" s="61"/>
      <c r="BA9" s="60"/>
      <c r="BB9" s="61"/>
      <c r="BC9" s="61"/>
      <c r="BD9" s="61"/>
      <c r="BE9" s="61"/>
      <c r="BF9" s="61"/>
      <c r="BG9" s="61"/>
      <c r="BH9" s="60"/>
      <c r="BI9" s="61"/>
      <c r="BJ9" s="61"/>
      <c r="BK9" s="60"/>
      <c r="BL9" s="61"/>
      <c r="BM9" s="61"/>
      <c r="BN9" s="142"/>
      <c r="BO9" s="61"/>
      <c r="BP9" s="61"/>
      <c r="BQ9" s="61"/>
      <c r="BR9" s="61"/>
      <c r="BS9" s="61"/>
      <c r="BT9" s="61"/>
      <c r="BU9" s="61"/>
      <c r="BV9" s="61"/>
      <c r="BW9" s="61"/>
      <c r="BX9" s="109"/>
      <c r="BY9" s="111"/>
      <c r="BZ9" s="61"/>
      <c r="CA9" s="149"/>
      <c r="CB9" s="114"/>
      <c r="CC9" s="144"/>
      <c r="CD9" s="115"/>
      <c r="CE9" s="61"/>
      <c r="CF9" s="145"/>
      <c r="CG9" s="61"/>
      <c r="CH9" s="61"/>
      <c r="CI9" s="61"/>
      <c r="CJ9" s="61"/>
      <c r="CK9" s="61"/>
      <c r="CL9" s="61"/>
      <c r="CM9" s="145"/>
      <c r="CN9" s="61"/>
      <c r="CO9" s="61"/>
      <c r="CP9" s="61"/>
      <c r="CQ9" s="61"/>
      <c r="CR9" s="61"/>
      <c r="CS9" s="61"/>
      <c r="CT9" s="61"/>
      <c r="CU9" s="61"/>
      <c r="CV9" s="61"/>
      <c r="CW9" s="61"/>
      <c r="CX9" s="145"/>
      <c r="CY9" s="145"/>
      <c r="CZ9" s="145"/>
      <c r="DA9" s="145"/>
      <c r="DB9" s="145"/>
      <c r="DC9" s="145"/>
      <c r="DD9" s="61"/>
      <c r="DE9" s="61"/>
      <c r="DF9" s="148"/>
      <c r="DG9" s="148"/>
      <c r="DH9" s="148"/>
      <c r="DI9" s="61"/>
      <c r="DJ9" s="145"/>
      <c r="DK9" s="145"/>
      <c r="DL9" s="145"/>
      <c r="DM9" s="145"/>
      <c r="DN9" s="145"/>
      <c r="DO9" s="145"/>
      <c r="DP9" s="145"/>
      <c r="DQ9" s="145"/>
      <c r="DR9" s="145"/>
      <c r="DS9" s="145"/>
      <c r="DT9" s="145"/>
      <c r="DU9" s="143"/>
      <c r="DV9" s="61"/>
      <c r="DW9" s="61"/>
      <c r="DX9" s="62"/>
    </row>
    <row r="10" spans="1:128" ht="18" customHeight="1" x14ac:dyDescent="0.3">
      <c r="A10" s="78"/>
      <c r="B10" s="187"/>
      <c r="C10" s="188"/>
      <c r="D10" s="188"/>
      <c r="E10" s="139"/>
      <c r="F10" s="99"/>
      <c r="G10" s="99"/>
      <c r="H10" s="63"/>
      <c r="I10" s="64"/>
      <c r="J10" s="64"/>
      <c r="K10" s="63"/>
      <c r="L10" s="64"/>
      <c r="M10" s="64"/>
      <c r="N10" s="63"/>
      <c r="O10" s="64"/>
      <c r="P10" s="64"/>
      <c r="Q10" s="63"/>
      <c r="R10" s="146"/>
      <c r="S10" s="64"/>
      <c r="T10" s="64"/>
      <c r="U10" s="63"/>
      <c r="V10" s="64"/>
      <c r="W10" s="64"/>
      <c r="X10" s="63"/>
      <c r="Y10" s="146"/>
      <c r="Z10" s="64"/>
      <c r="AA10" s="64"/>
      <c r="AB10" s="63"/>
      <c r="AC10" s="64"/>
      <c r="AD10" s="64"/>
      <c r="AE10" s="63"/>
      <c r="AF10" s="64"/>
      <c r="AG10" s="146"/>
      <c r="AH10" s="139"/>
      <c r="AI10" s="64"/>
      <c r="AJ10" s="64"/>
      <c r="AK10" s="64"/>
      <c r="AL10" s="64"/>
      <c r="AM10" s="64"/>
      <c r="AN10" s="64"/>
      <c r="AO10" s="64"/>
      <c r="AP10" s="64"/>
      <c r="AQ10" s="64"/>
      <c r="AR10" s="64"/>
      <c r="AS10" s="63"/>
      <c r="AT10" s="64"/>
      <c r="AU10" s="64"/>
      <c r="AV10" s="64"/>
      <c r="AW10" s="64"/>
      <c r="AX10" s="64"/>
      <c r="AY10" s="64"/>
      <c r="AZ10" s="64"/>
      <c r="BA10" s="63"/>
      <c r="BB10" s="64"/>
      <c r="BC10" s="64"/>
      <c r="BD10" s="64"/>
      <c r="BE10" s="64"/>
      <c r="BF10" s="64"/>
      <c r="BG10" s="64"/>
      <c r="BH10" s="63"/>
      <c r="BI10" s="64"/>
      <c r="BJ10" s="64"/>
      <c r="BK10" s="63"/>
      <c r="BL10" s="64"/>
      <c r="BM10" s="64"/>
      <c r="BN10" s="142"/>
      <c r="BO10" s="64"/>
      <c r="BP10" s="64"/>
      <c r="BQ10" s="64"/>
      <c r="BR10" s="64"/>
      <c r="BS10" s="64"/>
      <c r="BT10" s="64"/>
      <c r="BU10" s="64"/>
      <c r="BV10" s="64"/>
      <c r="BW10" s="64"/>
      <c r="BX10" s="109"/>
      <c r="BY10" s="111"/>
      <c r="BZ10" s="188"/>
      <c r="CA10" s="149"/>
      <c r="CB10" s="100"/>
      <c r="CC10" s="115"/>
      <c r="CD10" s="115"/>
      <c r="CE10" s="64"/>
      <c r="CF10" s="64"/>
      <c r="CG10" s="64"/>
      <c r="CH10" s="64"/>
      <c r="CI10" s="64"/>
      <c r="CJ10" s="64"/>
      <c r="CK10" s="64"/>
      <c r="CL10" s="188"/>
      <c r="CM10" s="148"/>
      <c r="CN10" s="64"/>
      <c r="CO10" s="64"/>
      <c r="CP10" s="64"/>
      <c r="CQ10" s="64"/>
      <c r="CR10" s="64"/>
      <c r="CS10" s="64"/>
      <c r="CT10" s="64"/>
      <c r="CU10" s="64"/>
      <c r="CV10" s="64"/>
      <c r="CW10" s="188"/>
      <c r="CX10" s="145"/>
      <c r="CY10" s="145"/>
      <c r="CZ10" s="145"/>
      <c r="DA10" s="145"/>
      <c r="DB10" s="145"/>
      <c r="DC10" s="145"/>
      <c r="DD10" s="61"/>
      <c r="DE10" s="188"/>
      <c r="DF10" s="148"/>
      <c r="DG10" s="148"/>
      <c r="DH10" s="148"/>
      <c r="DI10" s="188"/>
      <c r="DJ10" s="145"/>
      <c r="DK10" s="145"/>
      <c r="DL10" s="145"/>
      <c r="DM10" s="145"/>
      <c r="DN10" s="145"/>
      <c r="DO10" s="145"/>
      <c r="DP10" s="145"/>
      <c r="DQ10" s="145"/>
      <c r="DR10" s="145"/>
      <c r="DS10" s="145"/>
      <c r="DT10" s="145"/>
      <c r="DU10" s="143"/>
      <c r="DV10" s="188"/>
      <c r="DW10" s="188"/>
      <c r="DX10" s="191"/>
    </row>
    <row r="11" spans="1:128" ht="18" customHeight="1" x14ac:dyDescent="0.3">
      <c r="A11" s="160"/>
      <c r="B11" s="189"/>
      <c r="C11" s="190"/>
      <c r="D11" s="190"/>
      <c r="E11" s="139"/>
      <c r="F11" s="105"/>
      <c r="G11" s="105"/>
      <c r="H11" s="60"/>
      <c r="I11" s="61"/>
      <c r="J11" s="61"/>
      <c r="K11" s="60"/>
      <c r="L11" s="61"/>
      <c r="M11" s="61"/>
      <c r="N11" s="60"/>
      <c r="O11" s="61"/>
      <c r="P11" s="61"/>
      <c r="Q11" s="60"/>
      <c r="R11" s="146"/>
      <c r="S11" s="61"/>
      <c r="T11" s="61"/>
      <c r="U11" s="60"/>
      <c r="V11" s="61"/>
      <c r="W11" s="61"/>
      <c r="X11" s="60"/>
      <c r="Y11" s="146"/>
      <c r="Z11" s="61"/>
      <c r="AA11" s="61"/>
      <c r="AB11" s="60"/>
      <c r="AC11" s="61"/>
      <c r="AD11" s="61"/>
      <c r="AE11" s="60"/>
      <c r="AF11" s="61"/>
      <c r="AG11" s="146"/>
      <c r="AH11" s="139"/>
      <c r="AI11" s="61"/>
      <c r="AJ11" s="61"/>
      <c r="AK11" s="61"/>
      <c r="AL11" s="61"/>
      <c r="AM11" s="61"/>
      <c r="AN11" s="61"/>
      <c r="AO11" s="61"/>
      <c r="AP11" s="61"/>
      <c r="AQ11" s="61"/>
      <c r="AR11" s="61"/>
      <c r="AS11" s="60"/>
      <c r="AT11" s="61"/>
      <c r="AU11" s="61"/>
      <c r="AV11" s="61"/>
      <c r="AW11" s="61"/>
      <c r="AX11" s="61"/>
      <c r="AY11" s="61"/>
      <c r="AZ11" s="61"/>
      <c r="BA11" s="60"/>
      <c r="BB11" s="61"/>
      <c r="BC11" s="61"/>
      <c r="BD11" s="61"/>
      <c r="BE11" s="61"/>
      <c r="BF11" s="61"/>
      <c r="BG11" s="61"/>
      <c r="BH11" s="60"/>
      <c r="BI11" s="61"/>
      <c r="BJ11" s="61"/>
      <c r="BK11" s="60"/>
      <c r="BL11" s="61"/>
      <c r="BM11" s="61"/>
      <c r="BN11" s="142"/>
      <c r="BO11" s="61"/>
      <c r="BP11" s="61"/>
      <c r="BQ11" s="61"/>
      <c r="BR11" s="61"/>
      <c r="BS11" s="61"/>
      <c r="BT11" s="61"/>
      <c r="BU11" s="61"/>
      <c r="BV11" s="61"/>
      <c r="BW11" s="61"/>
      <c r="BX11" s="109"/>
      <c r="BY11" s="111"/>
      <c r="BZ11" s="190"/>
      <c r="CA11" s="143"/>
      <c r="CB11" s="100"/>
      <c r="CC11" s="98"/>
      <c r="CD11" s="98"/>
      <c r="CE11" s="61"/>
      <c r="CF11" s="61"/>
      <c r="CG11" s="61"/>
      <c r="CH11" s="61"/>
      <c r="CI11" s="61"/>
      <c r="CJ11" s="61"/>
      <c r="CK11" s="61"/>
      <c r="CL11" s="190"/>
      <c r="CM11" s="145"/>
      <c r="CN11" s="61"/>
      <c r="CO11" s="61"/>
      <c r="CP11" s="61"/>
      <c r="CQ11" s="61"/>
      <c r="CR11" s="61"/>
      <c r="CS11" s="61"/>
      <c r="CT11" s="61"/>
      <c r="CU11" s="61"/>
      <c r="CV11" s="61"/>
      <c r="CW11" s="190"/>
      <c r="CX11" s="145"/>
      <c r="CY11" s="145"/>
      <c r="CZ11" s="145"/>
      <c r="DA11" s="145"/>
      <c r="DB11" s="145"/>
      <c r="DC11" s="145"/>
      <c r="DD11" s="61"/>
      <c r="DE11" s="190"/>
      <c r="DF11" s="148"/>
      <c r="DG11" s="148"/>
      <c r="DH11" s="148"/>
      <c r="DI11" s="190"/>
      <c r="DJ11" s="145"/>
      <c r="DK11" s="145"/>
      <c r="DL11" s="145"/>
      <c r="DM11" s="145"/>
      <c r="DN11" s="145"/>
      <c r="DO11" s="145"/>
      <c r="DP11" s="145"/>
      <c r="DQ11" s="145"/>
      <c r="DR11" s="145"/>
      <c r="DS11" s="145"/>
      <c r="DT11" s="145"/>
      <c r="DU11" s="143"/>
      <c r="DV11" s="190"/>
      <c r="DW11" s="190"/>
      <c r="DX11" s="192"/>
    </row>
    <row r="12" spans="1:128" ht="18" customHeight="1" x14ac:dyDescent="0.3">
      <c r="A12" s="75"/>
      <c r="B12" s="63"/>
      <c r="C12" s="64"/>
      <c r="D12" s="64"/>
      <c r="E12" s="139"/>
      <c r="F12" s="105"/>
      <c r="G12" s="105"/>
      <c r="H12" s="63"/>
      <c r="I12" s="64"/>
      <c r="J12" s="64"/>
      <c r="K12" s="63"/>
      <c r="L12" s="64"/>
      <c r="M12" s="64"/>
      <c r="N12" s="63"/>
      <c r="O12" s="64"/>
      <c r="P12" s="64"/>
      <c r="Q12" s="63"/>
      <c r="R12" s="146"/>
      <c r="S12" s="64"/>
      <c r="T12" s="64"/>
      <c r="U12" s="63"/>
      <c r="V12" s="64"/>
      <c r="W12" s="64"/>
      <c r="X12" s="63"/>
      <c r="Y12" s="146"/>
      <c r="Z12" s="64"/>
      <c r="AA12" s="64"/>
      <c r="AB12" s="63"/>
      <c r="AC12" s="64"/>
      <c r="AD12" s="64"/>
      <c r="AE12" s="63"/>
      <c r="AF12" s="64"/>
      <c r="AG12" s="146"/>
      <c r="AH12" s="139"/>
      <c r="AI12" s="64"/>
      <c r="AJ12" s="64"/>
      <c r="AK12" s="64"/>
      <c r="AL12" s="64"/>
      <c r="AM12" s="64"/>
      <c r="AN12" s="64"/>
      <c r="AO12" s="64"/>
      <c r="AP12" s="64"/>
      <c r="AQ12" s="64"/>
      <c r="AR12" s="64"/>
      <c r="AS12" s="63"/>
      <c r="AT12" s="64"/>
      <c r="AU12" s="64"/>
      <c r="AV12" s="64"/>
      <c r="AW12" s="64"/>
      <c r="AX12" s="64"/>
      <c r="AY12" s="64"/>
      <c r="AZ12" s="64"/>
      <c r="BA12" s="63"/>
      <c r="BB12" s="64"/>
      <c r="BC12" s="64"/>
      <c r="BD12" s="64"/>
      <c r="BE12" s="64"/>
      <c r="BF12" s="64"/>
      <c r="BG12" s="64"/>
      <c r="BH12" s="63"/>
      <c r="BI12" s="64"/>
      <c r="BJ12" s="64"/>
      <c r="BK12" s="63"/>
      <c r="BL12" s="64"/>
      <c r="BM12" s="64"/>
      <c r="BN12" s="142"/>
      <c r="BO12" s="64"/>
      <c r="BP12" s="64"/>
      <c r="BQ12" s="64"/>
      <c r="BR12" s="64"/>
      <c r="BS12" s="64"/>
      <c r="BT12" s="64"/>
      <c r="BU12" s="64"/>
      <c r="BV12" s="64"/>
      <c r="BW12" s="64"/>
      <c r="BX12" s="109"/>
      <c r="BY12" s="111"/>
      <c r="BZ12" s="64"/>
      <c r="CA12" s="143"/>
      <c r="CB12" s="100"/>
      <c r="CC12" s="98"/>
      <c r="CD12" s="98"/>
      <c r="CE12" s="64"/>
      <c r="CF12" s="64"/>
      <c r="CG12" s="64"/>
      <c r="CH12" s="64"/>
      <c r="CI12" s="64"/>
      <c r="CJ12" s="64"/>
      <c r="CK12" s="64"/>
      <c r="CL12" s="64"/>
      <c r="CM12" s="148"/>
      <c r="CN12" s="64"/>
      <c r="CO12" s="64"/>
      <c r="CP12" s="64"/>
      <c r="CQ12" s="64"/>
      <c r="CR12" s="64"/>
      <c r="CS12" s="64"/>
      <c r="CT12" s="64"/>
      <c r="CU12" s="64"/>
      <c r="CV12" s="64"/>
      <c r="CW12" s="64"/>
      <c r="CX12" s="145"/>
      <c r="CY12" s="145"/>
      <c r="CZ12" s="145"/>
      <c r="DA12" s="145"/>
      <c r="DB12" s="145"/>
      <c r="DC12" s="145"/>
      <c r="DD12" s="61"/>
      <c r="DE12" s="64"/>
      <c r="DF12" s="148"/>
      <c r="DG12" s="148"/>
      <c r="DH12" s="148"/>
      <c r="DI12" s="64"/>
      <c r="DJ12" s="145"/>
      <c r="DK12" s="145"/>
      <c r="DL12" s="145"/>
      <c r="DM12" s="145"/>
      <c r="DN12" s="145"/>
      <c r="DO12" s="145"/>
      <c r="DP12" s="145"/>
      <c r="DQ12" s="145"/>
      <c r="DR12" s="145"/>
      <c r="DS12" s="145"/>
      <c r="DT12" s="145"/>
      <c r="DU12" s="143"/>
      <c r="DV12" s="188"/>
      <c r="DW12" s="188"/>
      <c r="DX12" s="191"/>
    </row>
    <row r="13" spans="1:128" ht="18" customHeight="1" x14ac:dyDescent="0.3">
      <c r="A13" s="160"/>
      <c r="B13" s="189"/>
      <c r="C13" s="190"/>
      <c r="D13" s="190"/>
      <c r="E13" s="139"/>
      <c r="F13" s="105"/>
      <c r="G13" s="105"/>
      <c r="H13" s="60"/>
      <c r="I13" s="61"/>
      <c r="J13" s="61"/>
      <c r="K13" s="60"/>
      <c r="L13" s="61"/>
      <c r="M13" s="61"/>
      <c r="N13" s="60"/>
      <c r="O13" s="61"/>
      <c r="P13" s="61"/>
      <c r="Q13" s="60"/>
      <c r="R13" s="146"/>
      <c r="S13" s="61"/>
      <c r="T13" s="61"/>
      <c r="U13" s="60"/>
      <c r="V13" s="61"/>
      <c r="W13" s="61"/>
      <c r="X13" s="60"/>
      <c r="Y13" s="146"/>
      <c r="Z13" s="61"/>
      <c r="AA13" s="61"/>
      <c r="AB13" s="60"/>
      <c r="AC13" s="61"/>
      <c r="AD13" s="61"/>
      <c r="AE13" s="60"/>
      <c r="AF13" s="61"/>
      <c r="AG13" s="146"/>
      <c r="AH13" s="139"/>
      <c r="AI13" s="61"/>
      <c r="AJ13" s="61"/>
      <c r="AK13" s="61"/>
      <c r="AL13" s="61"/>
      <c r="AM13" s="61"/>
      <c r="AN13" s="61"/>
      <c r="AO13" s="61"/>
      <c r="AP13" s="61"/>
      <c r="AQ13" s="61"/>
      <c r="AR13" s="61"/>
      <c r="AS13" s="60"/>
      <c r="AT13" s="61"/>
      <c r="AU13" s="61"/>
      <c r="AV13" s="61"/>
      <c r="AW13" s="61"/>
      <c r="AX13" s="61"/>
      <c r="AY13" s="61"/>
      <c r="AZ13" s="61"/>
      <c r="BA13" s="60"/>
      <c r="BB13" s="61"/>
      <c r="BC13" s="61"/>
      <c r="BD13" s="61"/>
      <c r="BE13" s="61"/>
      <c r="BF13" s="61"/>
      <c r="BG13" s="61"/>
      <c r="BH13" s="60"/>
      <c r="BI13" s="61"/>
      <c r="BJ13" s="61"/>
      <c r="BK13" s="60"/>
      <c r="BL13" s="61"/>
      <c r="BM13" s="61"/>
      <c r="BN13" s="142"/>
      <c r="BO13" s="61"/>
      <c r="BP13" s="61"/>
      <c r="BQ13" s="61"/>
      <c r="BR13" s="61"/>
      <c r="BS13" s="61"/>
      <c r="BT13" s="61"/>
      <c r="BU13" s="61"/>
      <c r="BV13" s="61"/>
      <c r="BW13" s="61"/>
      <c r="BX13" s="109"/>
      <c r="BY13" s="111"/>
      <c r="BZ13" s="190"/>
      <c r="CA13" s="143"/>
      <c r="CB13" s="100"/>
      <c r="CC13" s="98"/>
      <c r="CD13" s="98"/>
      <c r="CE13" s="61"/>
      <c r="CF13" s="61"/>
      <c r="CG13" s="61"/>
      <c r="CH13" s="61"/>
      <c r="CI13" s="61"/>
      <c r="CJ13" s="61"/>
      <c r="CK13" s="61"/>
      <c r="CL13" s="190"/>
      <c r="CM13" s="145"/>
      <c r="CN13" s="61"/>
      <c r="CO13" s="61"/>
      <c r="CP13" s="61"/>
      <c r="CQ13" s="61"/>
      <c r="CR13" s="61"/>
      <c r="CS13" s="61"/>
      <c r="CT13" s="61"/>
      <c r="CU13" s="61"/>
      <c r="CV13" s="61"/>
      <c r="CW13" s="190"/>
      <c r="CX13" s="145"/>
      <c r="CY13" s="145"/>
      <c r="CZ13" s="145"/>
      <c r="DA13" s="145"/>
      <c r="DB13" s="145"/>
      <c r="DC13" s="145"/>
      <c r="DD13" s="61"/>
      <c r="DE13" s="190"/>
      <c r="DF13" s="148"/>
      <c r="DG13" s="148"/>
      <c r="DH13" s="148"/>
      <c r="DI13" s="190"/>
      <c r="DJ13" s="145"/>
      <c r="DK13" s="145"/>
      <c r="DL13" s="145"/>
      <c r="DM13" s="145"/>
      <c r="DN13" s="145"/>
      <c r="DO13" s="145"/>
      <c r="DP13" s="145"/>
      <c r="DQ13" s="145"/>
      <c r="DR13" s="145"/>
      <c r="DS13" s="145"/>
      <c r="DT13" s="145"/>
      <c r="DU13" s="143"/>
      <c r="DV13" s="190"/>
      <c r="DW13" s="190"/>
      <c r="DX13" s="192"/>
    </row>
    <row r="14" spans="1:128" ht="18" customHeight="1" x14ac:dyDescent="0.3">
      <c r="A14" s="75"/>
      <c r="B14" s="63"/>
      <c r="C14" s="64"/>
      <c r="D14" s="64"/>
      <c r="E14" s="139"/>
      <c r="F14" s="105"/>
      <c r="G14" s="105"/>
      <c r="H14" s="63"/>
      <c r="I14" s="64"/>
      <c r="J14" s="64"/>
      <c r="K14" s="63"/>
      <c r="L14" s="64"/>
      <c r="M14" s="64"/>
      <c r="N14" s="63"/>
      <c r="O14" s="64"/>
      <c r="P14" s="64"/>
      <c r="Q14" s="63"/>
      <c r="R14" s="146"/>
      <c r="S14" s="64"/>
      <c r="T14" s="64"/>
      <c r="U14" s="63"/>
      <c r="V14" s="64"/>
      <c r="W14" s="64"/>
      <c r="X14" s="63"/>
      <c r="Y14" s="146"/>
      <c r="Z14" s="64"/>
      <c r="AA14" s="64"/>
      <c r="AB14" s="63"/>
      <c r="AC14" s="64"/>
      <c r="AD14" s="64"/>
      <c r="AE14" s="63"/>
      <c r="AF14" s="64"/>
      <c r="AG14" s="146"/>
      <c r="AH14" s="139"/>
      <c r="AI14" s="64"/>
      <c r="AJ14" s="64"/>
      <c r="AK14" s="64"/>
      <c r="AL14" s="64"/>
      <c r="AM14" s="64"/>
      <c r="AN14" s="64"/>
      <c r="AO14" s="64"/>
      <c r="AP14" s="64"/>
      <c r="AQ14" s="64"/>
      <c r="AR14" s="64"/>
      <c r="AS14" s="63"/>
      <c r="AT14" s="64"/>
      <c r="AU14" s="64"/>
      <c r="AV14" s="64"/>
      <c r="AW14" s="64"/>
      <c r="AX14" s="64"/>
      <c r="AY14" s="64"/>
      <c r="AZ14" s="64"/>
      <c r="BA14" s="63"/>
      <c r="BB14" s="64"/>
      <c r="BC14" s="64"/>
      <c r="BD14" s="64"/>
      <c r="BE14" s="64"/>
      <c r="BF14" s="64"/>
      <c r="BG14" s="64"/>
      <c r="BH14" s="63"/>
      <c r="BI14" s="64"/>
      <c r="BJ14" s="64"/>
      <c r="BK14" s="63"/>
      <c r="BL14" s="64"/>
      <c r="BM14" s="64"/>
      <c r="BN14" s="142"/>
      <c r="BO14" s="64"/>
      <c r="BP14" s="64"/>
      <c r="BQ14" s="64"/>
      <c r="BR14" s="64"/>
      <c r="BS14" s="64"/>
      <c r="BT14" s="64"/>
      <c r="BU14" s="64"/>
      <c r="BV14" s="64"/>
      <c r="BW14" s="64"/>
      <c r="BX14" s="109"/>
      <c r="BY14" s="111"/>
      <c r="BZ14" s="64"/>
      <c r="CA14" s="143"/>
      <c r="CB14" s="100"/>
      <c r="CC14" s="98"/>
      <c r="CD14" s="98"/>
      <c r="CE14" s="64"/>
      <c r="CF14" s="64"/>
      <c r="CG14" s="64"/>
      <c r="CH14" s="64"/>
      <c r="CI14" s="64"/>
      <c r="CJ14" s="64"/>
      <c r="CK14" s="64"/>
      <c r="CL14" s="64"/>
      <c r="CM14" s="148"/>
      <c r="CN14" s="64"/>
      <c r="CO14" s="64"/>
      <c r="CP14" s="64"/>
      <c r="CQ14" s="64"/>
      <c r="CR14" s="64"/>
      <c r="CS14" s="64"/>
      <c r="CT14" s="64"/>
      <c r="CU14" s="64"/>
      <c r="CV14" s="64"/>
      <c r="CW14" s="64"/>
      <c r="CX14" s="145"/>
      <c r="CY14" s="145"/>
      <c r="CZ14" s="145"/>
      <c r="DA14" s="145"/>
      <c r="DB14" s="145"/>
      <c r="DC14" s="145"/>
      <c r="DD14" s="61"/>
      <c r="DE14" s="64"/>
      <c r="DF14" s="148"/>
      <c r="DG14" s="148"/>
      <c r="DH14" s="148"/>
      <c r="DI14" s="64"/>
      <c r="DJ14" s="148"/>
      <c r="DK14" s="64"/>
      <c r="DL14" s="64"/>
      <c r="DM14" s="64"/>
      <c r="DN14" s="64"/>
      <c r="DO14" s="64"/>
      <c r="DP14" s="64"/>
      <c r="DQ14" s="64"/>
      <c r="DR14" s="64"/>
      <c r="DS14" s="64"/>
      <c r="DT14" s="64"/>
      <c r="DU14" s="143"/>
      <c r="DV14" s="188"/>
      <c r="DW14" s="188"/>
      <c r="DX14" s="191"/>
    </row>
    <row r="15" spans="1:128" ht="18" customHeight="1" x14ac:dyDescent="0.3">
      <c r="A15" s="160"/>
      <c r="B15" s="189"/>
      <c r="C15" s="190"/>
      <c r="D15" s="190"/>
      <c r="E15" s="139"/>
      <c r="F15" s="105"/>
      <c r="G15" s="105"/>
      <c r="H15" s="60"/>
      <c r="I15" s="61"/>
      <c r="J15" s="61"/>
      <c r="K15" s="60"/>
      <c r="L15" s="61"/>
      <c r="M15" s="61"/>
      <c r="N15" s="60"/>
      <c r="O15" s="61"/>
      <c r="P15" s="61"/>
      <c r="Q15" s="60"/>
      <c r="R15" s="146"/>
      <c r="S15" s="61"/>
      <c r="T15" s="61"/>
      <c r="U15" s="60"/>
      <c r="V15" s="61"/>
      <c r="W15" s="61"/>
      <c r="X15" s="60"/>
      <c r="Y15" s="146"/>
      <c r="Z15" s="61"/>
      <c r="AA15" s="61"/>
      <c r="AB15" s="60"/>
      <c r="AC15" s="61"/>
      <c r="AD15" s="61"/>
      <c r="AE15" s="60"/>
      <c r="AF15" s="61"/>
      <c r="AG15" s="146"/>
      <c r="AH15" s="139"/>
      <c r="AI15" s="61"/>
      <c r="AJ15" s="61"/>
      <c r="AK15" s="61"/>
      <c r="AL15" s="61"/>
      <c r="AM15" s="61"/>
      <c r="AN15" s="61"/>
      <c r="AO15" s="61"/>
      <c r="AP15" s="61"/>
      <c r="AQ15" s="61"/>
      <c r="AR15" s="61"/>
      <c r="AS15" s="60"/>
      <c r="AT15" s="61"/>
      <c r="AU15" s="61"/>
      <c r="AV15" s="61"/>
      <c r="AW15" s="61"/>
      <c r="AX15" s="61"/>
      <c r="AY15" s="61"/>
      <c r="AZ15" s="61"/>
      <c r="BA15" s="60"/>
      <c r="BB15" s="61"/>
      <c r="BC15" s="61"/>
      <c r="BD15" s="61"/>
      <c r="BE15" s="61"/>
      <c r="BF15" s="61"/>
      <c r="BG15" s="61"/>
      <c r="BH15" s="60"/>
      <c r="BI15" s="61"/>
      <c r="BJ15" s="61"/>
      <c r="BK15" s="60"/>
      <c r="BL15" s="61"/>
      <c r="BM15" s="61"/>
      <c r="BN15" s="142"/>
      <c r="BO15" s="61"/>
      <c r="BP15" s="61"/>
      <c r="BQ15" s="61"/>
      <c r="BR15" s="61"/>
      <c r="BS15" s="61"/>
      <c r="BT15" s="61"/>
      <c r="BU15" s="61"/>
      <c r="BV15" s="61"/>
      <c r="BW15" s="61"/>
      <c r="BX15" s="109"/>
      <c r="BY15" s="111"/>
      <c r="BZ15" s="190"/>
      <c r="CA15" s="143"/>
      <c r="CB15" s="100"/>
      <c r="CC15" s="98"/>
      <c r="CD15" s="98"/>
      <c r="CE15" s="61"/>
      <c r="CF15" s="145"/>
      <c r="CG15" s="61"/>
      <c r="CH15" s="61"/>
      <c r="CI15" s="61"/>
      <c r="CJ15" s="61"/>
      <c r="CK15" s="61"/>
      <c r="CL15" s="190"/>
      <c r="CM15" s="145"/>
      <c r="CN15" s="61"/>
      <c r="CO15" s="61"/>
      <c r="CP15" s="61"/>
      <c r="CQ15" s="61"/>
      <c r="CR15" s="61"/>
      <c r="CS15" s="61"/>
      <c r="CT15" s="61"/>
      <c r="CU15" s="61"/>
      <c r="CV15" s="61"/>
      <c r="CW15" s="190"/>
      <c r="CX15" s="145"/>
      <c r="CY15" s="145"/>
      <c r="CZ15" s="145"/>
      <c r="DA15" s="145"/>
      <c r="DB15" s="145"/>
      <c r="DC15" s="145"/>
      <c r="DD15" s="61"/>
      <c r="DE15" s="190"/>
      <c r="DF15" s="148"/>
      <c r="DG15" s="148"/>
      <c r="DH15" s="148"/>
      <c r="DI15" s="190"/>
      <c r="DJ15" s="145"/>
      <c r="DK15" s="61"/>
      <c r="DL15" s="61"/>
      <c r="DM15" s="61"/>
      <c r="DN15" s="61"/>
      <c r="DO15" s="61"/>
      <c r="DP15" s="61"/>
      <c r="DQ15" s="61"/>
      <c r="DR15" s="61"/>
      <c r="DS15" s="61"/>
      <c r="DT15" s="61"/>
      <c r="DU15" s="143"/>
      <c r="DV15" s="190"/>
      <c r="DW15" s="190"/>
      <c r="DX15" s="192"/>
    </row>
    <row r="16" spans="1:128" s="17" customFormat="1" ht="18" customHeight="1" x14ac:dyDescent="0.3">
      <c r="A16" s="76" t="s">
        <v>74</v>
      </c>
      <c r="B16" s="63"/>
      <c r="C16" s="64"/>
      <c r="D16" s="64"/>
      <c r="E16" s="143"/>
      <c r="F16" s="101"/>
      <c r="G16" s="101"/>
      <c r="H16" s="63"/>
      <c r="I16" s="64"/>
      <c r="J16" s="64"/>
      <c r="K16" s="63"/>
      <c r="L16" s="64"/>
      <c r="M16" s="64"/>
      <c r="N16" s="63"/>
      <c r="O16" s="64"/>
      <c r="P16" s="64"/>
      <c r="Q16" s="63"/>
      <c r="R16" s="146"/>
      <c r="S16" s="64"/>
      <c r="T16" s="64"/>
      <c r="U16" s="63"/>
      <c r="V16" s="64"/>
      <c r="W16" s="64"/>
      <c r="X16" s="63"/>
      <c r="Y16" s="146"/>
      <c r="Z16" s="64"/>
      <c r="AA16" s="64"/>
      <c r="AB16" s="63"/>
      <c r="AC16" s="64"/>
      <c r="AD16" s="64"/>
      <c r="AE16" s="63"/>
      <c r="AF16" s="64"/>
      <c r="AG16" s="146"/>
      <c r="AH16" s="143"/>
      <c r="AI16" s="64"/>
      <c r="AJ16" s="64"/>
      <c r="AK16" s="64"/>
      <c r="AL16" s="64"/>
      <c r="AM16" s="64"/>
      <c r="AN16" s="64"/>
      <c r="AO16" s="64"/>
      <c r="AP16" s="64"/>
      <c r="AQ16" s="64"/>
      <c r="AR16" s="64"/>
      <c r="AS16" s="63"/>
      <c r="AT16" s="64"/>
      <c r="AU16" s="64"/>
      <c r="AV16" s="64"/>
      <c r="AW16" s="64"/>
      <c r="AX16" s="64"/>
      <c r="AY16" s="64"/>
      <c r="AZ16" s="64"/>
      <c r="BA16" s="63"/>
      <c r="BB16" s="64"/>
      <c r="BC16" s="64"/>
      <c r="BD16" s="64"/>
      <c r="BE16" s="64"/>
      <c r="BF16" s="64"/>
      <c r="BG16" s="64"/>
      <c r="BH16" s="63"/>
      <c r="BI16" s="64"/>
      <c r="BJ16" s="64"/>
      <c r="BK16" s="63"/>
      <c r="BL16" s="64"/>
      <c r="BM16" s="64"/>
      <c r="BN16" s="143"/>
      <c r="BO16" s="64"/>
      <c r="BP16" s="64"/>
      <c r="BQ16" s="64"/>
      <c r="BR16" s="64"/>
      <c r="BS16" s="64"/>
      <c r="BT16" s="64"/>
      <c r="BU16" s="64"/>
      <c r="BV16" s="64"/>
      <c r="BW16" s="64"/>
      <c r="BX16" s="110"/>
      <c r="BY16" s="100"/>
      <c r="BZ16" s="64"/>
      <c r="CA16" s="143"/>
      <c r="CB16" s="100"/>
      <c r="CC16" s="117"/>
      <c r="CD16" s="117"/>
      <c r="CE16" s="64"/>
      <c r="CF16" s="148"/>
      <c r="CG16" s="64"/>
      <c r="CH16" s="64"/>
      <c r="CI16" s="64"/>
      <c r="CJ16" s="64"/>
      <c r="CK16" s="64"/>
      <c r="CL16" s="64"/>
      <c r="CM16" s="148"/>
      <c r="CN16" s="64"/>
      <c r="CO16" s="64"/>
      <c r="CP16" s="64"/>
      <c r="CQ16" s="64"/>
      <c r="CR16" s="64"/>
      <c r="CS16" s="64"/>
      <c r="CT16" s="64"/>
      <c r="CU16" s="64"/>
      <c r="CV16" s="64"/>
      <c r="CW16" s="64"/>
      <c r="CX16" s="148"/>
      <c r="CY16" s="148"/>
      <c r="CZ16" s="148"/>
      <c r="DA16" s="148"/>
      <c r="DB16" s="148"/>
      <c r="DC16" s="148"/>
      <c r="DD16" s="148"/>
      <c r="DE16" s="64"/>
      <c r="DF16" s="148"/>
      <c r="DG16" s="148"/>
      <c r="DH16" s="148"/>
      <c r="DI16" s="64"/>
      <c r="DJ16" s="148"/>
      <c r="DK16" s="64"/>
      <c r="DL16" s="64"/>
      <c r="DM16" s="64"/>
      <c r="DN16" s="64"/>
      <c r="DO16" s="64"/>
      <c r="DP16" s="64"/>
      <c r="DQ16" s="64"/>
      <c r="DR16" s="64"/>
      <c r="DS16" s="64"/>
      <c r="DT16" s="64"/>
      <c r="DU16" s="143"/>
      <c r="DV16" s="64"/>
      <c r="DW16" s="64"/>
      <c r="DX16" s="65"/>
    </row>
    <row r="17" spans="1:129" s="13" customFormat="1" ht="27.75" customHeight="1" x14ac:dyDescent="0.3">
      <c r="A17" s="77" t="s">
        <v>183</v>
      </c>
      <c r="B17" s="66">
        <f ca="1">SUM(INDIRECT(ADDRESS(1,COLUMN())&amp;":"&amp;ADDRESS(ROW()-1,COLUMN())))</f>
        <v>0</v>
      </c>
      <c r="C17" s="66">
        <f ca="1">SUM(INDIRECT(ADDRESS(1,COLUMN())&amp;":"&amp;ADDRESS(ROW()-1,COLUMN())))</f>
        <v>0</v>
      </c>
      <c r="D17" s="66">
        <f ca="1">SUM(INDIRECT(ADDRESS(1,COLUMN())&amp;":"&amp;ADDRESS(ROW()-1,COLUMN())))</f>
        <v>0</v>
      </c>
      <c r="E17" s="151"/>
      <c r="F17" s="103"/>
      <c r="G17" s="103"/>
      <c r="H17" s="66">
        <f t="shared" ref="H17:Q17" ca="1" si="0">SUM(INDIRECT(ADDRESS(1,COLUMN())&amp;":"&amp;ADDRESS(ROW()-1,COLUMN())))</f>
        <v>0</v>
      </c>
      <c r="I17" s="66">
        <f t="shared" ca="1" si="0"/>
        <v>0</v>
      </c>
      <c r="J17" s="66">
        <f t="shared" ca="1" si="0"/>
        <v>0</v>
      </c>
      <c r="K17" s="66">
        <f t="shared" ca="1" si="0"/>
        <v>0</v>
      </c>
      <c r="L17" s="66">
        <f t="shared" ca="1" si="0"/>
        <v>0</v>
      </c>
      <c r="M17" s="66">
        <f t="shared" ca="1" si="0"/>
        <v>0</v>
      </c>
      <c r="N17" s="66">
        <f t="shared" ca="1" si="0"/>
        <v>0</v>
      </c>
      <c r="O17" s="66">
        <f t="shared" ca="1" si="0"/>
        <v>0</v>
      </c>
      <c r="P17" s="66">
        <f t="shared" ca="1" si="0"/>
        <v>0</v>
      </c>
      <c r="Q17" s="66">
        <f t="shared" ca="1" si="0"/>
        <v>0</v>
      </c>
      <c r="R17" s="152">
        <f ca="1">SUM(H17:Q17)</f>
        <v>0</v>
      </c>
      <c r="S17" s="66">
        <f t="shared" ref="S17:AF17" ca="1" si="1">SUM(INDIRECT(ADDRESS(1,COLUMN())&amp;":"&amp;ADDRESS(ROW()-1,COLUMN())))</f>
        <v>0</v>
      </c>
      <c r="T17" s="66">
        <f t="shared" ca="1" si="1"/>
        <v>0</v>
      </c>
      <c r="U17" s="66">
        <f t="shared" ca="1" si="1"/>
        <v>0</v>
      </c>
      <c r="V17" s="70"/>
      <c r="W17" s="66">
        <f t="shared" ca="1" si="1"/>
        <v>0</v>
      </c>
      <c r="X17" s="66">
        <f t="shared" ca="1" si="1"/>
        <v>0</v>
      </c>
      <c r="Y17" s="152">
        <f ca="1">SUM(S17:X17)</f>
        <v>0</v>
      </c>
      <c r="Z17" s="66">
        <f ca="1">SUM(INDIRECT(ADDRESS(1,COLUMN())&amp;":"&amp;ADDRESS(ROW()-1,COLUMN())))</f>
        <v>0</v>
      </c>
      <c r="AA17" s="66">
        <f t="shared" ca="1" si="1"/>
        <v>0</v>
      </c>
      <c r="AB17" s="66">
        <f t="shared" ca="1" si="1"/>
        <v>0</v>
      </c>
      <c r="AC17" s="66">
        <f t="shared" ca="1" si="1"/>
        <v>0</v>
      </c>
      <c r="AD17" s="66">
        <f t="shared" ca="1" si="1"/>
        <v>0</v>
      </c>
      <c r="AE17" s="66">
        <f t="shared" ca="1" si="1"/>
        <v>0</v>
      </c>
      <c r="AF17" s="66">
        <f t="shared" ca="1" si="1"/>
        <v>0</v>
      </c>
      <c r="AG17" s="152">
        <f ca="1">SUM(Z17:AF17)</f>
        <v>0</v>
      </c>
      <c r="AH17" s="151"/>
      <c r="AI17" s="66">
        <f t="shared" ref="AI17:AW17" ca="1" si="2">SUM(INDIRECT(ADDRESS(1,COLUMN())&amp;":"&amp;ADDRESS(ROW()-1,COLUMN())))</f>
        <v>0</v>
      </c>
      <c r="AJ17" s="66">
        <f t="shared" ca="1" si="2"/>
        <v>0</v>
      </c>
      <c r="AK17" s="66">
        <f t="shared" ca="1" si="2"/>
        <v>0</v>
      </c>
      <c r="AL17" s="66">
        <f t="shared" ca="1" si="2"/>
        <v>0</v>
      </c>
      <c r="AM17" s="66">
        <f t="shared" ca="1" si="2"/>
        <v>0</v>
      </c>
      <c r="AN17" s="66">
        <f t="shared" ca="1" si="2"/>
        <v>0</v>
      </c>
      <c r="AO17" s="66">
        <f t="shared" ca="1" si="2"/>
        <v>0</v>
      </c>
      <c r="AP17" s="66">
        <f t="shared" ca="1" si="2"/>
        <v>0</v>
      </c>
      <c r="AQ17" s="66">
        <f t="shared" ca="1" si="2"/>
        <v>0</v>
      </c>
      <c r="AR17" s="66">
        <f t="shared" ca="1" si="2"/>
        <v>0</v>
      </c>
      <c r="AS17" s="66">
        <f t="shared" ca="1" si="2"/>
        <v>0</v>
      </c>
      <c r="AT17" s="66">
        <f t="shared" ca="1" si="2"/>
        <v>0</v>
      </c>
      <c r="AU17" s="66">
        <f t="shared" ca="1" si="2"/>
        <v>0</v>
      </c>
      <c r="AV17" s="66">
        <f t="shared" ca="1" si="2"/>
        <v>0</v>
      </c>
      <c r="AW17" s="66">
        <f t="shared" ca="1" si="2"/>
        <v>0</v>
      </c>
      <c r="AX17" s="106"/>
      <c r="AY17" s="66">
        <f t="shared" ref="AY17:BK17" ca="1" si="3">SUM(INDIRECT(ADDRESS(1,COLUMN())&amp;":"&amp;ADDRESS(ROW()-1,COLUMN())))</f>
        <v>0</v>
      </c>
      <c r="AZ17" s="66">
        <f t="shared" ca="1" si="3"/>
        <v>0</v>
      </c>
      <c r="BA17" s="66">
        <f t="shared" ca="1" si="3"/>
        <v>0</v>
      </c>
      <c r="BB17" s="66">
        <f t="shared" ca="1" si="3"/>
        <v>0</v>
      </c>
      <c r="BC17" s="66">
        <f t="shared" ca="1" si="3"/>
        <v>0</v>
      </c>
      <c r="BD17" s="66">
        <f t="shared" ca="1" si="3"/>
        <v>0</v>
      </c>
      <c r="BE17" s="66">
        <f t="shared" ca="1" si="3"/>
        <v>0</v>
      </c>
      <c r="BF17" s="66">
        <f t="shared" ca="1" si="3"/>
        <v>0</v>
      </c>
      <c r="BG17" s="66">
        <f t="shared" ca="1" si="3"/>
        <v>0</v>
      </c>
      <c r="BH17" s="66">
        <f t="shared" ca="1" si="3"/>
        <v>0</v>
      </c>
      <c r="BI17" s="66">
        <f t="shared" ca="1" si="3"/>
        <v>0</v>
      </c>
      <c r="BJ17" s="66">
        <f t="shared" ca="1" si="3"/>
        <v>0</v>
      </c>
      <c r="BK17" s="66">
        <f t="shared" ca="1" si="3"/>
        <v>0</v>
      </c>
      <c r="BL17" s="106"/>
      <c r="BM17" s="153"/>
      <c r="BN17" s="102"/>
      <c r="BO17" s="66">
        <f t="shared" ref="BO17:DS17" ca="1" si="4">SUM(INDIRECT(ADDRESS(1,COLUMN())&amp;":"&amp;ADDRESS(ROW()-1,COLUMN())))</f>
        <v>0</v>
      </c>
      <c r="BP17" s="66">
        <f t="shared" ca="1" si="4"/>
        <v>0</v>
      </c>
      <c r="BQ17" s="66">
        <f t="shared" ca="1" si="4"/>
        <v>0</v>
      </c>
      <c r="BR17" s="66">
        <f t="shared" ca="1" si="4"/>
        <v>0</v>
      </c>
      <c r="BS17" s="66">
        <f t="shared" ca="1" si="4"/>
        <v>0</v>
      </c>
      <c r="BT17" s="66">
        <f t="shared" ca="1" si="4"/>
        <v>0</v>
      </c>
      <c r="BU17" s="66">
        <f ca="1">SUM(INDIRECT(ADDRESS(1,COLUMN())&amp;":"&amp;ADDRESS(ROW()-1,COLUMN())))</f>
        <v>0</v>
      </c>
      <c r="BV17" s="66">
        <f ca="1">SUM(INDIRECT(ADDRESS(1,COLUMN())&amp;":"&amp;ADDRESS(ROW()-1,COLUMN())))</f>
        <v>0</v>
      </c>
      <c r="BW17" s="107"/>
      <c r="BX17" s="161">
        <f ca="1">SUM(BO17:BV17)</f>
        <v>0</v>
      </c>
      <c r="BY17" s="154"/>
      <c r="BZ17" s="66">
        <f t="shared" ca="1" si="4"/>
        <v>0</v>
      </c>
      <c r="CA17" s="154"/>
      <c r="CB17" s="112"/>
      <c r="CC17" s="112"/>
      <c r="CD17" s="112"/>
      <c r="CE17" s="66">
        <f>SUM(CE5:CE16)</f>
        <v>0</v>
      </c>
      <c r="CF17" s="155">
        <f t="shared" ref="CF17:CK17" ca="1" si="5">SUM(INDIRECT(ADDRESS(1,COLUMN())&amp;":"&amp;ADDRESS(ROW()-1,COLUMN())))</f>
        <v>0</v>
      </c>
      <c r="CG17" s="66">
        <f t="shared" ca="1" si="5"/>
        <v>0</v>
      </c>
      <c r="CH17" s="66">
        <f t="shared" ca="1" si="5"/>
        <v>0</v>
      </c>
      <c r="CI17" s="66">
        <f t="shared" ca="1" si="5"/>
        <v>0</v>
      </c>
      <c r="CJ17" s="66">
        <f t="shared" ca="1" si="5"/>
        <v>0</v>
      </c>
      <c r="CK17" s="66">
        <f t="shared" ca="1" si="5"/>
        <v>0</v>
      </c>
      <c r="CL17" s="66">
        <f>SUM(CL5:CL16)</f>
        <v>0</v>
      </c>
      <c r="CM17" s="155">
        <f t="shared" ca="1" si="4"/>
        <v>0</v>
      </c>
      <c r="CN17" s="66">
        <f t="shared" ca="1" si="4"/>
        <v>0</v>
      </c>
      <c r="CO17" s="66">
        <f t="shared" ca="1" si="4"/>
        <v>0</v>
      </c>
      <c r="CP17" s="66">
        <f t="shared" ca="1" si="4"/>
        <v>0</v>
      </c>
      <c r="CQ17" s="66">
        <f t="shared" ca="1" si="4"/>
        <v>0</v>
      </c>
      <c r="CR17" s="66">
        <f t="shared" ca="1" si="4"/>
        <v>0</v>
      </c>
      <c r="CS17" s="66">
        <f t="shared" ca="1" si="4"/>
        <v>0</v>
      </c>
      <c r="CT17" s="66">
        <f t="shared" ca="1" si="4"/>
        <v>0</v>
      </c>
      <c r="CU17" s="66">
        <f t="shared" ca="1" si="4"/>
        <v>0</v>
      </c>
      <c r="CV17" s="66">
        <f t="shared" ca="1" si="4"/>
        <v>0</v>
      </c>
      <c r="CW17" s="66">
        <f>SUM(CW5:CW16)</f>
        <v>0</v>
      </c>
      <c r="CX17" s="155">
        <f t="shared" ca="1" si="4"/>
        <v>0</v>
      </c>
      <c r="CY17" s="66">
        <f t="shared" ca="1" si="4"/>
        <v>0</v>
      </c>
      <c r="CZ17" s="66">
        <f t="shared" ca="1" si="4"/>
        <v>0</v>
      </c>
      <c r="DA17" s="66">
        <f t="shared" ca="1" si="4"/>
        <v>0</v>
      </c>
      <c r="DB17" s="66">
        <f t="shared" ca="1" si="4"/>
        <v>0</v>
      </c>
      <c r="DC17" s="66">
        <f t="shared" ca="1" si="4"/>
        <v>0</v>
      </c>
      <c r="DD17" s="66">
        <f t="shared" ca="1" si="4"/>
        <v>0</v>
      </c>
      <c r="DE17" s="66">
        <f>SUM(DE5:DE16)</f>
        <v>0</v>
      </c>
      <c r="DF17" s="155">
        <f t="shared" ca="1" si="4"/>
        <v>0</v>
      </c>
      <c r="DG17" s="66">
        <f t="shared" ca="1" si="4"/>
        <v>0</v>
      </c>
      <c r="DH17" s="66">
        <f t="shared" ca="1" si="4"/>
        <v>0</v>
      </c>
      <c r="DI17" s="66">
        <f>SUM(DI5:DI16)</f>
        <v>0</v>
      </c>
      <c r="DJ17" s="155">
        <f ca="1">SUM(INDIRECT(ADDRESS(1,COLUMN())&amp;":"&amp;ADDRESS(ROW()-1,COLUMN())))</f>
        <v>0</v>
      </c>
      <c r="DK17" s="66">
        <f t="shared" ca="1" si="4"/>
        <v>0</v>
      </c>
      <c r="DL17" s="66">
        <f t="shared" ca="1" si="4"/>
        <v>0</v>
      </c>
      <c r="DM17" s="66">
        <f t="shared" ca="1" si="4"/>
        <v>0</v>
      </c>
      <c r="DN17" s="66">
        <f t="shared" ca="1" si="4"/>
        <v>0</v>
      </c>
      <c r="DO17" s="66">
        <f t="shared" ca="1" si="4"/>
        <v>0</v>
      </c>
      <c r="DP17" s="66">
        <f t="shared" ca="1" si="4"/>
        <v>0</v>
      </c>
      <c r="DQ17" s="66">
        <f t="shared" ca="1" si="4"/>
        <v>0</v>
      </c>
      <c r="DR17" s="66">
        <f t="shared" ca="1" si="4"/>
        <v>0</v>
      </c>
      <c r="DS17" s="66">
        <f t="shared" ca="1" si="4"/>
        <v>0</v>
      </c>
      <c r="DT17" s="66">
        <f ca="1">SUM(INDIRECT(ADDRESS(1,COLUMN())&amp;":"&amp;ADDRESS(ROW()-1,COLUMN())))</f>
        <v>0</v>
      </c>
      <c r="DU17" s="156"/>
      <c r="DV17" s="66">
        <f ca="1">SUM(INDIRECT(ADDRESS(1,COLUMN())&amp;":"&amp;ADDRESS(ROW()-1,COLUMN())))</f>
        <v>0</v>
      </c>
      <c r="DW17" s="66">
        <f t="shared" ref="DW17:DX17" ca="1" si="6">SUM(INDIRECT(ADDRESS(1,COLUMN())&amp;":"&amp;ADDRESS(ROW()-1,COLUMN())))</f>
        <v>0</v>
      </c>
      <c r="DX17" s="67">
        <f t="shared" ca="1" si="6"/>
        <v>0</v>
      </c>
    </row>
    <row r="18" spans="1:129" s="13" customFormat="1" ht="27.75" customHeight="1" x14ac:dyDescent="0.3">
      <c r="A18" s="18"/>
      <c r="B18" s="19"/>
      <c r="C18" s="19"/>
      <c r="D18" s="20"/>
      <c r="E18" s="12"/>
      <c r="F18" s="12"/>
      <c r="G18" s="12"/>
      <c r="H18" s="21"/>
      <c r="I18" s="21"/>
      <c r="J18" s="21"/>
      <c r="K18" s="21"/>
      <c r="L18" s="21"/>
      <c r="M18" s="21"/>
      <c r="N18" s="21"/>
      <c r="O18" s="21"/>
      <c r="P18" s="21"/>
      <c r="Q18" s="21"/>
      <c r="R18" s="22"/>
      <c r="S18" s="21"/>
      <c r="T18" s="21"/>
      <c r="U18" s="21"/>
      <c r="V18" s="16"/>
      <c r="W18" s="21"/>
      <c r="X18" s="21"/>
      <c r="Y18" s="22"/>
      <c r="Z18" s="21"/>
      <c r="AA18" s="21"/>
      <c r="AB18" s="21"/>
      <c r="AC18" s="21"/>
      <c r="AD18" s="21"/>
      <c r="AE18" s="21"/>
      <c r="AF18" s="21"/>
      <c r="AG18" s="23"/>
      <c r="AH18" s="12"/>
      <c r="AI18" s="21"/>
      <c r="AJ18" s="21"/>
      <c r="AK18" s="21"/>
      <c r="AL18" s="21"/>
      <c r="AM18" s="21"/>
      <c r="AN18" s="21"/>
      <c r="AO18" s="21"/>
      <c r="AP18" s="21"/>
      <c r="AQ18" s="21"/>
      <c r="AR18" s="21"/>
      <c r="AS18" s="21"/>
      <c r="AT18" s="21"/>
      <c r="AU18" s="21"/>
      <c r="AV18" s="21"/>
      <c r="AW18" s="21"/>
      <c r="AX18" s="16"/>
      <c r="AY18" s="21"/>
      <c r="AZ18" s="21"/>
      <c r="BA18" s="21"/>
      <c r="BB18" s="21"/>
      <c r="BC18" s="21"/>
      <c r="BD18" s="21"/>
      <c r="BE18" s="21"/>
      <c r="BF18" s="21"/>
      <c r="BG18" s="21"/>
      <c r="BH18" s="21"/>
      <c r="BI18" s="21"/>
      <c r="BJ18" s="21"/>
      <c r="BK18" s="21"/>
      <c r="BL18" s="16"/>
      <c r="BM18" s="16"/>
      <c r="BO18" s="21"/>
      <c r="BP18" s="21"/>
      <c r="BQ18" s="21"/>
      <c r="BR18" s="21"/>
      <c r="BS18" s="21"/>
      <c r="BT18" s="21"/>
      <c r="BU18" s="21"/>
      <c r="BV18" s="21"/>
      <c r="BW18" s="16"/>
      <c r="BX18" s="24"/>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16"/>
      <c r="DV18" s="21"/>
      <c r="DW18" s="21"/>
      <c r="DX18" s="21"/>
    </row>
    <row r="19" spans="1:129" x14ac:dyDescent="0.3">
      <c r="B19" s="222" t="s">
        <v>102</v>
      </c>
      <c r="C19" s="222"/>
      <c r="D19" s="235">
        <f ca="1">SUM(B17,D17)</f>
        <v>0</v>
      </c>
      <c r="E19" s="226" t="s">
        <v>84</v>
      </c>
      <c r="F19" s="226"/>
      <c r="G19" s="226"/>
      <c r="H19" s="227"/>
      <c r="I19" s="12"/>
      <c r="J19" s="12"/>
      <c r="K19" s="12"/>
      <c r="L19" s="12"/>
      <c r="M19" s="12"/>
      <c r="N19" s="12"/>
      <c r="O19" s="12"/>
      <c r="P19" s="12"/>
      <c r="Q19" s="25"/>
      <c r="R19" s="12"/>
      <c r="S19" s="12"/>
      <c r="T19" s="12"/>
      <c r="U19" s="12"/>
      <c r="V19" s="12"/>
      <c r="W19" s="12"/>
      <c r="X19" s="25"/>
      <c r="Y19" s="12"/>
      <c r="Z19" s="12"/>
      <c r="AA19" s="12"/>
      <c r="AB19" s="12"/>
      <c r="AC19" s="12"/>
      <c r="AD19" s="12"/>
      <c r="AE19" s="12"/>
      <c r="AF19" s="25"/>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O19" s="13"/>
      <c r="BP19" s="13"/>
      <c r="BQ19" s="13"/>
      <c r="BR19" s="13"/>
      <c r="BS19" s="13"/>
      <c r="BT19" s="13"/>
      <c r="BU19" s="13"/>
      <c r="BV19" s="13"/>
      <c r="BW19" s="25"/>
      <c r="BZ19" s="214" t="s">
        <v>108</v>
      </c>
      <c r="CA19" s="26"/>
      <c r="CB19" s="26"/>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2"/>
      <c r="DV19" s="12"/>
      <c r="DW19" s="12"/>
    </row>
    <row r="20" spans="1:129" s="27" customFormat="1" x14ac:dyDescent="0.3">
      <c r="B20" s="222"/>
      <c r="C20" s="222"/>
      <c r="D20" s="235"/>
      <c r="E20" s="228"/>
      <c r="F20" s="228"/>
      <c r="G20" s="228"/>
      <c r="H20" s="229"/>
      <c r="I20" s="13"/>
      <c r="J20" s="13"/>
      <c r="K20" s="15"/>
      <c r="L20" s="15"/>
      <c r="M20" s="15"/>
      <c r="N20" s="15"/>
      <c r="O20" s="15"/>
      <c r="P20" s="15"/>
      <c r="Q20" s="15"/>
      <c r="R20" s="15"/>
      <c r="S20" s="15"/>
      <c r="T20" s="15"/>
      <c r="U20" s="15"/>
      <c r="V20" s="15"/>
      <c r="W20" s="15"/>
      <c r="X20" s="15"/>
      <c r="Y20" s="15"/>
      <c r="Z20" s="15"/>
      <c r="AA20" s="15"/>
      <c r="AB20" s="15"/>
      <c r="AC20" s="15"/>
      <c r="AG20" s="28" t="s">
        <v>57</v>
      </c>
      <c r="AH20" s="29"/>
      <c r="AI20" s="29"/>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L20" s="240" t="s">
        <v>107</v>
      </c>
      <c r="BM20" s="243">
        <f>SUM(BM5:BM16)</f>
        <v>0</v>
      </c>
      <c r="BO20" s="15"/>
      <c r="BP20" s="15"/>
      <c r="BQ20" s="15"/>
      <c r="BR20" s="15"/>
      <c r="BS20" s="15"/>
      <c r="BT20" s="15"/>
      <c r="BU20" s="15"/>
      <c r="BV20" s="15"/>
      <c r="BW20" s="15"/>
      <c r="BX20" s="12"/>
      <c r="BZ20" s="215"/>
      <c r="CA20" s="26"/>
      <c r="CB20" s="26"/>
      <c r="CE20" s="208" t="s">
        <v>109</v>
      </c>
      <c r="CF20" s="199" t="s">
        <v>137</v>
      </c>
      <c r="CG20" s="204" t="s">
        <v>138</v>
      </c>
      <c r="CH20" s="204" t="s">
        <v>139</v>
      </c>
      <c r="CI20" s="263" t="s">
        <v>140</v>
      </c>
      <c r="CJ20" s="204" t="s">
        <v>299</v>
      </c>
      <c r="CK20" s="204" t="s">
        <v>298</v>
      </c>
      <c r="CL20" s="265" t="s">
        <v>110</v>
      </c>
      <c r="CM20" s="199" t="s">
        <v>141</v>
      </c>
      <c r="CN20" s="204" t="s">
        <v>142</v>
      </c>
      <c r="CO20" s="204" t="s">
        <v>143</v>
      </c>
      <c r="CP20" s="204" t="s">
        <v>144</v>
      </c>
      <c r="CQ20" s="199" t="s">
        <v>145</v>
      </c>
      <c r="CR20" s="204" t="s">
        <v>146</v>
      </c>
      <c r="CS20" s="204" t="s">
        <v>147</v>
      </c>
      <c r="CT20" s="204" t="s">
        <v>148</v>
      </c>
      <c r="CU20" s="204" t="s">
        <v>149</v>
      </c>
      <c r="CV20" s="204" t="s">
        <v>150</v>
      </c>
      <c r="CW20" s="265" t="s">
        <v>111</v>
      </c>
      <c r="CX20" s="199" t="s">
        <v>151</v>
      </c>
      <c r="CY20" s="199" t="s">
        <v>152</v>
      </c>
      <c r="CZ20" s="199" t="s">
        <v>153</v>
      </c>
      <c r="DA20" s="199" t="s">
        <v>154</v>
      </c>
      <c r="DB20" s="199" t="s">
        <v>155</v>
      </c>
      <c r="DC20" s="199" t="s">
        <v>156</v>
      </c>
      <c r="DD20" s="204" t="s">
        <v>157</v>
      </c>
      <c r="DE20" s="208" t="s">
        <v>112</v>
      </c>
      <c r="DF20" s="199" t="s">
        <v>158</v>
      </c>
      <c r="DG20" s="199" t="s">
        <v>159</v>
      </c>
      <c r="DH20" s="206" t="s">
        <v>160</v>
      </c>
      <c r="DI20" s="208" t="s">
        <v>113</v>
      </c>
      <c r="DJ20" s="206" t="s">
        <v>161</v>
      </c>
      <c r="DK20" s="206" t="s">
        <v>162</v>
      </c>
      <c r="DL20" s="206" t="s">
        <v>163</v>
      </c>
      <c r="DM20" s="206" t="s">
        <v>171</v>
      </c>
      <c r="DN20" s="206" t="s">
        <v>164</v>
      </c>
      <c r="DO20" s="206" t="s">
        <v>165</v>
      </c>
      <c r="DP20" s="206" t="s">
        <v>166</v>
      </c>
      <c r="DQ20" s="206" t="s">
        <v>167</v>
      </c>
      <c r="DR20" s="206" t="s">
        <v>168</v>
      </c>
      <c r="DS20" s="206" t="s">
        <v>169</v>
      </c>
      <c r="DT20" s="199" t="s">
        <v>170</v>
      </c>
      <c r="DU20" s="26"/>
      <c r="DV20" s="196" t="s">
        <v>122</v>
      </c>
      <c r="DW20" s="194" t="s">
        <v>123</v>
      </c>
      <c r="DX20" s="196" t="s">
        <v>124</v>
      </c>
    </row>
    <row r="21" spans="1:129" x14ac:dyDescent="0.3">
      <c r="B21" s="222"/>
      <c r="C21" s="222"/>
      <c r="D21" s="235"/>
      <c r="E21" s="228"/>
      <c r="F21" s="228"/>
      <c r="G21" s="228"/>
      <c r="H21" s="229"/>
      <c r="I21" s="30"/>
      <c r="J21" s="30"/>
      <c r="K21" s="27"/>
      <c r="L21" s="27"/>
      <c r="M21" s="27"/>
      <c r="N21" s="27"/>
      <c r="O21" s="27"/>
      <c r="P21" s="27"/>
      <c r="Q21" s="27"/>
      <c r="R21" s="27"/>
      <c r="S21" s="27"/>
      <c r="T21" s="27"/>
      <c r="U21" s="27"/>
      <c r="V21" s="27"/>
      <c r="W21" s="27"/>
      <c r="X21" s="27"/>
      <c r="Y21" s="27"/>
      <c r="Z21" s="27"/>
      <c r="AA21" s="27"/>
      <c r="AB21" s="27"/>
      <c r="AC21" s="27"/>
      <c r="AG21" s="249" t="s">
        <v>86</v>
      </c>
      <c r="AH21" s="31"/>
      <c r="AI21" s="31"/>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L21" s="241"/>
      <c r="BM21" s="244"/>
      <c r="BO21" s="27"/>
      <c r="BP21" s="27"/>
      <c r="BQ21" s="27"/>
      <c r="BR21" s="27"/>
      <c r="BS21" s="27"/>
      <c r="BT21" s="27"/>
      <c r="BU21" s="27"/>
      <c r="BV21" s="27"/>
      <c r="BW21" s="32"/>
      <c r="BX21" s="32"/>
      <c r="BZ21" s="215"/>
      <c r="CA21" s="26"/>
      <c r="CB21" s="26"/>
      <c r="CE21" s="209"/>
      <c r="CF21" s="200"/>
      <c r="CG21" s="205"/>
      <c r="CH21" s="205"/>
      <c r="CI21" s="264"/>
      <c r="CJ21" s="205"/>
      <c r="CK21" s="205"/>
      <c r="CL21" s="266"/>
      <c r="CM21" s="200"/>
      <c r="CN21" s="205"/>
      <c r="CO21" s="205"/>
      <c r="CP21" s="205"/>
      <c r="CQ21" s="200"/>
      <c r="CR21" s="205"/>
      <c r="CS21" s="205"/>
      <c r="CT21" s="205"/>
      <c r="CU21" s="205"/>
      <c r="CV21" s="205"/>
      <c r="CW21" s="266"/>
      <c r="CX21" s="200"/>
      <c r="CY21" s="200"/>
      <c r="CZ21" s="200"/>
      <c r="DA21" s="200"/>
      <c r="DB21" s="200"/>
      <c r="DC21" s="200"/>
      <c r="DD21" s="205"/>
      <c r="DE21" s="209"/>
      <c r="DF21" s="200"/>
      <c r="DG21" s="200"/>
      <c r="DH21" s="207"/>
      <c r="DI21" s="209"/>
      <c r="DJ21" s="207"/>
      <c r="DK21" s="207"/>
      <c r="DL21" s="207"/>
      <c r="DM21" s="207"/>
      <c r="DN21" s="207"/>
      <c r="DO21" s="207"/>
      <c r="DP21" s="207"/>
      <c r="DQ21" s="207"/>
      <c r="DR21" s="207"/>
      <c r="DS21" s="207"/>
      <c r="DT21" s="200"/>
      <c r="DU21" s="92"/>
      <c r="DV21" s="197"/>
      <c r="DW21" s="195"/>
      <c r="DX21" s="197"/>
    </row>
    <row r="22" spans="1:129" ht="58.5" customHeight="1" x14ac:dyDescent="0.3">
      <c r="B22" s="222"/>
      <c r="C22" s="222"/>
      <c r="D22" s="235"/>
      <c r="E22" s="230"/>
      <c r="F22" s="231"/>
      <c r="G22" s="231"/>
      <c r="H22" s="232"/>
      <c r="I22" s="30"/>
      <c r="J22" s="30"/>
      <c r="AG22" s="250"/>
      <c r="AH22" s="31"/>
      <c r="AI22" s="31"/>
      <c r="BL22" s="241"/>
      <c r="BM22" s="244"/>
      <c r="BW22" s="32"/>
      <c r="BX22" s="86"/>
      <c r="BY22" s="12"/>
      <c r="BZ22" s="215"/>
      <c r="CA22" s="26"/>
      <c r="CB22" s="26"/>
      <c r="CE22" s="209"/>
      <c r="CF22" s="200"/>
      <c r="CG22" s="205"/>
      <c r="CH22" s="205"/>
      <c r="CI22" s="264"/>
      <c r="CJ22" s="205"/>
      <c r="CK22" s="205"/>
      <c r="CL22" s="266"/>
      <c r="CM22" s="200"/>
      <c r="CN22" s="205"/>
      <c r="CO22" s="205"/>
      <c r="CP22" s="205"/>
      <c r="CQ22" s="200"/>
      <c r="CR22" s="205"/>
      <c r="CS22" s="205"/>
      <c r="CT22" s="205"/>
      <c r="CU22" s="205"/>
      <c r="CV22" s="205"/>
      <c r="CW22" s="266"/>
      <c r="CX22" s="200"/>
      <c r="CY22" s="200"/>
      <c r="CZ22" s="200"/>
      <c r="DA22" s="200"/>
      <c r="DB22" s="200"/>
      <c r="DC22" s="200"/>
      <c r="DD22" s="205"/>
      <c r="DE22" s="209"/>
      <c r="DF22" s="200"/>
      <c r="DG22" s="200"/>
      <c r="DH22" s="207"/>
      <c r="DI22" s="209"/>
      <c r="DJ22" s="207"/>
      <c r="DK22" s="207"/>
      <c r="DL22" s="207"/>
      <c r="DM22" s="207"/>
      <c r="DN22" s="207"/>
      <c r="DO22" s="207"/>
      <c r="DP22" s="207"/>
      <c r="DQ22" s="207"/>
      <c r="DR22" s="207"/>
      <c r="DS22" s="207"/>
      <c r="DT22" s="200"/>
      <c r="DU22" s="92"/>
      <c r="DV22" s="197"/>
      <c r="DW22" s="195"/>
      <c r="DX22" s="197"/>
    </row>
    <row r="23" spans="1:129" ht="22.5" customHeight="1" x14ac:dyDescent="0.3">
      <c r="B23" s="33"/>
      <c r="C23" s="33"/>
      <c r="D23" s="92"/>
      <c r="E23" s="83"/>
      <c r="F23" s="83"/>
      <c r="G23" s="83"/>
      <c r="H23" s="84"/>
      <c r="I23" s="30"/>
      <c r="J23" s="30"/>
      <c r="AG23" s="50" t="b">
        <f ca="1">IF(AND(B17=R17,B17=Y17,B17=AG17),TRUE,FALSE)</f>
        <v>1</v>
      </c>
      <c r="AH23" s="36"/>
      <c r="AI23" s="36"/>
      <c r="BL23" s="241"/>
      <c r="BM23" s="244"/>
      <c r="BW23" s="37"/>
      <c r="BX23" s="87"/>
      <c r="BY23" s="12"/>
      <c r="BZ23" s="212">
        <f ca="1">BZ17</f>
        <v>0</v>
      </c>
      <c r="CA23" s="92"/>
      <c r="CB23" s="92"/>
      <c r="CE23" s="209"/>
      <c r="CF23" s="200"/>
      <c r="CG23" s="205"/>
      <c r="CH23" s="205"/>
      <c r="CI23" s="264"/>
      <c r="CJ23" s="205"/>
      <c r="CK23" s="205"/>
      <c r="CL23" s="266"/>
      <c r="CM23" s="200"/>
      <c r="CN23" s="205"/>
      <c r="CO23" s="205"/>
      <c r="CP23" s="205"/>
      <c r="CQ23" s="200"/>
      <c r="CR23" s="205"/>
      <c r="CS23" s="205"/>
      <c r="CT23" s="205"/>
      <c r="CU23" s="205"/>
      <c r="CV23" s="205"/>
      <c r="CW23" s="266"/>
      <c r="CX23" s="200"/>
      <c r="CY23" s="200"/>
      <c r="CZ23" s="200"/>
      <c r="DA23" s="200"/>
      <c r="DB23" s="200"/>
      <c r="DC23" s="200"/>
      <c r="DD23" s="205"/>
      <c r="DE23" s="209"/>
      <c r="DF23" s="200"/>
      <c r="DG23" s="200"/>
      <c r="DH23" s="207"/>
      <c r="DI23" s="209"/>
      <c r="DJ23" s="207"/>
      <c r="DK23" s="207"/>
      <c r="DL23" s="207"/>
      <c r="DM23" s="207"/>
      <c r="DN23" s="207"/>
      <c r="DO23" s="207"/>
      <c r="DP23" s="207"/>
      <c r="DQ23" s="207"/>
      <c r="DR23" s="207"/>
      <c r="DS23" s="207"/>
      <c r="DT23" s="200"/>
      <c r="DU23" s="92"/>
      <c r="DV23" s="197"/>
      <c r="DW23" s="195"/>
      <c r="DX23" s="197"/>
    </row>
    <row r="24" spans="1:129" ht="15" customHeight="1" x14ac:dyDescent="0.3">
      <c r="B24" s="216" t="s">
        <v>103</v>
      </c>
      <c r="C24" s="217"/>
      <c r="D24" s="236">
        <f ca="1">C17</f>
        <v>0</v>
      </c>
      <c r="E24" s="233" t="s">
        <v>184</v>
      </c>
      <c r="F24" s="226"/>
      <c r="G24" s="226"/>
      <c r="H24" s="227"/>
      <c r="I24" s="35"/>
      <c r="J24" s="35"/>
      <c r="AG24" s="38"/>
      <c r="AH24" s="12"/>
      <c r="AI24" s="12"/>
      <c r="BL24" s="241"/>
      <c r="BM24" s="244"/>
      <c r="BX24" s="88"/>
      <c r="BY24" s="81"/>
      <c r="BZ24" s="212"/>
      <c r="CA24" s="92"/>
      <c r="CB24" s="92"/>
      <c r="CE24" s="95">
        <f t="shared" ref="CE24:DT24" si="7">CE17</f>
        <v>0</v>
      </c>
      <c r="CF24" s="94">
        <f t="shared" ca="1" si="7"/>
        <v>0</v>
      </c>
      <c r="CG24" s="51">
        <f t="shared" ca="1" si="7"/>
        <v>0</v>
      </c>
      <c r="CH24" s="51">
        <f t="shared" ca="1" si="7"/>
        <v>0</v>
      </c>
      <c r="CI24" s="51">
        <f t="shared" ca="1" si="7"/>
        <v>0</v>
      </c>
      <c r="CJ24" s="51">
        <f t="shared" ca="1" si="7"/>
        <v>0</v>
      </c>
      <c r="CK24" s="82">
        <f t="shared" ca="1" si="7"/>
        <v>0</v>
      </c>
      <c r="CL24" s="96">
        <f t="shared" si="7"/>
        <v>0</v>
      </c>
      <c r="CM24" s="94">
        <f t="shared" ca="1" si="7"/>
        <v>0</v>
      </c>
      <c r="CN24" s="51">
        <f t="shared" ca="1" si="7"/>
        <v>0</v>
      </c>
      <c r="CO24" s="51">
        <f t="shared" ca="1" si="7"/>
        <v>0</v>
      </c>
      <c r="CP24" s="51">
        <f t="shared" ca="1" si="7"/>
        <v>0</v>
      </c>
      <c r="CQ24" s="94">
        <f t="shared" ca="1" si="7"/>
        <v>0</v>
      </c>
      <c r="CR24" s="51">
        <f t="shared" ca="1" si="7"/>
        <v>0</v>
      </c>
      <c r="CS24" s="51">
        <f t="shared" ca="1" si="7"/>
        <v>0</v>
      </c>
      <c r="CT24" s="51">
        <f t="shared" ca="1" si="7"/>
        <v>0</v>
      </c>
      <c r="CU24" s="51">
        <f t="shared" ca="1" si="7"/>
        <v>0</v>
      </c>
      <c r="CV24" s="82">
        <f t="shared" ca="1" si="7"/>
        <v>0</v>
      </c>
      <c r="CW24" s="96">
        <f t="shared" si="7"/>
        <v>0</v>
      </c>
      <c r="CX24" s="52">
        <f t="shared" ca="1" si="7"/>
        <v>0</v>
      </c>
      <c r="CY24" s="52">
        <f t="shared" ca="1" si="7"/>
        <v>0</v>
      </c>
      <c r="CZ24" s="52">
        <f t="shared" ca="1" si="7"/>
        <v>0</v>
      </c>
      <c r="DA24" s="52">
        <f t="shared" ca="1" si="7"/>
        <v>0</v>
      </c>
      <c r="DB24" s="52">
        <f t="shared" ca="1" si="7"/>
        <v>0</v>
      </c>
      <c r="DC24" s="52">
        <f t="shared" ca="1" si="7"/>
        <v>0</v>
      </c>
      <c r="DD24" s="82">
        <f t="shared" ca="1" si="7"/>
        <v>0</v>
      </c>
      <c r="DE24" s="95">
        <f t="shared" si="7"/>
        <v>0</v>
      </c>
      <c r="DF24" s="52">
        <f t="shared" ca="1" si="7"/>
        <v>0</v>
      </c>
      <c r="DG24" s="52">
        <f t="shared" ca="1" si="7"/>
        <v>0</v>
      </c>
      <c r="DH24" s="94">
        <f t="shared" ca="1" si="7"/>
        <v>0</v>
      </c>
      <c r="DI24" s="95">
        <f t="shared" si="7"/>
        <v>0</v>
      </c>
      <c r="DJ24" s="94">
        <f t="shared" ca="1" si="7"/>
        <v>0</v>
      </c>
      <c r="DK24" s="94">
        <f t="shared" ca="1" si="7"/>
        <v>0</v>
      </c>
      <c r="DL24" s="94">
        <f t="shared" ca="1" si="7"/>
        <v>0</v>
      </c>
      <c r="DM24" s="94">
        <f t="shared" ca="1" si="7"/>
        <v>0</v>
      </c>
      <c r="DN24" s="94">
        <f t="shared" ca="1" si="7"/>
        <v>0</v>
      </c>
      <c r="DO24" s="94">
        <f t="shared" ca="1" si="7"/>
        <v>0</v>
      </c>
      <c r="DP24" s="94">
        <f t="shared" ca="1" si="7"/>
        <v>0</v>
      </c>
      <c r="DQ24" s="94">
        <f t="shared" ca="1" si="7"/>
        <v>0</v>
      </c>
      <c r="DR24" s="94">
        <f t="shared" ca="1" si="7"/>
        <v>0</v>
      </c>
      <c r="DS24" s="94">
        <f t="shared" ca="1" si="7"/>
        <v>0</v>
      </c>
      <c r="DT24" s="52">
        <f t="shared" ca="1" si="7"/>
        <v>0</v>
      </c>
      <c r="DU24" s="39"/>
      <c r="DV24" s="82">
        <f ca="1">DV17</f>
        <v>0</v>
      </c>
      <c r="DW24" s="52">
        <f ca="1">DW17</f>
        <v>0</v>
      </c>
      <c r="DX24" s="52">
        <f ca="1">DX17</f>
        <v>0</v>
      </c>
      <c r="DY24" s="39"/>
    </row>
    <row r="25" spans="1:129" ht="15" customHeight="1" x14ac:dyDescent="0.3">
      <c r="B25" s="218"/>
      <c r="C25" s="219"/>
      <c r="D25" s="237"/>
      <c r="E25" s="234"/>
      <c r="F25" s="228"/>
      <c r="G25" s="228"/>
      <c r="H25" s="229"/>
      <c r="I25" s="40"/>
      <c r="J25" s="40"/>
      <c r="BL25" s="241"/>
      <c r="BM25" s="244"/>
      <c r="BY25" s="81"/>
      <c r="BZ25" s="213"/>
      <c r="CA25" s="92"/>
      <c r="CB25" s="92"/>
      <c r="CE25" s="53"/>
      <c r="CF25" s="53"/>
      <c r="DS25" s="14"/>
      <c r="DT25" s="15"/>
      <c r="DX25" s="15"/>
    </row>
    <row r="26" spans="1:129" ht="15" customHeight="1" x14ac:dyDescent="0.3">
      <c r="B26" s="218"/>
      <c r="C26" s="219"/>
      <c r="D26" s="237"/>
      <c r="E26" s="234"/>
      <c r="F26" s="228"/>
      <c r="G26" s="228"/>
      <c r="H26" s="229"/>
      <c r="I26" s="30"/>
      <c r="J26" s="30"/>
      <c r="BL26" s="242"/>
      <c r="BM26" s="245"/>
      <c r="BY26" s="12"/>
      <c r="CE26" s="53"/>
      <c r="CF26" s="53"/>
      <c r="DS26" s="14"/>
      <c r="DT26" s="15"/>
      <c r="DX26" s="15"/>
    </row>
    <row r="27" spans="1:129" ht="83.25" customHeight="1" x14ac:dyDescent="0.3">
      <c r="B27" s="220"/>
      <c r="C27" s="221"/>
      <c r="D27" s="238"/>
      <c r="E27" s="230"/>
      <c r="F27" s="231"/>
      <c r="G27" s="231"/>
      <c r="H27" s="232"/>
      <c r="I27" s="30"/>
      <c r="DS27" s="14"/>
      <c r="DT27" s="15"/>
      <c r="DV27"/>
      <c r="DW27"/>
      <c r="DX27"/>
      <c r="DY27"/>
    </row>
    <row r="28" spans="1:129" ht="15.75" customHeight="1" x14ac:dyDescent="0.3">
      <c r="B28" s="41"/>
      <c r="C28" s="42"/>
      <c r="E28" s="83"/>
      <c r="F28" s="83"/>
      <c r="G28" s="83"/>
      <c r="H28" s="85"/>
      <c r="I28" s="30"/>
      <c r="DS28" s="14"/>
      <c r="DT28" s="15"/>
      <c r="DV28"/>
      <c r="DW28"/>
      <c r="DX28"/>
      <c r="DY28"/>
    </row>
    <row r="29" spans="1:129" ht="15" customHeight="1" x14ac:dyDescent="0.3">
      <c r="B29" s="257" t="s">
        <v>135</v>
      </c>
      <c r="C29" s="258"/>
      <c r="D29" s="236">
        <f ca="1">B17</f>
        <v>0</v>
      </c>
      <c r="E29" s="226" t="s">
        <v>126</v>
      </c>
      <c r="F29" s="226"/>
      <c r="G29" s="226"/>
      <c r="H29" s="227"/>
      <c r="I29" s="30"/>
      <c r="DS29" s="14"/>
      <c r="DT29" s="15"/>
      <c r="DV29"/>
      <c r="DW29"/>
      <c r="DX29"/>
      <c r="DY29"/>
    </row>
    <row r="30" spans="1:129" ht="15" customHeight="1" x14ac:dyDescent="0.3">
      <c r="B30" s="259"/>
      <c r="C30" s="260"/>
      <c r="D30" s="237"/>
      <c r="E30" s="228"/>
      <c r="F30" s="228"/>
      <c r="G30" s="228"/>
      <c r="H30" s="229"/>
      <c r="I30" s="40"/>
      <c r="DS30" s="14"/>
      <c r="DT30" s="15"/>
      <c r="DV30"/>
      <c r="DW30"/>
      <c r="DX30"/>
      <c r="DY30"/>
    </row>
    <row r="31" spans="1:129" ht="15" customHeight="1" x14ac:dyDescent="0.3">
      <c r="B31" s="259"/>
      <c r="C31" s="260"/>
      <c r="D31" s="237"/>
      <c r="E31" s="228"/>
      <c r="F31" s="228"/>
      <c r="G31" s="228"/>
      <c r="H31" s="229"/>
      <c r="I31" s="30"/>
      <c r="DS31" s="14"/>
      <c r="DT31" s="15"/>
      <c r="DV31" s="80"/>
      <c r="DW31" s="80"/>
      <c r="DX31" s="80"/>
    </row>
    <row r="32" spans="1:129" ht="15" customHeight="1" x14ac:dyDescent="0.3">
      <c r="B32" s="259"/>
      <c r="C32" s="260"/>
      <c r="D32" s="237"/>
      <c r="E32" s="228"/>
      <c r="F32" s="228"/>
      <c r="G32" s="228"/>
      <c r="H32" s="229"/>
      <c r="I32" s="30"/>
    </row>
    <row r="33" spans="2:10" ht="15" customHeight="1" x14ac:dyDescent="0.3">
      <c r="B33" s="259"/>
      <c r="C33" s="260"/>
      <c r="D33" s="237"/>
      <c r="E33" s="228"/>
      <c r="F33" s="228"/>
      <c r="G33" s="228"/>
      <c r="H33" s="229"/>
      <c r="I33" s="30"/>
    </row>
    <row r="34" spans="2:10" ht="15" customHeight="1" x14ac:dyDescent="0.3">
      <c r="B34" s="259"/>
      <c r="C34" s="260"/>
      <c r="D34" s="237"/>
      <c r="E34" s="228"/>
      <c r="F34" s="228"/>
      <c r="G34" s="228"/>
      <c r="H34" s="229"/>
      <c r="I34" s="30"/>
    </row>
    <row r="35" spans="2:10" ht="92.45" customHeight="1" x14ac:dyDescent="0.3">
      <c r="B35" s="261"/>
      <c r="C35" s="262"/>
      <c r="D35" s="238"/>
      <c r="E35" s="231"/>
      <c r="F35" s="231"/>
      <c r="G35" s="231"/>
      <c r="H35" s="232"/>
      <c r="I35" s="30"/>
    </row>
    <row r="36" spans="2:10" ht="15.75" customHeight="1" x14ac:dyDescent="0.3">
      <c r="B36" s="41"/>
      <c r="C36" s="42"/>
      <c r="H36" s="13"/>
      <c r="I36" s="30"/>
    </row>
    <row r="37" spans="2:10" ht="15" customHeight="1" x14ac:dyDescent="0.3">
      <c r="B37" s="239"/>
      <c r="C37" s="239"/>
      <c r="D37" s="89"/>
      <c r="F37" s="58" t="s">
        <v>120</v>
      </c>
      <c r="I37" s="30"/>
    </row>
    <row r="38" spans="2:10" ht="15" customHeight="1" x14ac:dyDescent="0.3">
      <c r="D38" s="58"/>
      <c r="F38" s="58" t="s">
        <v>121</v>
      </c>
      <c r="I38" s="13"/>
    </row>
    <row r="39" spans="2:10" ht="15" customHeight="1" x14ac:dyDescent="0.3">
      <c r="D39" s="15"/>
      <c r="I39" s="13"/>
    </row>
    <row r="40" spans="2:10" ht="15" customHeight="1" x14ac:dyDescent="0.3">
      <c r="D40" s="15"/>
      <c r="I40" s="13"/>
    </row>
    <row r="41" spans="2:10" ht="15" customHeight="1" x14ac:dyDescent="0.3">
      <c r="D41" s="58"/>
      <c r="I41" s="13"/>
      <c r="J41" s="13"/>
    </row>
    <row r="42" spans="2:10" x14ac:dyDescent="0.3">
      <c r="D42" s="58"/>
      <c r="I42" s="13"/>
      <c r="J42" s="13"/>
    </row>
    <row r="43" spans="2:10" x14ac:dyDescent="0.3">
      <c r="D43" s="58"/>
    </row>
  </sheetData>
  <sheetProtection insertRows="0" deleteRows="0" pivotTables="0"/>
  <mergeCells count="73">
    <mergeCell ref="AI2:BM2"/>
    <mergeCell ref="A1:A2"/>
    <mergeCell ref="B2:D2"/>
    <mergeCell ref="H2:R2"/>
    <mergeCell ref="S2:Y2"/>
    <mergeCell ref="Z2:AG2"/>
    <mergeCell ref="DV2:DX2"/>
    <mergeCell ref="BO2:BX2"/>
    <mergeCell ref="CF2:CK2"/>
    <mergeCell ref="CM2:CV2"/>
    <mergeCell ref="CX2:DD2"/>
    <mergeCell ref="DF2:DH2"/>
    <mergeCell ref="DJ2:DT2"/>
    <mergeCell ref="B19:C22"/>
    <mergeCell ref="D19:D22"/>
    <mergeCell ref="E19:H22"/>
    <mergeCell ref="B29:C35"/>
    <mergeCell ref="D29:D35"/>
    <mergeCell ref="E29:H35"/>
    <mergeCell ref="BZ19:BZ22"/>
    <mergeCell ref="BL20:BL26"/>
    <mergeCell ref="BM20:BM26"/>
    <mergeCell ref="CE20:CE23"/>
    <mergeCell ref="CF20:CF23"/>
    <mergeCell ref="CG20:CG23"/>
    <mergeCell ref="CI20:CI23"/>
    <mergeCell ref="CK20:CK23"/>
    <mergeCell ref="CL20:CL23"/>
    <mergeCell ref="CM20:CM23"/>
    <mergeCell ref="CH20:CH23"/>
    <mergeCell ref="CJ20:CJ23"/>
    <mergeCell ref="CN20:CN23"/>
    <mergeCell ref="CO20:CO23"/>
    <mergeCell ref="CP20:CP23"/>
    <mergeCell ref="CQ20:CQ23"/>
    <mergeCell ref="CR20:CR23"/>
    <mergeCell ref="CS20:CS23"/>
    <mergeCell ref="CT20:CT23"/>
    <mergeCell ref="CU20:CU23"/>
    <mergeCell ref="CV20:CV23"/>
    <mergeCell ref="CW20:CW23"/>
    <mergeCell ref="CX20:CX23"/>
    <mergeCell ref="CY20:CY23"/>
    <mergeCell ref="CZ20:CZ23"/>
    <mergeCell ref="DA20:DA23"/>
    <mergeCell ref="DB20:DB23"/>
    <mergeCell ref="DC20:DC23"/>
    <mergeCell ref="DD20:DD23"/>
    <mergeCell ref="DE20:DE23"/>
    <mergeCell ref="DF20:DF23"/>
    <mergeCell ref="DG20:DG23"/>
    <mergeCell ref="DQ20:DQ23"/>
    <mergeCell ref="DH20:DH23"/>
    <mergeCell ref="DI20:DI23"/>
    <mergeCell ref="DJ20:DJ23"/>
    <mergeCell ref="DK20:DK23"/>
    <mergeCell ref="DL20:DL23"/>
    <mergeCell ref="B37:C37"/>
    <mergeCell ref="DX20:DX23"/>
    <mergeCell ref="AG21:AG22"/>
    <mergeCell ref="BZ23:BZ25"/>
    <mergeCell ref="B24:C27"/>
    <mergeCell ref="D24:D27"/>
    <mergeCell ref="E24:H27"/>
    <mergeCell ref="DR20:DR23"/>
    <mergeCell ref="DS20:DS23"/>
    <mergeCell ref="DT20:DT23"/>
    <mergeCell ref="DV20:DV23"/>
    <mergeCell ref="DW20:DW23"/>
    <mergeCell ref="DM20:DM23"/>
    <mergeCell ref="DN20:DN23"/>
    <mergeCell ref="DO20:DO23"/>
    <mergeCell ref="DP20:DP23"/>
  </mergeCells>
  <dataValidations count="3">
    <dataValidation type="list" allowBlank="1" showInputMessage="1" showErrorMessage="1" promptTitle="Select type of service provided" prompt="_x000a_" sqref="CB5" xr:uid="{AE15B338-84DB-4BC2-BA53-5CA3DDB7F5B1}">
      <formula1>$CC$5:$CC$9</formula1>
    </dataValidation>
    <dataValidation type="list" allowBlank="1" showInputMessage="1" showErrorMessage="1" promptTitle="Select the type(s) of services:" prompt="_x000a_" sqref="CB6:CB9" xr:uid="{8441E882-9606-4A08-B7AC-99A473B6F921}">
      <formula1>$CC$5:$CC$9</formula1>
    </dataValidation>
    <dataValidation type="list" allowBlank="1" showInputMessage="1" showErrorMessage="1" prompt="Please select Yes or No:" sqref="D37" xr:uid="{49C2A784-AD60-4899-AE45-3DB0957EBF50}">
      <formula1>$F$37:$F$39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D4E5-8C26-41CB-A7E2-95352DC91BA5}">
  <dimension ref="A1:G125"/>
  <sheetViews>
    <sheetView workbookViewId="0">
      <pane ySplit="1" topLeftCell="A2" activePane="bottomLeft" state="frozen"/>
      <selection pane="bottomLeft"/>
    </sheetView>
  </sheetViews>
  <sheetFormatPr defaultColWidth="8.85546875" defaultRowHeight="15" x14ac:dyDescent="0.25"/>
  <cols>
    <col min="1" max="1" width="53.85546875" bestFit="1" customWidth="1"/>
    <col min="2" max="2" width="53.42578125" bestFit="1" customWidth="1"/>
    <col min="3" max="6" width="8.7109375" customWidth="1"/>
    <col min="7" max="7" width="14.28515625" bestFit="1" customWidth="1"/>
  </cols>
  <sheetData>
    <row r="1" spans="1:7" ht="31.5" x14ac:dyDescent="0.5">
      <c r="A1" s="173" t="s">
        <v>282</v>
      </c>
      <c r="C1" s="179" t="s">
        <v>283</v>
      </c>
      <c r="D1" s="179" t="s">
        <v>284</v>
      </c>
      <c r="E1" s="179" t="s">
        <v>285</v>
      </c>
      <c r="F1" s="179" t="s">
        <v>286</v>
      </c>
      <c r="G1" s="179" t="s">
        <v>281</v>
      </c>
    </row>
    <row r="3" spans="1:7" ht="30" x14ac:dyDescent="0.25">
      <c r="A3" s="174" t="s">
        <v>255</v>
      </c>
      <c r="B3" s="162"/>
      <c r="C3" s="180">
        <f ca="1">SUM('Q1-Oct–Dec'!D19:D22)</f>
        <v>0</v>
      </c>
      <c r="D3" s="180">
        <f ca="1">SUM('Q2-Jan-Mar'!D19:D22)</f>
        <v>0</v>
      </c>
      <c r="E3" s="180">
        <f ca="1">SUM('Q3-Apr-June'!D19:D22)</f>
        <v>0</v>
      </c>
      <c r="F3" s="180">
        <f ca="1">SUM('Q4-July–Sep'!D19:D22)</f>
        <v>0</v>
      </c>
      <c r="G3" s="177">
        <f ca="1">SUM('Q1-Oct–Dec'!D19:D22,'Q2-Jan-Mar'!D19:D22,'Q3-Apr-June'!D19:D22,'Q4-July–Sep'!D19:D22)</f>
        <v>0</v>
      </c>
    </row>
    <row r="4" spans="1:7" x14ac:dyDescent="0.25">
      <c r="A4" s="163"/>
      <c r="B4" s="163"/>
      <c r="C4" s="163"/>
      <c r="D4" s="163"/>
      <c r="E4" s="163"/>
      <c r="F4" s="163"/>
      <c r="G4" s="166"/>
    </row>
    <row r="5" spans="1:7" ht="30" x14ac:dyDescent="0.25">
      <c r="A5" s="171" t="s">
        <v>254</v>
      </c>
      <c r="B5" s="162"/>
      <c r="C5" s="180">
        <f ca="1">SUM('Q1-Oct–Dec'!D24:D27)</f>
        <v>0</v>
      </c>
      <c r="D5" s="180">
        <f ca="1">SUM('Q2-Jan-Mar'!D24:D27)</f>
        <v>0</v>
      </c>
      <c r="E5" s="180">
        <f ca="1">SUM('Q3-Apr-June'!D24:D27)</f>
        <v>0</v>
      </c>
      <c r="F5" s="180">
        <f ca="1">SUM('Q4-July–Sep'!D24:D27)</f>
        <v>0</v>
      </c>
      <c r="G5" s="178">
        <f ca="1">SUM('Q1-Oct–Dec'!D24:D27,'Q2-Jan-Mar'!D24:D27,'Q3-Apr-June'!D24:D27,'Q4-July–Sep'!D24:D27)</f>
        <v>0</v>
      </c>
    </row>
    <row r="6" spans="1:7" x14ac:dyDescent="0.25">
      <c r="A6" s="164"/>
      <c r="B6" s="165"/>
      <c r="C6" s="165"/>
      <c r="D6" s="165"/>
      <c r="E6" s="165"/>
      <c r="F6" s="165"/>
      <c r="G6" s="167"/>
    </row>
    <row r="7" spans="1:7" ht="60" x14ac:dyDescent="0.25">
      <c r="A7" s="171" t="s">
        <v>217</v>
      </c>
      <c r="B7" s="171"/>
      <c r="C7" s="183">
        <f ca="1">SUM('Q1-Oct–Dec'!D29:D35)</f>
        <v>0</v>
      </c>
      <c r="D7" s="183">
        <f ca="1">SUM('Q2-Jan-Mar'!D29:D35)</f>
        <v>0</v>
      </c>
      <c r="E7" s="183">
        <f ca="1">SUM('Q3-Apr-June'!D29:D35)</f>
        <v>0</v>
      </c>
      <c r="F7" s="183">
        <f ca="1">SUM('Q4-July–Sep'!D29:D35)</f>
        <v>0</v>
      </c>
      <c r="G7" s="178">
        <f ca="1">SUM('Q1-Oct–Dec'!D29:D35,'Q2-Jan-Mar'!D29:D35,'Q3-Apr-June'!D29:D35,'Q4-July–Sep'!D29:D35)</f>
        <v>0</v>
      </c>
    </row>
    <row r="9" spans="1:7" x14ac:dyDescent="0.25">
      <c r="A9" s="168" t="s">
        <v>89</v>
      </c>
      <c r="B9" s="169"/>
      <c r="C9" s="169"/>
      <c r="D9" s="169"/>
      <c r="E9" s="169"/>
      <c r="F9" s="169"/>
      <c r="G9" s="169"/>
    </row>
    <row r="10" spans="1:7" x14ac:dyDescent="0.25">
      <c r="A10" s="169" t="s">
        <v>208</v>
      </c>
      <c r="B10" s="169" t="s">
        <v>209</v>
      </c>
      <c r="C10" s="181">
        <f ca="1">SUM('Q1-Oct–Dec'!H17)</f>
        <v>0</v>
      </c>
      <c r="D10" s="181">
        <f ca="1">SUM('Q2-Jan-Mar'!H17)</f>
        <v>0</v>
      </c>
      <c r="E10" s="181">
        <f ca="1">SUM('Q3-Apr-June'!H17)</f>
        <v>0</v>
      </c>
      <c r="F10" s="181">
        <f ca="1">SUM('Q4-July–Sep'!H17)</f>
        <v>0</v>
      </c>
      <c r="G10" s="172">
        <f ca="1">SUM('Q1-Oct–Dec'!H17,'Q2-Jan-Mar'!H17,'Q3-Apr-June'!H17,'Q4-July–Sep'!H17)</f>
        <v>0</v>
      </c>
    </row>
    <row r="11" spans="1:7" x14ac:dyDescent="0.25">
      <c r="A11" s="169"/>
      <c r="B11" s="169" t="s">
        <v>0</v>
      </c>
      <c r="C11" s="181">
        <f ca="1">SUM('Q1-Oct–Dec'!I17)</f>
        <v>0</v>
      </c>
      <c r="D11" s="181">
        <f ca="1">SUM('Q2-Jan-Mar'!I17)</f>
        <v>0</v>
      </c>
      <c r="E11" s="181">
        <f ca="1">SUM('Q3-Apr-June'!I17)</f>
        <v>0</v>
      </c>
      <c r="F11" s="181">
        <f ca="1">SUM('Q4-July–Sep'!I17)</f>
        <v>0</v>
      </c>
      <c r="G11" s="172">
        <f ca="1">SUM('Q1-Oct–Dec'!I17,'Q2-Jan-Mar'!I17,'Q3-Apr-June'!I17,'Q4-July–Sep'!I17)</f>
        <v>0</v>
      </c>
    </row>
    <row r="12" spans="1:7" x14ac:dyDescent="0.25">
      <c r="A12" s="169"/>
      <c r="B12" s="169" t="s">
        <v>210</v>
      </c>
      <c r="C12" s="181">
        <f ca="1">SUM('Q1-Oct–Dec'!J17)</f>
        <v>0</v>
      </c>
      <c r="D12" s="181">
        <f ca="1">SUM('Q2-Jan-Mar'!J17)</f>
        <v>0</v>
      </c>
      <c r="E12" s="181">
        <f ca="1">SUM('Q3-Apr-June'!J17)</f>
        <v>0</v>
      </c>
      <c r="F12" s="181">
        <f ca="1">SUM('Q4-July–Sep'!J17)</f>
        <v>0</v>
      </c>
      <c r="G12" s="172">
        <f ca="1">SUM('Q1-Oct–Dec'!J17,'Q2-Jan-Mar'!J17,'Q3-Apr-June'!J17,'Q4-July–Sep'!J17)</f>
        <v>0</v>
      </c>
    </row>
    <row r="13" spans="1:7" x14ac:dyDescent="0.25">
      <c r="A13" s="169"/>
      <c r="B13" s="169" t="s">
        <v>211</v>
      </c>
      <c r="C13" s="181">
        <f ca="1">SUM('Q1-Oct–Dec'!K17)</f>
        <v>0</v>
      </c>
      <c r="D13" s="181">
        <f ca="1">SUM('Q2-Jan-Mar'!K17)</f>
        <v>0</v>
      </c>
      <c r="E13" s="181">
        <f ca="1">SUM('Q3-Apr-June'!K17)</f>
        <v>0</v>
      </c>
      <c r="F13" s="181">
        <f ca="1">SUM('Q4-July–Sep'!K17)</f>
        <v>0</v>
      </c>
      <c r="G13" s="172">
        <f ca="1">SUM('Q1-Oct–Dec'!K17,'Q2-Jan-Mar'!K17,'Q3-Apr-June'!K17,'Q4-July–Sep'!K17)</f>
        <v>0</v>
      </c>
    </row>
    <row r="14" spans="1:7" x14ac:dyDescent="0.25">
      <c r="A14" s="169"/>
      <c r="B14" s="169" t="s">
        <v>212</v>
      </c>
      <c r="C14" s="181">
        <f ca="1">SUM('Q1-Oct–Dec'!L17)</f>
        <v>0</v>
      </c>
      <c r="D14" s="181">
        <f ca="1">SUM('Q2-Jan-Mar'!L17)</f>
        <v>0</v>
      </c>
      <c r="E14" s="181">
        <f ca="1">SUM('Q3-Apr-June'!L17)</f>
        <v>0</v>
      </c>
      <c r="F14" s="181">
        <f ca="1">SUM('Q4-July–Sep'!L17)</f>
        <v>0</v>
      </c>
      <c r="G14" s="172">
        <f ca="1">SUM('Q1-Oct–Dec'!L17,'Q2-Jan-Mar'!L17,'Q3-Apr-June'!L17,'Q4-July–Sep'!L17)</f>
        <v>0</v>
      </c>
    </row>
    <row r="15" spans="1:7" x14ac:dyDescent="0.25">
      <c r="A15" s="169"/>
      <c r="B15" s="169" t="s">
        <v>213</v>
      </c>
      <c r="C15" s="181">
        <f ca="1">SUM('Q1-Oct–Dec'!M17)</f>
        <v>0</v>
      </c>
      <c r="D15" s="181">
        <f ca="1">SUM('Q2-Jan-Mar'!M17)</f>
        <v>0</v>
      </c>
      <c r="E15" s="181">
        <f ca="1">SUM('Q3-Apr-June'!M17)</f>
        <v>0</v>
      </c>
      <c r="F15" s="181">
        <f ca="1">SUM('Q4-July–Sep'!M17)</f>
        <v>0</v>
      </c>
      <c r="G15" s="172">
        <f ca="1">SUM('Q1-Oct–Dec'!M17,'Q2-Jan-Mar'!M17,'Q3-Apr-June'!M17,'Q4-July–Sep'!M17)</f>
        <v>0</v>
      </c>
    </row>
    <row r="16" spans="1:7" x14ac:dyDescent="0.25">
      <c r="A16" s="169"/>
      <c r="B16" s="169" t="s">
        <v>3</v>
      </c>
      <c r="C16" s="181">
        <f ca="1">SUM('Q1-Oct–Dec'!N17)</f>
        <v>0</v>
      </c>
      <c r="D16" s="181">
        <f ca="1">SUM('Q2-Jan-Mar'!N17)</f>
        <v>0</v>
      </c>
      <c r="E16" s="181">
        <f ca="1">SUM('Q3-Apr-June'!N17)</f>
        <v>0</v>
      </c>
      <c r="F16" s="181">
        <f ca="1">SUM('Q4-July–Sep'!N17)</f>
        <v>0</v>
      </c>
      <c r="G16" s="172">
        <f ca="1">SUM('Q1-Oct–Dec'!N17,'Q2-Jan-Mar'!N17,'Q3-Apr-June'!N17,'Q4-July–Sep'!N17)</f>
        <v>0</v>
      </c>
    </row>
    <row r="17" spans="1:7" x14ac:dyDescent="0.25">
      <c r="A17" s="169"/>
      <c r="B17" s="169" t="s">
        <v>4</v>
      </c>
      <c r="C17" s="181">
        <f ca="1">SUM('Q1-Oct–Dec'!O17)</f>
        <v>0</v>
      </c>
      <c r="D17" s="181">
        <f ca="1">SUM('Q2-Jan-Mar'!O17)</f>
        <v>0</v>
      </c>
      <c r="E17" s="181">
        <f ca="1">SUM('Q3-Apr-June'!O17)</f>
        <v>0</v>
      </c>
      <c r="F17" s="181">
        <f ca="1">SUM('Q4-July–Sep'!O17)</f>
        <v>0</v>
      </c>
      <c r="G17" s="172">
        <f ca="1">SUM('Q1-Oct–Dec'!O17,'Q2-Jan-Mar'!O17,'Q3-Apr-June'!O17,'Q4-July–Sep'!O17)</f>
        <v>0</v>
      </c>
    </row>
    <row r="18" spans="1:7" x14ac:dyDescent="0.25">
      <c r="A18" s="169"/>
      <c r="B18" s="169" t="s">
        <v>5</v>
      </c>
      <c r="C18" s="181">
        <f ca="1">SUM('Q1-Oct–Dec'!P17)</f>
        <v>0</v>
      </c>
      <c r="D18" s="181">
        <f ca="1">SUM('Q2-Jan-Mar'!P17)</f>
        <v>0</v>
      </c>
      <c r="E18" s="181">
        <f ca="1">SUM('Q3-Apr-June'!P17)</f>
        <v>0</v>
      </c>
      <c r="F18" s="181">
        <f ca="1">SUM('Q4-July–Sep'!P17)</f>
        <v>0</v>
      </c>
      <c r="G18" s="172">
        <f ca="1">SUM('Q1-Oct–Dec'!P17,'Q2-Jan-Mar'!P17,'Q3-Apr-June'!P17,'Q4-July–Sep'!P17)</f>
        <v>0</v>
      </c>
    </row>
    <row r="19" spans="1:7" x14ac:dyDescent="0.25">
      <c r="A19" s="169"/>
      <c r="B19" s="169" t="s">
        <v>6</v>
      </c>
      <c r="C19" s="181">
        <f ca="1">SUM('Q1-Oct–Dec'!Q17)</f>
        <v>0</v>
      </c>
      <c r="D19" s="181">
        <f ca="1">SUM('Q2-Jan-Mar'!Q17)</f>
        <v>0</v>
      </c>
      <c r="E19" s="181">
        <f ca="1">SUM('Q3-Apr-June'!Q17)</f>
        <v>0</v>
      </c>
      <c r="F19" s="181">
        <f ca="1">SUM('Q4-July–Sep'!Q17)</f>
        <v>0</v>
      </c>
      <c r="G19" s="172">
        <f ca="1">SUM('Q1-Oct–Dec'!Q17,'Q2-Jan-Mar'!Q17,'Q3-Apr-June'!Q17,'Q4-July–Sep'!Q17)</f>
        <v>0</v>
      </c>
    </row>
    <row r="20" spans="1:7" x14ac:dyDescent="0.25">
      <c r="A20" s="169" t="s">
        <v>214</v>
      </c>
      <c r="B20" s="169" t="s">
        <v>8</v>
      </c>
      <c r="C20" s="181">
        <f ca="1">SUM('Q1-Oct–Dec'!S17)</f>
        <v>0</v>
      </c>
      <c r="D20" s="181">
        <f ca="1">SUM('Q2-Jan-Mar'!S17)</f>
        <v>0</v>
      </c>
      <c r="E20" s="181">
        <f ca="1">SUM('Q3-Apr-June'!S17)</f>
        <v>0</v>
      </c>
      <c r="F20" s="181">
        <f ca="1">SUM('Q4-July–Sep'!S17)</f>
        <v>0</v>
      </c>
      <c r="G20" s="172">
        <f ca="1">SUM('Q1-Oct–Dec'!S17,'Q2-Jan-Mar'!S17,'Q3-Apr-June'!S17,'Q4-July–Sep'!S17)</f>
        <v>0</v>
      </c>
    </row>
    <row r="21" spans="1:7" x14ac:dyDescent="0.25">
      <c r="A21" s="169"/>
      <c r="B21" s="169" t="s">
        <v>9</v>
      </c>
      <c r="C21" s="181">
        <f ca="1">SUM('Q1-Oct–Dec'!T17)</f>
        <v>0</v>
      </c>
      <c r="D21" s="181">
        <f ca="1">SUM('Q2-Jan-Mar'!T17)</f>
        <v>0</v>
      </c>
      <c r="E21" s="181">
        <f ca="1">SUM('Q3-Apr-June'!T17)</f>
        <v>0</v>
      </c>
      <c r="F21" s="181">
        <f ca="1">SUM('Q4-July–Sep'!T17)</f>
        <v>0</v>
      </c>
      <c r="G21" s="172">
        <f ca="1">SUM('Q1-Oct–Dec'!T17,'Q2-Jan-Mar'!T17,'Q3-Apr-June'!T17,'Q4-July–Sep'!T17)</f>
        <v>0</v>
      </c>
    </row>
    <row r="22" spans="1:7" x14ac:dyDescent="0.25">
      <c r="A22" s="169"/>
      <c r="B22" s="169" t="s">
        <v>10</v>
      </c>
      <c r="C22" s="181">
        <f ca="1">SUM('Q1-Oct–Dec'!U17)</f>
        <v>0</v>
      </c>
      <c r="D22" s="181">
        <f ca="1">SUM('Q2-Jan-Mar'!U17)</f>
        <v>0</v>
      </c>
      <c r="E22" s="181">
        <f ca="1">SUM('Q3-Apr-June'!U17)</f>
        <v>0</v>
      </c>
      <c r="F22" s="181">
        <f ca="1">SUM('Q4-July–Sep'!U17)</f>
        <v>0</v>
      </c>
      <c r="G22" s="172">
        <f ca="1">SUM('Q1-Oct–Dec'!U17,'Q2-Jan-Mar'!U17,'Q3-Apr-June'!U17,'Q4-July–Sep'!U17)</f>
        <v>0</v>
      </c>
    </row>
    <row r="23" spans="1:7" x14ac:dyDescent="0.25">
      <c r="A23" s="169"/>
      <c r="B23" s="169" t="s">
        <v>5</v>
      </c>
      <c r="C23" s="181">
        <f ca="1">SUM('Q1-Oct–Dec'!W17)</f>
        <v>0</v>
      </c>
      <c r="D23" s="181">
        <f ca="1">SUM('Q2-Jan-Mar'!W17)</f>
        <v>0</v>
      </c>
      <c r="E23" s="181">
        <f ca="1">SUM('Q3-Apr-June'!W17)</f>
        <v>0</v>
      </c>
      <c r="F23" s="181">
        <f ca="1">SUM('Q4-July–Sep'!W17)</f>
        <v>0</v>
      </c>
      <c r="G23" s="172">
        <f ca="1">SUM('Q1-Oct–Dec'!W17,'Q2-Jan-Mar'!W17,'Q3-Apr-June'!W17,'Q4-July–Sep'!W17)</f>
        <v>0</v>
      </c>
    </row>
    <row r="24" spans="1:7" x14ac:dyDescent="0.25">
      <c r="A24" s="169"/>
      <c r="B24" s="169" t="s">
        <v>6</v>
      </c>
      <c r="C24" s="181">
        <f ca="1">SUM('Q1-Oct–Dec'!X17)</f>
        <v>0</v>
      </c>
      <c r="D24" s="181">
        <f ca="1">SUM('Q2-Jan-Mar'!X17)</f>
        <v>0</v>
      </c>
      <c r="E24" s="181">
        <f ca="1">SUM('Q3-Apr-June'!X17)</f>
        <v>0</v>
      </c>
      <c r="F24" s="181">
        <f ca="1">SUM('Q4-July–Sep'!X17)</f>
        <v>0</v>
      </c>
      <c r="G24" s="172">
        <f ca="1">SUM('Q1-Oct–Dec'!X17,'Q2-Jan-Mar'!X17,'Q3-Apr-June'!X17,'Q4-July–Sep'!X17)</f>
        <v>0</v>
      </c>
    </row>
    <row r="25" spans="1:7" x14ac:dyDescent="0.25">
      <c r="A25" s="169" t="s">
        <v>215</v>
      </c>
      <c r="B25" s="169" t="s">
        <v>11</v>
      </c>
      <c r="C25" s="181">
        <f ca="1">SUM('Q1-Oct–Dec'!Z17)</f>
        <v>0</v>
      </c>
      <c r="D25" s="181">
        <f ca="1">SUM('Q2-Jan-Mar'!Z17)</f>
        <v>0</v>
      </c>
      <c r="E25" s="181">
        <f ca="1">SUM('Q3-Apr-June'!Z17)</f>
        <v>0</v>
      </c>
      <c r="F25" s="181">
        <f ca="1">SUM('Q4-July–Sep'!Z17)</f>
        <v>0</v>
      </c>
      <c r="G25" s="172">
        <f ca="1">SUM('Q1-Oct–Dec'!Z17,'Q2-Jan-Mar'!Z17,'Q3-Apr-June'!Z17,'Q4-July–Sep'!Z17)</f>
        <v>0</v>
      </c>
    </row>
    <row r="26" spans="1:7" x14ac:dyDescent="0.25">
      <c r="A26" s="169"/>
      <c r="B26" s="169" t="s">
        <v>12</v>
      </c>
      <c r="C26" s="181">
        <f ca="1">SUM('Q1-Oct–Dec'!AA17)</f>
        <v>0</v>
      </c>
      <c r="D26" s="181">
        <f ca="1">SUM('Q2-Jan-Mar'!AA17)</f>
        <v>0</v>
      </c>
      <c r="E26" s="181">
        <f ca="1">SUM('Q3-Apr-June'!AA17)</f>
        <v>0</v>
      </c>
      <c r="F26" s="181">
        <f ca="1">SUM('Q4-July–Sep'!AA17)</f>
        <v>0</v>
      </c>
      <c r="G26" s="172">
        <f ca="1">SUM('Q1-Oct–Dec'!AA17,'Q2-Jan-Mar'!AA17,'Q3-Apr-June'!AA17,'Q4-July–Sep'!AA17)</f>
        <v>0</v>
      </c>
    </row>
    <row r="27" spans="1:7" x14ac:dyDescent="0.25">
      <c r="A27" s="169"/>
      <c r="B27" s="169" t="s">
        <v>13</v>
      </c>
      <c r="C27" s="181">
        <f ca="1">SUM('Q1-Oct–Dec'!AB17)</f>
        <v>0</v>
      </c>
      <c r="D27" s="181">
        <f ca="1">SUM('Q2-Jan-Mar'!AB17)</f>
        <v>0</v>
      </c>
      <c r="E27" s="181">
        <f ca="1">SUM('Q3-Apr-June'!AB17)</f>
        <v>0</v>
      </c>
      <c r="F27" s="181">
        <f ca="1">SUM('Q4-July–Sep'!AB17)</f>
        <v>0</v>
      </c>
      <c r="G27" s="172">
        <f ca="1">SUM('Q1-Oct–Dec'!AB17,'Q2-Jan-Mar'!AB17,'Q3-Apr-June'!AB17,'Q4-July–Sep'!AB17)</f>
        <v>0</v>
      </c>
    </row>
    <row r="28" spans="1:7" x14ac:dyDescent="0.25">
      <c r="A28" s="169"/>
      <c r="B28" s="169" t="s">
        <v>14</v>
      </c>
      <c r="C28" s="181">
        <f ca="1">SUM('Q1-Oct–Dec'!AC17)</f>
        <v>0</v>
      </c>
      <c r="D28" s="181">
        <f ca="1">SUM('Q2-Jan-Mar'!AC17)</f>
        <v>0</v>
      </c>
      <c r="E28" s="181">
        <f ca="1">SUM('Q3-Apr-June'!AC17)</f>
        <v>0</v>
      </c>
      <c r="F28" s="181">
        <f ca="1">SUM('Q4-July–Sep'!AC17)</f>
        <v>0</v>
      </c>
      <c r="G28" s="172">
        <f ca="1">SUM('Q1-Oct–Dec'!AC17,'Q2-Jan-Mar'!AC17,'Q3-Apr-June'!AC17,'Q4-July–Sep'!AC17)</f>
        <v>0</v>
      </c>
    </row>
    <row r="29" spans="1:7" x14ac:dyDescent="0.25">
      <c r="A29" s="169"/>
      <c r="B29" s="169" t="s">
        <v>15</v>
      </c>
      <c r="C29" s="181">
        <f ca="1">SUM('Q1-Oct–Dec'!AD17)</f>
        <v>0</v>
      </c>
      <c r="D29" s="181">
        <f ca="1">SUM('Q2-Jan-Mar'!AD17)</f>
        <v>0</v>
      </c>
      <c r="E29" s="181">
        <f ca="1">SUM('Q3-Apr-June'!AD17)</f>
        <v>0</v>
      </c>
      <c r="F29" s="181">
        <f ca="1">SUM('Q4-July–Sep'!AD17)</f>
        <v>0</v>
      </c>
      <c r="G29" s="172">
        <f ca="1">SUM('Q1-Oct–Dec'!AD17,'Q2-Jan-Mar'!AD17,'Q3-Apr-June'!AD17,'Q4-July–Sep'!AD17)</f>
        <v>0</v>
      </c>
    </row>
    <row r="30" spans="1:7" x14ac:dyDescent="0.25">
      <c r="A30" s="169"/>
      <c r="B30" s="169" t="s">
        <v>5</v>
      </c>
      <c r="C30" s="181">
        <f ca="1">SUM('Q1-Oct–Dec'!AE17)</f>
        <v>0</v>
      </c>
      <c r="D30" s="181">
        <f ca="1">SUM('Q2-Jan-Mar'!AE17)</f>
        <v>0</v>
      </c>
      <c r="E30" s="181">
        <f ca="1">SUM('Q3-Apr-June'!AE17)</f>
        <v>0</v>
      </c>
      <c r="F30" s="181">
        <f ca="1">SUM('Q4-July–Sep'!AE17)</f>
        <v>0</v>
      </c>
      <c r="G30" s="172">
        <f ca="1">SUM('Q1-Oct–Dec'!AE17,'Q2-Jan-Mar'!AE17,'Q3-Apr-June'!AE17,'Q4-July–Sep'!AE17)</f>
        <v>0</v>
      </c>
    </row>
    <row r="31" spans="1:7" x14ac:dyDescent="0.25">
      <c r="A31" s="169"/>
      <c r="B31" s="169" t="s">
        <v>6</v>
      </c>
      <c r="C31" s="181">
        <f ca="1">SUM('Q1-Oct–Dec'!AF17)</f>
        <v>0</v>
      </c>
      <c r="D31" s="181">
        <f ca="1">SUM('Q2-Jan-Mar'!AF17)</f>
        <v>0</v>
      </c>
      <c r="E31" s="181">
        <f ca="1">SUM('Q3-Apr-June'!AF17)</f>
        <v>0</v>
      </c>
      <c r="F31" s="181">
        <f ca="1">SUM('Q4-July–Sep'!AF17)</f>
        <v>0</v>
      </c>
      <c r="G31" s="172">
        <f ca="1">SUM('Q1-Oct–Dec'!AF17,'Q2-Jan-Mar'!AF17,'Q3-Apr-June'!AF17,'Q4-July–Sep'!AF17)</f>
        <v>0</v>
      </c>
    </row>
    <row r="32" spans="1:7" s="170" customFormat="1" x14ac:dyDescent="0.25"/>
    <row r="33" spans="1:7" x14ac:dyDescent="0.25">
      <c r="A33" s="172" t="s">
        <v>216</v>
      </c>
      <c r="B33" s="169"/>
      <c r="C33" s="169"/>
      <c r="D33" s="169"/>
      <c r="E33" s="169"/>
      <c r="F33" s="169"/>
      <c r="G33" s="169"/>
    </row>
    <row r="34" spans="1:7" ht="30" x14ac:dyDescent="0.25">
      <c r="A34" s="175" t="s">
        <v>243</v>
      </c>
      <c r="B34" s="169" t="s">
        <v>218</v>
      </c>
      <c r="C34" s="181">
        <f ca="1">SUM('Q1-Oct–Dec'!AI17)</f>
        <v>0</v>
      </c>
      <c r="D34" s="181">
        <f ca="1">SUM('Q2-Jan-Mar'!AI17)</f>
        <v>0</v>
      </c>
      <c r="E34" s="181">
        <f ca="1">SUM('Q3-Apr-June'!AI17)</f>
        <v>0</v>
      </c>
      <c r="F34" s="181">
        <f ca="1">SUM('Q4-July–Sep'!AI17)</f>
        <v>0</v>
      </c>
      <c r="G34" s="172">
        <f ca="1">SUM('Q1-Oct–Dec'!AI17,'Q2-Jan-Mar'!AI17,'Q3-Apr-June'!AI17,'Q4-July–Sep'!AI17)</f>
        <v>0</v>
      </c>
    </row>
    <row r="35" spans="1:7" x14ac:dyDescent="0.25">
      <c r="A35" s="169"/>
      <c r="B35" s="169" t="s">
        <v>219</v>
      </c>
      <c r="C35" s="181">
        <f ca="1">SUM('Q1-Oct–Dec'!AJ17)</f>
        <v>0</v>
      </c>
      <c r="D35" s="181">
        <f ca="1">SUM('Q2-Jan-Mar'!AJ17)</f>
        <v>0</v>
      </c>
      <c r="E35" s="181">
        <f ca="1">SUM('Q3-Apr-June'!AJ17)</f>
        <v>0</v>
      </c>
      <c r="F35" s="181">
        <f ca="1">SUM('Q4-July–Sep'!AJ17)</f>
        <v>0</v>
      </c>
      <c r="G35" s="172">
        <f ca="1">SUM('Q1-Oct–Dec'!AJ17,'Q2-Jan-Mar'!AJ17,'Q3-Apr-June'!AJ17,'Q4-July–Sep'!AJ17)</f>
        <v>0</v>
      </c>
    </row>
    <row r="36" spans="1:7" x14ac:dyDescent="0.25">
      <c r="A36" s="169"/>
      <c r="B36" s="169" t="s">
        <v>220</v>
      </c>
      <c r="C36" s="181">
        <f ca="1">SUM('Q1-Oct–Dec'!AK17)</f>
        <v>0</v>
      </c>
      <c r="D36" s="181">
        <f ca="1">SUM('Q2-Jan-Mar'!AK17)</f>
        <v>0</v>
      </c>
      <c r="E36" s="181">
        <f ca="1">SUM('Q3-Apr-June'!AK17)</f>
        <v>0</v>
      </c>
      <c r="F36" s="181">
        <f ca="1">SUM('Q4-July–Sep'!AK17)</f>
        <v>0</v>
      </c>
      <c r="G36" s="172">
        <f ca="1">SUM('Q1-Oct–Dec'!AK17,'Q2-Jan-Mar'!AK17,'Q3-Apr-June'!AK17,'Q4-July–Sep'!AK17)</f>
        <v>0</v>
      </c>
    </row>
    <row r="37" spans="1:7" x14ac:dyDescent="0.25">
      <c r="A37" s="169"/>
      <c r="B37" s="169" t="s">
        <v>221</v>
      </c>
      <c r="C37" s="181">
        <f ca="1">SUM('Q1-Oct–Dec'!AL17)</f>
        <v>0</v>
      </c>
      <c r="D37" s="181">
        <f ca="1">SUM('Q2-Jan-Mar'!AL17)</f>
        <v>0</v>
      </c>
      <c r="E37" s="181">
        <f ca="1">SUM('Q3-Apr-June'!AL17)</f>
        <v>0</v>
      </c>
      <c r="F37" s="181">
        <f ca="1">SUM('Q4-July–Sep'!AL17)</f>
        <v>0</v>
      </c>
      <c r="G37" s="172">
        <f ca="1">SUM('Q1-Oct–Dec'!AL17,'Q2-Jan-Mar'!AL17,'Q3-Apr-June'!AL17,'Q4-July–Sep'!AL17)</f>
        <v>0</v>
      </c>
    </row>
    <row r="38" spans="1:7" x14ac:dyDescent="0.25">
      <c r="A38" s="169"/>
      <c r="B38" s="169" t="s">
        <v>222</v>
      </c>
      <c r="C38" s="181">
        <f ca="1">SUM('Q1-Oct–Dec'!AM17)</f>
        <v>0</v>
      </c>
      <c r="D38" s="181">
        <f ca="1">SUM('Q2-Jan-Mar'!AM17)</f>
        <v>0</v>
      </c>
      <c r="E38" s="181">
        <f ca="1">SUM('Q3-Apr-June'!AM17)</f>
        <v>0</v>
      </c>
      <c r="F38" s="181">
        <f ca="1">SUM('Q4-July–Sep'!AM17)</f>
        <v>0</v>
      </c>
      <c r="G38" s="172">
        <f ca="1">SUM('Q1-Oct–Dec'!AM17,'Q2-Jan-Mar'!AM17,'Q3-Apr-June'!AM17,'Q4-July–Sep'!AM17)</f>
        <v>0</v>
      </c>
    </row>
    <row r="39" spans="1:7" x14ac:dyDescent="0.25">
      <c r="A39" s="169"/>
      <c r="B39" s="169" t="s">
        <v>19</v>
      </c>
      <c r="C39" s="181">
        <f ca="1">SUM('Q1-Oct–Dec'!AN17)</f>
        <v>0</v>
      </c>
      <c r="D39" s="181">
        <f ca="1">SUM('Q2-Jan-Mar'!AN17)</f>
        <v>0</v>
      </c>
      <c r="E39" s="181">
        <f ca="1">SUM('Q3-Apr-June'!AN17)</f>
        <v>0</v>
      </c>
      <c r="F39" s="181">
        <f ca="1">SUM('Q4-July–Sep'!AN17)</f>
        <v>0</v>
      </c>
      <c r="G39" s="172">
        <f ca="1">SUM('Q1-Oct–Dec'!AN17,'Q2-Jan-Mar'!AN17,'Q3-Apr-June'!AN17,'Q4-July–Sep'!AN17)</f>
        <v>0</v>
      </c>
    </row>
    <row r="40" spans="1:7" x14ac:dyDescent="0.25">
      <c r="A40" s="169"/>
      <c r="B40" s="169" t="s">
        <v>223</v>
      </c>
      <c r="C40" s="181">
        <f ca="1">SUM('Q1-Oct–Dec'!AO17)</f>
        <v>0</v>
      </c>
      <c r="D40" s="181">
        <f ca="1">SUM('Q2-Jan-Mar'!AO17)</f>
        <v>0</v>
      </c>
      <c r="E40" s="181">
        <f ca="1">SUM('Q3-Apr-June'!AO17)</f>
        <v>0</v>
      </c>
      <c r="F40" s="181">
        <f ca="1">SUM('Q4-July–Sep'!AO17)</f>
        <v>0</v>
      </c>
      <c r="G40" s="172">
        <f ca="1">SUM('Q1-Oct–Dec'!AO17,'Q2-Jan-Mar'!AO17,'Q3-Apr-June'!AO17,'Q4-July–Sep'!AO17)</f>
        <v>0</v>
      </c>
    </row>
    <row r="41" spans="1:7" x14ac:dyDescent="0.25">
      <c r="A41" s="169"/>
      <c r="B41" s="169" t="s">
        <v>224</v>
      </c>
      <c r="C41" s="181">
        <f ca="1">SUM('Q1-Oct–Dec'!AP17)</f>
        <v>0</v>
      </c>
      <c r="D41" s="181">
        <f ca="1">SUM('Q2-Jan-Mar'!AP17)</f>
        <v>0</v>
      </c>
      <c r="E41" s="181">
        <f ca="1">SUM('Q3-Apr-June'!AP17)</f>
        <v>0</v>
      </c>
      <c r="F41" s="181">
        <f ca="1">SUM('Q4-July–Sep'!AP17)</f>
        <v>0</v>
      </c>
      <c r="G41" s="172">
        <f ca="1">SUM('Q1-Oct–Dec'!AP17,'Q2-Jan-Mar'!AP17,'Q3-Apr-June'!AP17,'Q4-July–Sep'!AP17)</f>
        <v>0</v>
      </c>
    </row>
    <row r="42" spans="1:7" x14ac:dyDescent="0.25">
      <c r="A42" s="169"/>
      <c r="B42" s="169" t="s">
        <v>225</v>
      </c>
      <c r="C42" s="181">
        <f ca="1">SUM('Q1-Oct–Dec'!AQ17)</f>
        <v>0</v>
      </c>
      <c r="D42" s="181">
        <f ca="1">SUM('Q2-Jan-Mar'!AQ17)</f>
        <v>0</v>
      </c>
      <c r="E42" s="181">
        <f ca="1">SUM('Q3-Apr-June'!AQ17)</f>
        <v>0</v>
      </c>
      <c r="F42" s="181">
        <f ca="1">SUM('Q4-July–Sep'!AQ17)</f>
        <v>0</v>
      </c>
      <c r="G42" s="172">
        <f ca="1">SUM('Q1-Oct–Dec'!AQ17,'Q2-Jan-Mar'!AQ17,'Q3-Apr-June'!AQ17,'Q4-July–Sep'!AQ17)</f>
        <v>0</v>
      </c>
    </row>
    <row r="43" spans="1:7" x14ac:dyDescent="0.25">
      <c r="A43" s="169"/>
      <c r="B43" s="169" t="s">
        <v>226</v>
      </c>
      <c r="C43" s="186">
        <f ca="1">SUM('Q1-Oct–Dec'!AR17)</f>
        <v>0</v>
      </c>
      <c r="D43" s="186">
        <f ca="1">SUM('Q2-Jan-Mar'!AR17)</f>
        <v>0</v>
      </c>
      <c r="E43" s="186">
        <f ca="1">SUM('Q3-Apr-June'!AR17)</f>
        <v>0</v>
      </c>
      <c r="F43" s="186">
        <f ca="1">SUM('Q4-July–Sep'!AR17)</f>
        <v>0</v>
      </c>
      <c r="G43" s="184">
        <f ca="1">SUM('Q1-Oct–Dec'!AR17,'Q2-Jan-Mar'!AR17,'Q3-Apr-June'!AR17,'Q4-July–Sep'!AR17)</f>
        <v>0</v>
      </c>
    </row>
    <row r="44" spans="1:7" x14ac:dyDescent="0.25">
      <c r="A44" s="169"/>
      <c r="B44" s="169" t="s">
        <v>227</v>
      </c>
      <c r="C44" s="181">
        <f ca="1">SUM('Q1-Oct–Dec'!AS17)</f>
        <v>0</v>
      </c>
      <c r="D44" s="181">
        <f ca="1">SUM('Q2-Jan-Mar'!AS17)</f>
        <v>0</v>
      </c>
      <c r="E44" s="181">
        <f ca="1">SUM('Q3-Apr-June'!AS17)</f>
        <v>0</v>
      </c>
      <c r="F44" s="181">
        <f ca="1">SUM('Q4-July–Sep'!AS17)</f>
        <v>0</v>
      </c>
      <c r="G44" s="172">
        <f ca="1">SUM('Q1-Oct–Dec'!AS17,'Q2-Jan-Mar'!AS17,'Q3-Apr-June'!AS17,'Q4-July–Sep'!AS17)</f>
        <v>0</v>
      </c>
    </row>
    <row r="45" spans="1:7" x14ac:dyDescent="0.25">
      <c r="A45" s="169"/>
      <c r="B45" s="169" t="s">
        <v>228</v>
      </c>
      <c r="C45" s="181">
        <f ca="1">SUM('Q1-Oct–Dec'!AT17)</f>
        <v>0</v>
      </c>
      <c r="D45" s="181">
        <f ca="1">SUM('Q2-Jan-Mar'!AT17)</f>
        <v>0</v>
      </c>
      <c r="E45" s="181">
        <f ca="1">SUM('Q3-Apr-June'!AT17)</f>
        <v>0</v>
      </c>
      <c r="F45" s="181">
        <f ca="1">SUM('Q4-July–Sep'!AT17)</f>
        <v>0</v>
      </c>
      <c r="G45" s="172">
        <f ca="1">SUM('Q1-Oct–Dec'!AT17,'Q2-Jan-Mar'!AT17,'Q3-Apr-June'!AT17,'Q4-July–Sep'!AT17)</f>
        <v>0</v>
      </c>
    </row>
    <row r="46" spans="1:7" x14ac:dyDescent="0.25">
      <c r="A46" s="169"/>
      <c r="B46" s="169" t="s">
        <v>229</v>
      </c>
      <c r="C46" s="181">
        <f ca="1">SUM('Q1-Oct–Dec'!AU17)</f>
        <v>0</v>
      </c>
      <c r="D46" s="181">
        <f ca="1">SUM('Q2-Jan-Mar'!AU17)</f>
        <v>0</v>
      </c>
      <c r="E46" s="181">
        <f ca="1">SUM('Q3-Apr-June'!AU17)</f>
        <v>0</v>
      </c>
      <c r="F46" s="181">
        <f ca="1">SUM('Q4-July–Sep'!AU17)</f>
        <v>0</v>
      </c>
      <c r="G46" s="172">
        <f ca="1">SUM('Q1-Oct–Dec'!AU17,'Q2-Jan-Mar'!AU17,'Q3-Apr-June'!AU17,'Q4-July–Sep'!AU17)</f>
        <v>0</v>
      </c>
    </row>
    <row r="47" spans="1:7" x14ac:dyDescent="0.25">
      <c r="A47" s="169"/>
      <c r="B47" s="169" t="s">
        <v>230</v>
      </c>
      <c r="C47" s="186">
        <f ca="1">SUM('Q1-Oct–Dec'!AV17)</f>
        <v>0</v>
      </c>
      <c r="D47" s="186">
        <f ca="1">SUM('Q2-Jan-Mar'!AV17)</f>
        <v>0</v>
      </c>
      <c r="E47" s="186">
        <f ca="1">SUM('Q3-Apr-June'!AV17)</f>
        <v>0</v>
      </c>
      <c r="F47" s="186">
        <f ca="1">SUM('Q4-July–Sep'!AV17)</f>
        <v>0</v>
      </c>
      <c r="G47" s="184">
        <f ca="1">SUM('Q1-Oct–Dec'!AV17,'Q2-Jan-Mar'!AV17,'Q3-Apr-June'!AV17,'Q4-July–Sep'!AV17)</f>
        <v>0</v>
      </c>
    </row>
    <row r="48" spans="1:7" x14ac:dyDescent="0.25">
      <c r="A48" s="169"/>
      <c r="B48" s="169" t="s">
        <v>231</v>
      </c>
      <c r="C48" s="181">
        <f ca="1">SUM('Q1-Oct–Dec'!AW17)</f>
        <v>0</v>
      </c>
      <c r="D48" s="181">
        <f ca="1">SUM('Q2-Jan-Mar'!AW17)</f>
        <v>0</v>
      </c>
      <c r="E48" s="181">
        <f ca="1">SUM('Q3-Apr-June'!AW17)</f>
        <v>0</v>
      </c>
      <c r="F48" s="181">
        <f ca="1">SUM('Q4-July–Sep'!AW17)</f>
        <v>0</v>
      </c>
      <c r="G48" s="172">
        <f ca="1">SUM('Q1-Oct–Dec'!AW17,'Q2-Jan-Mar'!AW17,'Q3-Apr-June'!AW17,'Q4-July–Sep'!AW17)</f>
        <v>0</v>
      </c>
    </row>
    <row r="49" spans="1:7" x14ac:dyDescent="0.25">
      <c r="A49" s="169"/>
      <c r="B49" s="169" t="s">
        <v>232</v>
      </c>
      <c r="C49" s="181">
        <f ca="1">SUM('Q1-Oct–Dec'!AY17)</f>
        <v>0</v>
      </c>
      <c r="D49" s="181">
        <f ca="1">SUM('Q2-Jan-Mar'!AY17)</f>
        <v>0</v>
      </c>
      <c r="E49" s="181">
        <f ca="1">SUM('Q3-Apr-June'!AY17)</f>
        <v>0</v>
      </c>
      <c r="F49" s="181">
        <f ca="1">SUM('Q4-July–Sep'!AY17)</f>
        <v>0</v>
      </c>
      <c r="G49" s="172">
        <f ca="1">SUM('Q1-Oct–Dec'!AY17,'Q2-Jan-Mar'!AY17,'Q3-Apr-June'!AY17,'Q4-July–Sep'!AY17)</f>
        <v>0</v>
      </c>
    </row>
    <row r="50" spans="1:7" x14ac:dyDescent="0.25">
      <c r="A50" s="169"/>
      <c r="B50" s="169" t="s">
        <v>233</v>
      </c>
      <c r="C50" s="181">
        <f ca="1">SUM('Q1-Oct–Dec'!AZ17)</f>
        <v>0</v>
      </c>
      <c r="D50" s="181">
        <f ca="1">SUM('Q2-Jan-Mar'!AZ17)</f>
        <v>0</v>
      </c>
      <c r="E50" s="181">
        <f ca="1">SUM('Q3-Apr-June'!AZ17)</f>
        <v>0</v>
      </c>
      <c r="F50" s="181">
        <f ca="1">SUM('Q4-July–Sep'!AZ17)</f>
        <v>0</v>
      </c>
      <c r="G50" s="172">
        <f ca="1">SUM('Q1-Oct–Dec'!AZ17,'Q2-Jan-Mar'!AZ17,'Q3-Apr-June'!AZ17,'Q4-July–Sep'!AZ17)</f>
        <v>0</v>
      </c>
    </row>
    <row r="51" spans="1:7" x14ac:dyDescent="0.25">
      <c r="A51" s="169"/>
      <c r="B51" s="169" t="s">
        <v>234</v>
      </c>
      <c r="C51" s="181">
        <f ca="1">SUM('Q1-Oct–Dec'!BA17)</f>
        <v>0</v>
      </c>
      <c r="D51" s="181">
        <f ca="1">SUM('Q2-Jan-Mar'!BA17)</f>
        <v>0</v>
      </c>
      <c r="E51" s="181">
        <f ca="1">SUM('Q3-Apr-June'!BA17)</f>
        <v>0</v>
      </c>
      <c r="F51" s="181">
        <f ca="1">SUM('Q4-July–Sep'!BA17)</f>
        <v>0</v>
      </c>
      <c r="G51" s="172">
        <f ca="1">SUM('Q1-Oct–Dec'!BA17,'Q2-Jan-Mar'!BA17,'Q3-Apr-June'!BA17,'Q4-July–Sep'!BA17)</f>
        <v>0</v>
      </c>
    </row>
    <row r="52" spans="1:7" x14ac:dyDescent="0.25">
      <c r="A52" s="169"/>
      <c r="B52" s="169" t="s">
        <v>235</v>
      </c>
      <c r="C52" s="181">
        <f ca="1">SUM('Q1-Oct–Dec'!BB17)</f>
        <v>0</v>
      </c>
      <c r="D52" s="181">
        <f ca="1">SUM('Q2-Jan-Mar'!BB17)</f>
        <v>0</v>
      </c>
      <c r="E52" s="181">
        <f ca="1">SUM('Q3-Apr-June'!BB17)</f>
        <v>0</v>
      </c>
      <c r="F52" s="181">
        <f ca="1">SUM('Q4-July–Sep'!BB17)</f>
        <v>0</v>
      </c>
      <c r="G52" s="172">
        <f ca="1">SUM('Q1-Oct–Dec'!BB17,'Q2-Jan-Mar'!BB17,'Q3-Apr-June'!BB17,'Q4-July–Sep'!BB17)</f>
        <v>0</v>
      </c>
    </row>
    <row r="53" spans="1:7" x14ac:dyDescent="0.25">
      <c r="A53" s="169"/>
      <c r="B53" s="169" t="s">
        <v>236</v>
      </c>
      <c r="C53" s="181">
        <f ca="1">SUM('Q1-Oct–Dec'!BC17)</f>
        <v>0</v>
      </c>
      <c r="D53" s="181">
        <f ca="1">SUM('Q2-Jan-Mar'!BC17)</f>
        <v>0</v>
      </c>
      <c r="E53" s="181">
        <f ca="1">SUM('Q3-Apr-June'!BC17)</f>
        <v>0</v>
      </c>
      <c r="F53" s="181">
        <f ca="1">SUM('Q4-July–Sep'!BC17)</f>
        <v>0</v>
      </c>
      <c r="G53" s="172">
        <f ca="1">SUM('Q1-Oct–Dec'!BC17,'Q2-Jan-Mar'!BC17,'Q3-Apr-June'!BC17,'Q4-July–Sep'!BC17)</f>
        <v>0</v>
      </c>
    </row>
    <row r="54" spans="1:7" x14ac:dyDescent="0.25">
      <c r="A54" s="169"/>
      <c r="B54" s="169" t="s">
        <v>237</v>
      </c>
      <c r="C54" s="181">
        <f ca="1">SUM('Q1-Oct–Dec'!BD17)</f>
        <v>0</v>
      </c>
      <c r="D54" s="181">
        <f ca="1">SUM('Q2-Jan-Mar'!BD17)</f>
        <v>0</v>
      </c>
      <c r="E54" s="181">
        <f ca="1">SUM('Q3-Apr-June'!BD17)</f>
        <v>0</v>
      </c>
      <c r="F54" s="181">
        <f ca="1">SUM('Q4-July–Sep'!BD17)</f>
        <v>0</v>
      </c>
      <c r="G54" s="172">
        <f ca="1">SUM('Q1-Oct–Dec'!BD17,'Q2-Jan-Mar'!BD17,'Q3-Apr-June'!BD17,'Q4-July–Sep'!BD17)</f>
        <v>0</v>
      </c>
    </row>
    <row r="55" spans="1:7" x14ac:dyDescent="0.25">
      <c r="A55" s="169"/>
      <c r="B55" s="169" t="s">
        <v>238</v>
      </c>
      <c r="C55" s="181">
        <f ca="1">SUM('Q1-Oct–Dec'!BE17)</f>
        <v>0</v>
      </c>
      <c r="D55" s="181">
        <f ca="1">SUM('Q2-Jan-Mar'!BE17)</f>
        <v>0</v>
      </c>
      <c r="E55" s="181">
        <f ca="1">SUM('Q3-Apr-June'!BE17)</f>
        <v>0</v>
      </c>
      <c r="F55" s="181">
        <f ca="1">SUM('Q4-July–Sep'!BE17)</f>
        <v>0</v>
      </c>
      <c r="G55" s="172">
        <f ca="1">SUM('Q1-Oct–Dec'!BE17,'Q2-Jan-Mar'!BE17,'Q3-Apr-June'!BE17,'Q4-July–Sep'!BE17)</f>
        <v>0</v>
      </c>
    </row>
    <row r="56" spans="1:7" x14ac:dyDescent="0.25">
      <c r="A56" s="169"/>
      <c r="B56" s="169" t="s">
        <v>29</v>
      </c>
      <c r="C56" s="181">
        <f ca="1">SUM('Q1-Oct–Dec'!BF17)</f>
        <v>0</v>
      </c>
      <c r="D56" s="181">
        <f ca="1">SUM('Q2-Jan-Mar'!BF17)</f>
        <v>0</v>
      </c>
      <c r="E56" s="181">
        <f ca="1">SUM('Q3-Apr-June'!BF17)</f>
        <v>0</v>
      </c>
      <c r="F56" s="181">
        <f ca="1">SUM('Q4-July–Sep'!BF17)</f>
        <v>0</v>
      </c>
      <c r="G56" s="172">
        <f ca="1">SUM('Q1-Oct–Dec'!BF17,'Q2-Jan-Mar'!BF17,'Q3-Apr-June'!BF17,'Q4-July–Sep'!BF17)</f>
        <v>0</v>
      </c>
    </row>
    <row r="57" spans="1:7" x14ac:dyDescent="0.25">
      <c r="A57" s="169"/>
      <c r="B57" s="169" t="s">
        <v>239</v>
      </c>
      <c r="C57" s="181">
        <f ca="1">SUM('Q1-Oct–Dec'!BG17)</f>
        <v>0</v>
      </c>
      <c r="D57" s="181">
        <f ca="1">SUM('Q2-Jan-Mar'!BG17)</f>
        <v>0</v>
      </c>
      <c r="E57" s="181">
        <f ca="1">SUM('Q3-Apr-June'!BG17)</f>
        <v>0</v>
      </c>
      <c r="F57" s="181">
        <f ca="1">SUM('Q4-July–Sep'!BG17)</f>
        <v>0</v>
      </c>
      <c r="G57" s="172">
        <f ca="1">SUM('Q1-Oct–Dec'!BG17,'Q2-Jan-Mar'!BG17,'Q3-Apr-June'!BG17,'Q4-July–Sep'!BG17)</f>
        <v>0</v>
      </c>
    </row>
    <row r="58" spans="1:7" x14ac:dyDescent="0.25">
      <c r="A58" s="169"/>
      <c r="B58" s="169" t="s">
        <v>240</v>
      </c>
      <c r="C58" s="181">
        <f ca="1">SUM('Q1-Oct–Dec'!BH17)</f>
        <v>0</v>
      </c>
      <c r="D58" s="181">
        <f ca="1">SUM('Q2-Jan-Mar'!BH17)</f>
        <v>0</v>
      </c>
      <c r="E58" s="181">
        <f ca="1">SUM('Q3-Apr-June'!BH17)</f>
        <v>0</v>
      </c>
      <c r="F58" s="181">
        <f ca="1">SUM('Q4-July–Sep'!BH17)</f>
        <v>0</v>
      </c>
      <c r="G58" s="172">
        <f ca="1">SUM('Q1-Oct–Dec'!BH17,'Q2-Jan-Mar'!BH17,'Q3-Apr-June'!BH17,'Q4-July–Sep'!BH17)</f>
        <v>0</v>
      </c>
    </row>
    <row r="59" spans="1:7" x14ac:dyDescent="0.25">
      <c r="A59" s="169"/>
      <c r="B59" s="169" t="s">
        <v>241</v>
      </c>
      <c r="C59" s="181">
        <f ca="1">SUM('Q1-Oct–Dec'!BI17)</f>
        <v>0</v>
      </c>
      <c r="D59" s="181">
        <f ca="1">SUM('Q2-Jan-Mar'!BI17)</f>
        <v>0</v>
      </c>
      <c r="E59" s="181">
        <f ca="1">SUM('Q3-Apr-June'!BI17)</f>
        <v>0</v>
      </c>
      <c r="F59" s="181">
        <f ca="1">SUM('Q4-July–Sep'!BI17)</f>
        <v>0</v>
      </c>
      <c r="G59" s="172">
        <f ca="1">SUM('Q1-Oct–Dec'!BI17,'Q2-Jan-Mar'!BI17,'Q3-Apr-June'!BI17,'Q4-July–Sep'!BI17)</f>
        <v>0</v>
      </c>
    </row>
    <row r="60" spans="1:7" x14ac:dyDescent="0.25">
      <c r="A60" s="169"/>
      <c r="B60" s="169" t="s">
        <v>242</v>
      </c>
      <c r="C60" s="181">
        <f ca="1">SUM('Q1-Oct–Dec'!BJ17)</f>
        <v>0</v>
      </c>
      <c r="D60" s="181">
        <f ca="1">SUM('Q2-Jan-Mar'!BJ17)</f>
        <v>0</v>
      </c>
      <c r="E60" s="181">
        <f ca="1">SUM('Q3-Apr-June'!BJ17)</f>
        <v>0</v>
      </c>
      <c r="F60" s="181">
        <f ca="1">SUM('Q4-July–Sep'!BJ17)</f>
        <v>0</v>
      </c>
      <c r="G60" s="172">
        <f ca="1">SUM('Q1-Oct–Dec'!BJ17,'Q2-Jan-Mar'!BJ17,'Q3-Apr-June'!BJ17,'Q4-July–Sep'!BJ17)</f>
        <v>0</v>
      </c>
    </row>
    <row r="61" spans="1:7" x14ac:dyDescent="0.25">
      <c r="A61" s="169"/>
      <c r="B61" s="169" t="s">
        <v>10</v>
      </c>
      <c r="C61" s="181">
        <f ca="1">SUM('Q1-Oct–Dec'!BK17)</f>
        <v>0</v>
      </c>
      <c r="D61" s="181">
        <f ca="1">SUM('Q2-Jan-Mar'!BK17)</f>
        <v>0</v>
      </c>
      <c r="E61" s="181">
        <f ca="1">SUM('Q3-Apr-June'!BK17)</f>
        <v>0</v>
      </c>
      <c r="F61" s="181">
        <f ca="1">SUM('Q4-July–Sep'!BK17)</f>
        <v>0</v>
      </c>
      <c r="G61" s="172">
        <f ca="1">SUM('Q1-Oct–Dec'!BK17,'Q2-Jan-Mar'!BK17,'Q3-Apr-June'!BK17,'Q4-July–Sep'!BK17)</f>
        <v>0</v>
      </c>
    </row>
    <row r="62" spans="1:7" ht="45" x14ac:dyDescent="0.25">
      <c r="A62" s="175" t="s">
        <v>244</v>
      </c>
      <c r="B62" s="169"/>
      <c r="C62" s="181">
        <f>SUM('Q1-Oct–Dec'!BM20:BM26)</f>
        <v>0</v>
      </c>
      <c r="D62" s="181">
        <f>SUM('Q2-Jan-Mar'!BM20:BM26)</f>
        <v>0</v>
      </c>
      <c r="E62" s="181">
        <f>SUM('Q3-Apr-June'!BM20:BM26)</f>
        <v>0</v>
      </c>
      <c r="F62" s="181">
        <f>SUM('Q4-July–Sep'!BM20:BM26)</f>
        <v>0</v>
      </c>
      <c r="G62" s="172">
        <f>SUM('Q1-Oct–Dec'!BM20:BM26,'Q2-Jan-Mar'!BM20:BM26,'Q3-Apr-June'!BM20:BM26,'Q4-July–Sep'!BM20:BM26)</f>
        <v>0</v>
      </c>
    </row>
    <row r="63" spans="1:7" x14ac:dyDescent="0.25">
      <c r="A63" s="169" t="s">
        <v>245</v>
      </c>
      <c r="B63" s="169" t="s">
        <v>246</v>
      </c>
      <c r="C63" s="181">
        <f ca="1">SUM('Q1-Oct–Dec'!BO17)</f>
        <v>0</v>
      </c>
      <c r="D63" s="181">
        <f ca="1">SUM('Q2-Jan-Mar'!BO17)</f>
        <v>0</v>
      </c>
      <c r="E63" s="181">
        <f ca="1">SUM('Q3-Apr-June'!BO17)</f>
        <v>0</v>
      </c>
      <c r="F63" s="181">
        <f ca="1">SUM('Q4-July–Sep'!BO17)</f>
        <v>0</v>
      </c>
      <c r="G63" s="172">
        <f ca="1">SUM('Q1-Oct–Dec'!BO17,'Q2-Jan-Mar'!BO17,'Q3-Apr-June'!BO17,'Q4-July–Sep'!BO17)</f>
        <v>0</v>
      </c>
    </row>
    <row r="64" spans="1:7" x14ac:dyDescent="0.25">
      <c r="A64" s="169"/>
      <c r="B64" s="169" t="s">
        <v>247</v>
      </c>
      <c r="C64" s="181">
        <f ca="1">SUM('Q1-Oct–Dec'!BP17)</f>
        <v>0</v>
      </c>
      <c r="D64" s="181">
        <f ca="1">SUM('Q2-Jan-Mar'!BP17)</f>
        <v>0</v>
      </c>
      <c r="E64" s="181">
        <f ca="1">SUM('Q3-Apr-June'!BP17)</f>
        <v>0</v>
      </c>
      <c r="F64" s="181">
        <f ca="1">SUM('Q4-July–Sep'!BP17)</f>
        <v>0</v>
      </c>
      <c r="G64" s="172">
        <f ca="1">SUM('Q1-Oct–Dec'!BP17,'Q2-Jan-Mar'!BP17,'Q3-Apr-June'!BP17,'Q4-July–Sep'!BP17)</f>
        <v>0</v>
      </c>
    </row>
    <row r="65" spans="1:7" x14ac:dyDescent="0.25">
      <c r="A65" s="169"/>
      <c r="B65" s="169" t="s">
        <v>248</v>
      </c>
      <c r="C65" s="181">
        <f ca="1">SUM('Q1-Oct–Dec'!BQ17)</f>
        <v>0</v>
      </c>
      <c r="D65" s="181">
        <f ca="1">SUM('Q2-Jan-Mar'!BQ17)</f>
        <v>0</v>
      </c>
      <c r="E65" s="181">
        <f ca="1">SUM('Q3-Apr-June'!BQ17)</f>
        <v>0</v>
      </c>
      <c r="F65" s="181">
        <f ca="1">SUM('Q4-July–Sep'!BQ17)</f>
        <v>0</v>
      </c>
      <c r="G65" s="172">
        <f ca="1">SUM('Q1-Oct–Dec'!BQ17,'Q2-Jan-Mar'!BQ17,'Q3-Apr-June'!BQ17,'Q4-July–Sep'!BQ17)</f>
        <v>0</v>
      </c>
    </row>
    <row r="66" spans="1:7" x14ac:dyDescent="0.25">
      <c r="A66" s="169"/>
      <c r="B66" s="169" t="s">
        <v>249</v>
      </c>
      <c r="C66" s="181">
        <f ca="1">SUM('Q1-Oct–Dec'!BR17)</f>
        <v>0</v>
      </c>
      <c r="D66" s="181">
        <f ca="1">SUM('Q2-Jan-Mar'!BR17)</f>
        <v>0</v>
      </c>
      <c r="E66" s="181">
        <f ca="1">SUM('Q3-Apr-June'!BR17)</f>
        <v>0</v>
      </c>
      <c r="F66" s="181">
        <f ca="1">SUM('Q4-July–Sep'!BR17)</f>
        <v>0</v>
      </c>
      <c r="G66" s="172">
        <f ca="1">SUM('Q1-Oct–Dec'!BR17,'Q2-Jan-Mar'!BR17,'Q3-Apr-June'!BR17,'Q4-July–Sep'!BR17)</f>
        <v>0</v>
      </c>
    </row>
    <row r="67" spans="1:7" x14ac:dyDescent="0.25">
      <c r="A67" s="169"/>
      <c r="B67" s="169" t="s">
        <v>250</v>
      </c>
      <c r="C67" s="181">
        <f ca="1">SUM('Q1-Oct–Dec'!BS17)</f>
        <v>0</v>
      </c>
      <c r="D67" s="181">
        <f ca="1">SUM('Q2-Jan-Mar'!BS17)</f>
        <v>0</v>
      </c>
      <c r="E67" s="181">
        <f ca="1">SUM('Q3-Apr-June'!BS17)</f>
        <v>0</v>
      </c>
      <c r="F67" s="181">
        <f ca="1">SUM('Q4-July–Sep'!BS17)</f>
        <v>0</v>
      </c>
      <c r="G67" s="172">
        <f ca="1">SUM('Q1-Oct–Dec'!BS17,'Q2-Jan-Mar'!BS17,'Q3-Apr-June'!BS17,'Q4-July–Sep'!BS17)</f>
        <v>0</v>
      </c>
    </row>
    <row r="68" spans="1:7" x14ac:dyDescent="0.25">
      <c r="A68" s="169"/>
      <c r="B68" s="169" t="s">
        <v>251</v>
      </c>
      <c r="C68" s="181">
        <f ca="1">SUM('Q1-Oct–Dec'!BT17)</f>
        <v>0</v>
      </c>
      <c r="D68" s="181">
        <f ca="1">SUM('Q2-Jan-Mar'!BT17)</f>
        <v>0</v>
      </c>
      <c r="E68" s="181">
        <f ca="1">SUM('Q3-Apr-June'!BT17)</f>
        <v>0</v>
      </c>
      <c r="F68" s="181">
        <f ca="1">SUM('Q4-July–Sep'!BT17)</f>
        <v>0</v>
      </c>
      <c r="G68" s="172">
        <f ca="1">SUM('Q1-Oct–Dec'!BT17,'Q2-Jan-Mar'!BT17,'Q3-Apr-June'!BT17,'Q4-July–Sep'!BT17)</f>
        <v>0</v>
      </c>
    </row>
    <row r="69" spans="1:7" x14ac:dyDescent="0.25">
      <c r="A69" s="169"/>
      <c r="B69" s="169" t="s">
        <v>252</v>
      </c>
      <c r="C69" s="181">
        <f ca="1">SUM('Q1-Oct–Dec'!BU17)</f>
        <v>0</v>
      </c>
      <c r="D69" s="181">
        <f ca="1">SUM('Q2-Jan-Mar'!BU17)</f>
        <v>0</v>
      </c>
      <c r="E69" s="181">
        <f ca="1">SUM('Q3-Apr-June'!BU17)</f>
        <v>0</v>
      </c>
      <c r="F69" s="181">
        <f ca="1">SUM('Q4-July–Sep'!BU17)</f>
        <v>0</v>
      </c>
      <c r="G69" s="172">
        <f ca="1">SUM('Q1-Oct–Dec'!BU17,'Q2-Jan-Mar'!BU17,'Q3-Apr-June'!BU17,'Q4-July–Sep'!BU17)</f>
        <v>0</v>
      </c>
    </row>
    <row r="70" spans="1:7" x14ac:dyDescent="0.25">
      <c r="A70" s="169"/>
      <c r="B70" s="169" t="s">
        <v>10</v>
      </c>
      <c r="C70" s="181">
        <f ca="1">SUM('Q1-Oct–Dec'!BV17)</f>
        <v>0</v>
      </c>
      <c r="D70" s="181">
        <f ca="1">SUM('Q2-Jan-Mar'!BV17)</f>
        <v>0</v>
      </c>
      <c r="E70" s="181">
        <f ca="1">SUM('Q3-Apr-June'!BV17)</f>
        <v>0</v>
      </c>
      <c r="F70" s="181">
        <f ca="1">SUM('Q4-July–Sep'!BV17)</f>
        <v>0</v>
      </c>
      <c r="G70" s="172">
        <f ca="1">SUM('Q1-Oct–Dec'!BV17,'Q2-Jan-Mar'!BV17,'Q3-Apr-June'!BV17,'Q4-July–Sep'!BV17)</f>
        <v>0</v>
      </c>
    </row>
    <row r="72" spans="1:7" ht="30" x14ac:dyDescent="0.25">
      <c r="A72" s="176" t="s">
        <v>253</v>
      </c>
      <c r="B72" s="169"/>
      <c r="C72" s="181">
        <f ca="1">SUM('Q1-Oct–Dec'!BZ23:BZ25)</f>
        <v>0</v>
      </c>
      <c r="D72" s="181">
        <f ca="1">SUM('Q2-Jan-Mar'!BZ23:BZ25)</f>
        <v>0</v>
      </c>
      <c r="E72" s="181">
        <f ca="1">SUM('Q3-Apr-June'!BZ23:BZ25)</f>
        <v>0</v>
      </c>
      <c r="F72" s="181">
        <f ca="1">SUM('Q4-July–Sep'!BZ23:BZ25)</f>
        <v>0</v>
      </c>
      <c r="G72" s="172">
        <f ca="1">SUM('Q1-Oct–Dec'!BZ23:BZ25,'Q2-Jan-Mar'!BZ23:BZ25,'Q3-Apr-June'!BZ23:BZ25,'Q4-July–Sep'!BZ23:BZ25)</f>
        <v>0</v>
      </c>
    </row>
    <row r="74" spans="1:7" ht="45" x14ac:dyDescent="0.25">
      <c r="A74" s="176" t="s">
        <v>191</v>
      </c>
      <c r="B74" s="169"/>
      <c r="C74" s="169"/>
      <c r="D74" s="169"/>
      <c r="E74" s="169"/>
      <c r="F74" s="169"/>
      <c r="G74" s="172"/>
    </row>
    <row r="75" spans="1:7" x14ac:dyDescent="0.25">
      <c r="A75" s="169" t="s">
        <v>256</v>
      </c>
      <c r="B75" s="169"/>
      <c r="C75" s="169"/>
      <c r="D75" s="169"/>
      <c r="E75" s="169"/>
      <c r="F75" s="169"/>
      <c r="G75" s="172"/>
    </row>
    <row r="76" spans="1:7" ht="30" x14ac:dyDescent="0.25">
      <c r="A76" s="175" t="s">
        <v>257</v>
      </c>
      <c r="B76" s="169"/>
      <c r="C76" s="181">
        <f>SUM('Q1-Oct–Dec'!CE24)</f>
        <v>0</v>
      </c>
      <c r="D76" s="181">
        <f>SUM('Q2-Jan-Mar'!CE24)</f>
        <v>0</v>
      </c>
      <c r="E76" s="181">
        <f>SUM('Q3-Apr-June'!CE24)</f>
        <v>0</v>
      </c>
      <c r="F76" s="181">
        <f>SUM('Q4-July–Sep'!CE24)</f>
        <v>0</v>
      </c>
      <c r="G76" s="172">
        <f>SUM('Q1-Oct–Dec'!CE24,'Q2-Jan-Mar'!CE24,'Q3-Apr-June'!CE24,'Q4-July–Sep'!CE24)</f>
        <v>0</v>
      </c>
    </row>
    <row r="77" spans="1:7" ht="30" x14ac:dyDescent="0.25">
      <c r="A77" s="175" t="s">
        <v>258</v>
      </c>
      <c r="B77" s="169" t="s">
        <v>37</v>
      </c>
      <c r="C77" s="181">
        <f ca="1">SUM('Q1-Oct–Dec'!CF24)</f>
        <v>0</v>
      </c>
      <c r="D77" s="181">
        <f ca="1">SUM('Q2-Jan-Mar'!CF24)</f>
        <v>0</v>
      </c>
      <c r="E77" s="181">
        <f ca="1">SUM('Q3-Apr-June'!CF24)</f>
        <v>0</v>
      </c>
      <c r="F77" s="181">
        <f ca="1">SUM('Q4-July–Sep'!CF24)</f>
        <v>0</v>
      </c>
      <c r="G77" s="172">
        <f ca="1">SUM('Q1-Oct–Dec'!CF24,'Q2-Jan-Mar'!CF24,'Q3-Apr-June'!CF24,'Q4-July–Sep'!CF24)</f>
        <v>0</v>
      </c>
    </row>
    <row r="78" spans="1:7" ht="30" x14ac:dyDescent="0.25">
      <c r="A78" s="169"/>
      <c r="B78" s="175" t="s">
        <v>50</v>
      </c>
      <c r="C78" s="182">
        <f ca="1">SUM('Q1-Oct–Dec'!CG24)</f>
        <v>0</v>
      </c>
      <c r="D78" s="182">
        <f ca="1">SUM('Q2-Jan-Mar'!CG24)</f>
        <v>0</v>
      </c>
      <c r="E78" s="182">
        <f ca="1">SUM('Q3-Apr-June'!CG24)</f>
        <v>0</v>
      </c>
      <c r="F78" s="182">
        <f ca="1">SUM('Q4-July–Sep'!CG24)</f>
        <v>0</v>
      </c>
      <c r="G78" s="172">
        <f ca="1">SUM('Q1-Oct–Dec'!CG24,'Q2-Jan-Mar'!CG24,'Q3-Apr-June'!CG24,'Q4-July–Sep'!CG24)</f>
        <v>0</v>
      </c>
    </row>
    <row r="79" spans="1:7" ht="30" x14ac:dyDescent="0.25">
      <c r="A79" s="169"/>
      <c r="B79" s="175" t="s">
        <v>259</v>
      </c>
      <c r="C79" s="186">
        <f ca="1">SUM('Q1-Oct–Dec'!CH24)</f>
        <v>0</v>
      </c>
      <c r="D79" s="186">
        <f ca="1">SUM('Q2-Jan-Mar'!CH24)</f>
        <v>0</v>
      </c>
      <c r="E79" s="186">
        <f ca="1">SUM('Q3-Apr-June'!CH24)</f>
        <v>0</v>
      </c>
      <c r="F79" s="186">
        <f ca="1">SUM('Q4-July–Sep'!CH24)</f>
        <v>0</v>
      </c>
      <c r="G79" s="184">
        <f ca="1">SUM('Q1-Oct–Dec'!CH24,'Q2-Jan-Mar'!CH24,'Q3-Apr-June'!CH24,'Q4-July–Sep'!CH24)</f>
        <v>0</v>
      </c>
    </row>
    <row r="80" spans="1:7" x14ac:dyDescent="0.25">
      <c r="A80" s="169"/>
      <c r="B80" s="175" t="s">
        <v>260</v>
      </c>
      <c r="C80" s="182">
        <f ca="1">SUM('Q1-Oct–Dec'!CI24)</f>
        <v>0</v>
      </c>
      <c r="D80" s="182">
        <f ca="1">SUM('Q2-Jan-Mar'!CI24)</f>
        <v>0</v>
      </c>
      <c r="E80" s="182">
        <f ca="1">SUM('Q3-Apr-June'!CI24)</f>
        <v>0</v>
      </c>
      <c r="F80" s="182">
        <f ca="1">SUM('Q4-July–Sep'!CI24)</f>
        <v>0</v>
      </c>
      <c r="G80" s="172">
        <f ca="1">SUM('Q1-Oct–Dec'!CI24,'Q2-Jan-Mar'!CI24,'Q3-Apr-June'!CI24,'Q4-July–Sep'!CI24)</f>
        <v>0</v>
      </c>
    </row>
    <row r="81" spans="1:7" x14ac:dyDescent="0.25">
      <c r="A81" s="169"/>
      <c r="B81" s="175" t="s">
        <v>261</v>
      </c>
      <c r="C81" s="186">
        <f ca="1">SUM('Q1-Oct–Dec'!CJ24)</f>
        <v>0</v>
      </c>
      <c r="D81" s="186">
        <f ca="1">SUM('Q2-Jan-Mar'!CJ24)</f>
        <v>0</v>
      </c>
      <c r="E81" s="186">
        <f ca="1">SUM('Q3-Apr-June'!CJ24)</f>
        <v>0</v>
      </c>
      <c r="F81" s="186">
        <f ca="1">SUM('Q4-July–Sep'!CJ24)</f>
        <v>0</v>
      </c>
      <c r="G81" s="184">
        <f ca="1">SUM('Q1-Oct–Dec'!CJ24,'Q2-Jan-Mar'!CJ24,'Q3-Apr-June'!CJ24,'Q4-July–Sep'!CJ24)</f>
        <v>0</v>
      </c>
    </row>
    <row r="82" spans="1:7" ht="45" x14ac:dyDescent="0.25">
      <c r="A82" s="169"/>
      <c r="B82" s="175" t="s">
        <v>262</v>
      </c>
      <c r="C82" s="182">
        <f ca="1">SUM('Q1-Oct–Dec'!CK24)</f>
        <v>0</v>
      </c>
      <c r="D82" s="182">
        <f ca="1">SUM('Q2-Jan-Mar'!CK24)</f>
        <v>0</v>
      </c>
      <c r="E82" s="182">
        <f ca="1">SUM('Q3-Apr-June'!CK24)</f>
        <v>0</v>
      </c>
      <c r="F82" s="182">
        <f ca="1">SUM('Q4-July–Sep'!CK24)</f>
        <v>0</v>
      </c>
      <c r="G82" s="172">
        <f ca="1">SUM('Q1-Oct–Dec'!CK24,'Q2-Jan-Mar'!CK24,'Q3-Apr-June'!CK24,'Q4-July–Sep'!CK24)</f>
        <v>0</v>
      </c>
    </row>
    <row r="83" spans="1:7" x14ac:dyDescent="0.25">
      <c r="A83" s="175" t="s">
        <v>263</v>
      </c>
      <c r="B83" s="169"/>
      <c r="C83" s="169"/>
      <c r="D83" s="169"/>
      <c r="E83" s="169"/>
      <c r="F83" s="169"/>
      <c r="G83" s="172"/>
    </row>
    <row r="84" spans="1:7" ht="30" x14ac:dyDescent="0.25">
      <c r="A84" s="175" t="s">
        <v>257</v>
      </c>
      <c r="B84" s="169"/>
      <c r="C84" s="181">
        <f>SUM('Q1-Oct–Dec'!CL24)</f>
        <v>0</v>
      </c>
      <c r="D84" s="181">
        <f>SUM('Q2-Jan-Mar'!CL24)</f>
        <v>0</v>
      </c>
      <c r="E84" s="181">
        <f>SUM('Q3-Apr-June'!CL24)</f>
        <v>0</v>
      </c>
      <c r="F84" s="181">
        <f>SUM('Q4-July–Sep'!CL24)</f>
        <v>0</v>
      </c>
      <c r="G84" s="172">
        <f>SUM('Q1-Oct–Dec'!CL24,'Q2-Jan-Mar'!CL24,'Q3-Apr-June'!CL24,'Q4-July–Sep'!CL24)</f>
        <v>0</v>
      </c>
    </row>
    <row r="85" spans="1:7" ht="30" x14ac:dyDescent="0.25">
      <c r="A85" s="175" t="s">
        <v>258</v>
      </c>
      <c r="B85" s="175" t="s">
        <v>38</v>
      </c>
      <c r="C85" s="182">
        <f ca="1">SUM('Q1-Oct–Dec'!CM24)</f>
        <v>0</v>
      </c>
      <c r="D85" s="182">
        <f ca="1">SUM('Q2-Jan-Mar'!CM24)</f>
        <v>0</v>
      </c>
      <c r="E85" s="182">
        <f ca="1">SUM('Q3-Apr-June'!CM24)</f>
        <v>0</v>
      </c>
      <c r="F85" s="182">
        <f ca="1">SUM('Q4-July–Sep'!CM24)</f>
        <v>0</v>
      </c>
      <c r="G85" s="172">
        <f ca="1">SUM('Q1-Oct–Dec'!CM24,'Q2-Jan-Mar'!CM24,'Q3-Apr-June'!CM24,'Q4-July–Sep'!CM24)</f>
        <v>0</v>
      </c>
    </row>
    <row r="86" spans="1:7" ht="30" x14ac:dyDescent="0.25">
      <c r="A86" s="169"/>
      <c r="B86" s="175" t="s">
        <v>39</v>
      </c>
      <c r="C86" s="182">
        <f ca="1">SUM('Q1-Oct–Dec'!CN24)</f>
        <v>0</v>
      </c>
      <c r="D86" s="182">
        <f ca="1">SUM('Q2-Jan-Mar'!CN24)</f>
        <v>0</v>
      </c>
      <c r="E86" s="182">
        <f ca="1">SUM('Q3-Apr-June'!CN24)</f>
        <v>0</v>
      </c>
      <c r="F86" s="182">
        <f ca="1">SUM('Q4-July–Sep'!CN24)</f>
        <v>0</v>
      </c>
      <c r="G86" s="172">
        <f ca="1">SUM('Q1-Oct–Dec'!CN24,'Q2-Jan-Mar'!CN24,'Q3-Apr-June'!CN24,'Q4-July–Sep'!CN24)</f>
        <v>0</v>
      </c>
    </row>
    <row r="87" spans="1:7" x14ac:dyDescent="0.25">
      <c r="A87" s="169"/>
      <c r="B87" s="175" t="s">
        <v>40</v>
      </c>
      <c r="C87" s="182">
        <f ca="1">SUM('Q1-Oct–Dec'!CO24)</f>
        <v>0</v>
      </c>
      <c r="D87" s="182">
        <f ca="1">SUM('Q2-Jan-Mar'!CO24)</f>
        <v>0</v>
      </c>
      <c r="E87" s="182">
        <f ca="1">SUM('Q3-Apr-June'!CO24)</f>
        <v>0</v>
      </c>
      <c r="F87" s="182">
        <f ca="1">SUM('Q4-July–Sep'!CO24)</f>
        <v>0</v>
      </c>
      <c r="G87" s="172">
        <f ca="1">SUM('Q1-Oct–Dec'!CO24,'Q2-Jan-Mar'!CO24,'Q3-Apr-June'!CO24,'Q4-July–Sep'!CO24)</f>
        <v>0</v>
      </c>
    </row>
    <row r="88" spans="1:7" ht="30" x14ac:dyDescent="0.25">
      <c r="A88" s="169"/>
      <c r="B88" s="175" t="s">
        <v>264</v>
      </c>
      <c r="C88" s="182">
        <f ca="1">SUM('Q1-Oct–Dec'!CP24)</f>
        <v>0</v>
      </c>
      <c r="D88" s="182">
        <f ca="1">SUM('Q2-Jan-Mar'!CP24)</f>
        <v>0</v>
      </c>
      <c r="E88" s="182">
        <f ca="1">SUM('Q3-Apr-June'!CP24)</f>
        <v>0</v>
      </c>
      <c r="F88" s="182">
        <f ca="1">SUM('Q4-July–Sep'!CP24)</f>
        <v>0</v>
      </c>
      <c r="G88" s="172">
        <f ca="1">SUM('Q1-Oct–Dec'!CP24,'Q2-Jan-Mar'!CP24,'Q3-Apr-June'!CP24,'Q4-July–Sep'!CP24)</f>
        <v>0</v>
      </c>
    </row>
    <row r="89" spans="1:7" ht="30" x14ac:dyDescent="0.25">
      <c r="A89" s="169"/>
      <c r="B89" s="175" t="s">
        <v>265</v>
      </c>
      <c r="C89" s="182">
        <f ca="1">SUM('Q1-Oct–Dec'!CQ24)</f>
        <v>0</v>
      </c>
      <c r="D89" s="182">
        <f ca="1">SUM('Q2-Jan-Mar'!CQ24)</f>
        <v>0</v>
      </c>
      <c r="E89" s="182">
        <f ca="1">SUM('Q3-Apr-June'!CQ24)</f>
        <v>0</v>
      </c>
      <c r="F89" s="182">
        <f ca="1">SUM('Q4-July–Sep'!CQ24)</f>
        <v>0</v>
      </c>
      <c r="G89" s="172">
        <f ca="1">SUM('Q1-Oct–Dec'!CQ24,'Q2-Jan-Mar'!CQ24,'Q3-Apr-June'!CQ24,'Q4-July–Sep'!CQ24)</f>
        <v>0</v>
      </c>
    </row>
    <row r="90" spans="1:7" ht="30" x14ac:dyDescent="0.25">
      <c r="A90" s="169"/>
      <c r="B90" s="175" t="s">
        <v>94</v>
      </c>
      <c r="C90" s="182">
        <f ca="1">SUM('Q1-Oct–Dec'!CR24)</f>
        <v>0</v>
      </c>
      <c r="D90" s="182">
        <f ca="1">SUM('Q2-Jan-Mar'!CR24)</f>
        <v>0</v>
      </c>
      <c r="E90" s="182">
        <f ca="1">SUM('Q3-Apr-June'!CR24)</f>
        <v>0</v>
      </c>
      <c r="F90" s="182">
        <f ca="1">SUM('Q4-July–Sep'!CR24)</f>
        <v>0</v>
      </c>
      <c r="G90" s="172">
        <f ca="1">SUM('Q1-Oct–Dec'!CR24,'Q2-Jan-Mar'!CR24,'Q3-Apr-June'!CR24,'Q4-July–Sep'!CR24)</f>
        <v>0</v>
      </c>
    </row>
    <row r="91" spans="1:7" ht="30" x14ac:dyDescent="0.25">
      <c r="A91" s="169"/>
      <c r="B91" s="175" t="s">
        <v>42</v>
      </c>
      <c r="C91" s="182">
        <f ca="1">SUM('Q1-Oct–Dec'!CS24)</f>
        <v>0</v>
      </c>
      <c r="D91" s="182">
        <f ca="1">SUM('Q2-Jan-Mar'!CS24)</f>
        <v>0</v>
      </c>
      <c r="E91" s="182">
        <f ca="1">SUM('Q3-Apr-June'!CS24)</f>
        <v>0</v>
      </c>
      <c r="F91" s="182">
        <f ca="1">SUM('Q4-July–Sep'!CS24)</f>
        <v>0</v>
      </c>
      <c r="G91" s="172">
        <f ca="1">SUM('Q1-Oct–Dec'!CS24,'Q2-Jan-Mar'!CS24,'Q3-Apr-June'!CS24,'Q4-July–Sep'!CS24)</f>
        <v>0</v>
      </c>
    </row>
    <row r="92" spans="1:7" ht="30" x14ac:dyDescent="0.25">
      <c r="A92" s="169"/>
      <c r="B92" s="175" t="s">
        <v>80</v>
      </c>
      <c r="C92" s="182">
        <f ca="1">SUM('Q1-Oct–Dec'!CT24)</f>
        <v>0</v>
      </c>
      <c r="D92" s="182">
        <f ca="1">SUM('Q2-Jan-Mar'!CT24)</f>
        <v>0</v>
      </c>
      <c r="E92" s="182">
        <f ca="1">SUM('Q3-Apr-June'!CT24)</f>
        <v>0</v>
      </c>
      <c r="F92" s="182">
        <f ca="1">SUM('Q4-July–Sep'!CT24)</f>
        <v>0</v>
      </c>
      <c r="G92" s="172">
        <f ca="1">SUM('Q1-Oct–Dec'!CT24,'Q2-Jan-Mar'!CT24,'Q3-Apr-June'!CT24,'Q4-July–Sep'!CT24)</f>
        <v>0</v>
      </c>
    </row>
    <row r="93" spans="1:7" ht="30" x14ac:dyDescent="0.25">
      <c r="A93" s="169"/>
      <c r="B93" s="175" t="s">
        <v>81</v>
      </c>
      <c r="C93" s="182">
        <f ca="1">SUM('Q1-Oct–Dec'!CU24)</f>
        <v>0</v>
      </c>
      <c r="D93" s="182">
        <f ca="1">SUM('Q2-Jan-Mar'!CU24)</f>
        <v>0</v>
      </c>
      <c r="E93" s="182">
        <f ca="1">SUM('Q3-Apr-June'!CU24)</f>
        <v>0</v>
      </c>
      <c r="F93" s="182">
        <f ca="1">SUM('Q4-July–Sep'!CU24)</f>
        <v>0</v>
      </c>
      <c r="G93" s="172">
        <f ca="1">SUM('Q1-Oct–Dec'!CU24,'Q2-Jan-Mar'!CU24,'Q3-Apr-June'!CU24,'Q4-July–Sep'!CU24)</f>
        <v>0</v>
      </c>
    </row>
    <row r="94" spans="1:7" x14ac:dyDescent="0.25">
      <c r="A94" s="169"/>
      <c r="B94" s="175" t="s">
        <v>266</v>
      </c>
      <c r="C94" s="182">
        <f ca="1">SUM('Q1-Oct–Dec'!CV24)</f>
        <v>0</v>
      </c>
      <c r="D94" s="182">
        <f ca="1">SUM('Q2-Jan-Mar'!CV24)</f>
        <v>0</v>
      </c>
      <c r="E94" s="182">
        <f ca="1">SUM('Q3-Apr-June'!CV24)</f>
        <v>0</v>
      </c>
      <c r="F94" s="182">
        <f ca="1">SUM('Q4-July–Sep'!CV24)</f>
        <v>0</v>
      </c>
      <c r="G94" s="172">
        <f ca="1">SUM('Q1-Oct–Dec'!CV24,'Q2-Jan-Mar'!CV24,'Q3-Apr-June'!CV24,'Q4-July–Sep'!CV24)</f>
        <v>0</v>
      </c>
    </row>
    <row r="95" spans="1:7" x14ac:dyDescent="0.25">
      <c r="A95" s="175" t="s">
        <v>90</v>
      </c>
      <c r="B95" s="169"/>
      <c r="C95" s="169"/>
      <c r="D95" s="169"/>
      <c r="E95" s="169"/>
      <c r="F95" s="169"/>
      <c r="G95" s="172"/>
    </row>
    <row r="96" spans="1:7" ht="30" x14ac:dyDescent="0.25">
      <c r="A96" s="175" t="s">
        <v>257</v>
      </c>
      <c r="B96" s="169"/>
      <c r="C96" s="181">
        <f>SUM('Q1-Oct–Dec'!CW24)</f>
        <v>0</v>
      </c>
      <c r="D96" s="181">
        <f>SUM('Q2-Jan-Mar'!CW24)</f>
        <v>0</v>
      </c>
      <c r="E96" s="181">
        <f>SUM('Q3-Apr-June'!CW24)</f>
        <v>0</v>
      </c>
      <c r="F96" s="181">
        <f>SUM('Q4-July–Sep'!CW24)</f>
        <v>0</v>
      </c>
      <c r="G96" s="172">
        <f>SUM('Q1-Oct–Dec'!CW24,'Q2-Jan-Mar'!CW24,'Q3-Apr-June'!CW24,'Q4-July–Sep'!CW24)</f>
        <v>0</v>
      </c>
    </row>
    <row r="97" spans="1:7" ht="30" x14ac:dyDescent="0.25">
      <c r="A97" s="175" t="s">
        <v>258</v>
      </c>
      <c r="B97" s="175" t="s">
        <v>267</v>
      </c>
      <c r="C97" s="182">
        <f ca="1">SUM('Q1-Oct–Dec'!CX24)</f>
        <v>0</v>
      </c>
      <c r="D97" s="182">
        <f ca="1">SUM('Q2-Jan-Mar'!CX24)</f>
        <v>0</v>
      </c>
      <c r="E97" s="182">
        <f ca="1">SUM('Q3-Apr-June'!CX24)</f>
        <v>0</v>
      </c>
      <c r="F97" s="182">
        <f ca="1">SUM('Q4-July–Sep'!CX24)</f>
        <v>0</v>
      </c>
      <c r="G97" s="172">
        <f ca="1">SUM('Q1-Oct–Dec'!CX24,'Q2-Jan-Mar'!CX24,'Q3-Apr-June'!CX24,'Q4-July–Sep'!CX24)</f>
        <v>0</v>
      </c>
    </row>
    <row r="98" spans="1:7" x14ac:dyDescent="0.25">
      <c r="A98" s="169"/>
      <c r="B98" s="175" t="s">
        <v>45</v>
      </c>
      <c r="C98" s="182">
        <f ca="1">SUM('Q1-Oct–Dec'!CY24)</f>
        <v>0</v>
      </c>
      <c r="D98" s="182">
        <f ca="1">SUM('Q2-Jan-Mar'!CY24)</f>
        <v>0</v>
      </c>
      <c r="E98" s="182">
        <f ca="1">SUM('Q3-Apr-June'!CY24)</f>
        <v>0</v>
      </c>
      <c r="F98" s="182">
        <f ca="1">SUM('Q4-July–Sep'!CY24)</f>
        <v>0</v>
      </c>
      <c r="G98" s="172">
        <f ca="1">SUM('Q1-Oct–Dec'!CY24,'Q2-Jan-Mar'!CY24,'Q3-Apr-June'!CY24,'Q4-July–Sep'!CY24)</f>
        <v>0</v>
      </c>
    </row>
    <row r="99" spans="1:7" ht="30" x14ac:dyDescent="0.25">
      <c r="A99" s="169"/>
      <c r="B99" s="175" t="s">
        <v>95</v>
      </c>
      <c r="C99" s="182">
        <f ca="1">SUM('Q1-Oct–Dec'!CZ24)</f>
        <v>0</v>
      </c>
      <c r="D99" s="182">
        <f ca="1">SUM('Q2-Jan-Mar'!CZ24)</f>
        <v>0</v>
      </c>
      <c r="E99" s="182">
        <f ca="1">SUM('Q3-Apr-June'!CZ24)</f>
        <v>0</v>
      </c>
      <c r="F99" s="182">
        <f ca="1">SUM('Q4-July–Sep'!CZ24)</f>
        <v>0</v>
      </c>
      <c r="G99" s="172">
        <f ca="1">SUM('Q1-Oct–Dec'!CZ24,'Q2-Jan-Mar'!CZ24,'Q3-Apr-June'!CZ24,'Q4-July–Sep'!CZ24)</f>
        <v>0</v>
      </c>
    </row>
    <row r="100" spans="1:7" x14ac:dyDescent="0.25">
      <c r="A100" s="169"/>
      <c r="B100" s="175" t="s">
        <v>67</v>
      </c>
      <c r="C100" s="182">
        <f ca="1">SUM('Q1-Oct–Dec'!DA24)</f>
        <v>0</v>
      </c>
      <c r="D100" s="182">
        <f ca="1">SUM('Q2-Jan-Mar'!DA24)</f>
        <v>0</v>
      </c>
      <c r="E100" s="182">
        <f ca="1">SUM('Q3-Apr-June'!DA24)</f>
        <v>0</v>
      </c>
      <c r="F100" s="182">
        <f ca="1">SUM('Q4-July–Sep'!DA24)</f>
        <v>0</v>
      </c>
      <c r="G100" s="172">
        <f ca="1">SUM('Q1-Oct–Dec'!DA24,'Q2-Jan-Mar'!DA24,'Q3-Apr-June'!DA24,'Q4-July–Sep'!DA24)</f>
        <v>0</v>
      </c>
    </row>
    <row r="101" spans="1:7" x14ac:dyDescent="0.25">
      <c r="A101" s="169"/>
      <c r="B101" s="175" t="s">
        <v>68</v>
      </c>
      <c r="C101" s="182">
        <f ca="1">SUM('Q1-Oct–Dec'!DB24)</f>
        <v>0</v>
      </c>
      <c r="D101" s="182">
        <f ca="1">SUM('Q2-Jan-Mar'!DB24)</f>
        <v>0</v>
      </c>
      <c r="E101" s="182">
        <f ca="1">SUM('Q3-Apr-June'!DB24)</f>
        <v>0</v>
      </c>
      <c r="F101" s="182">
        <f ca="1">SUM('Q4-July–Sep'!DB24)</f>
        <v>0</v>
      </c>
      <c r="G101" s="172">
        <f ca="1">SUM('Q1-Oct–Dec'!DB24,'Q2-Jan-Mar'!DB24,'Q3-Apr-June'!DB24,'Q4-July–Sep'!DB24)</f>
        <v>0</v>
      </c>
    </row>
    <row r="102" spans="1:7" ht="30" x14ac:dyDescent="0.25">
      <c r="A102" s="169"/>
      <c r="B102" s="175" t="s">
        <v>268</v>
      </c>
      <c r="C102" s="182">
        <f ca="1">SUM('Q1-Oct–Dec'!DC24)</f>
        <v>0</v>
      </c>
      <c r="D102" s="182">
        <f ca="1">SUM('Q2-Jan-Mar'!DC24)</f>
        <v>0</v>
      </c>
      <c r="E102" s="182">
        <f ca="1">SUM('Q3-Apr-June'!DC24)</f>
        <v>0</v>
      </c>
      <c r="F102" s="182">
        <f ca="1">SUM('Q4-July–Sep'!DC24)</f>
        <v>0</v>
      </c>
      <c r="G102" s="172">
        <f ca="1">SUM('Q1-Oct–Dec'!DC24,'Q2-Jan-Mar'!DC24,'Q3-Apr-June'!DC24,'Q4-July–Sep'!DC24)</f>
        <v>0</v>
      </c>
    </row>
    <row r="103" spans="1:7" ht="57.6" customHeight="1" x14ac:dyDescent="0.25">
      <c r="A103" s="169"/>
      <c r="B103" s="175" t="s">
        <v>269</v>
      </c>
      <c r="C103" s="182">
        <f ca="1">SUM('Q1-Oct–Dec'!DD24)</f>
        <v>0</v>
      </c>
      <c r="D103" s="182">
        <f ca="1">SUM('Q2-Jan-Mar'!DD24)</f>
        <v>0</v>
      </c>
      <c r="E103" s="182">
        <f ca="1">SUM('Q3-Apr-June'!DD24)</f>
        <v>0</v>
      </c>
      <c r="F103" s="182">
        <f ca="1">SUM('Q4-July–Sep'!DD24)</f>
        <v>0</v>
      </c>
      <c r="G103" s="172">
        <f ca="1">SUM('Q1-Oct–Dec'!DD24,'Q2-Jan-Mar'!DD24,'Q3-Apr-June'!DD24,'Q4-July–Sep'!DD24)</f>
        <v>0</v>
      </c>
    </row>
    <row r="104" spans="1:7" x14ac:dyDescent="0.25">
      <c r="A104" s="175" t="s">
        <v>270</v>
      </c>
      <c r="B104" s="169"/>
      <c r="C104" s="169"/>
      <c r="D104" s="169"/>
      <c r="E104" s="169"/>
      <c r="F104" s="169"/>
      <c r="G104" s="172"/>
    </row>
    <row r="105" spans="1:7" ht="30" x14ac:dyDescent="0.25">
      <c r="A105" s="175" t="s">
        <v>257</v>
      </c>
      <c r="B105" s="169"/>
      <c r="C105" s="181">
        <f>SUM('Q1-Oct–Dec'!DE24)</f>
        <v>0</v>
      </c>
      <c r="D105" s="181">
        <f>SUM('Q2-Jan-Mar'!DE24)</f>
        <v>0</v>
      </c>
      <c r="E105" s="181">
        <f>SUM('Q3-Apr-June'!DE24)</f>
        <v>0</v>
      </c>
      <c r="F105" s="181">
        <f>SUM('Q4-July–Sep'!DE24)</f>
        <v>0</v>
      </c>
      <c r="G105" s="172">
        <f>SUM('Q1-Oct–Dec'!DE24,'Q2-Jan-Mar'!DE24,'Q3-Apr-June'!DE24,'Q4-July–Sep'!DE24)</f>
        <v>0</v>
      </c>
    </row>
    <row r="106" spans="1:7" ht="30" x14ac:dyDescent="0.25">
      <c r="A106" s="175" t="s">
        <v>258</v>
      </c>
      <c r="B106" s="175" t="s">
        <v>46</v>
      </c>
      <c r="C106" s="182">
        <f ca="1">SUM('Q1-Oct–Dec'!DF24)</f>
        <v>0</v>
      </c>
      <c r="D106" s="182">
        <f ca="1">SUM('Q2-Jan-Mar'!DF24)</f>
        <v>0</v>
      </c>
      <c r="E106" s="182">
        <f ca="1">SUM('Q3-Apr-June'!DF24)</f>
        <v>0</v>
      </c>
      <c r="F106" s="182">
        <f ca="1">SUM('Q4-July–Sep'!DF24)</f>
        <v>0</v>
      </c>
      <c r="G106" s="172">
        <f ca="1">SUM('Q1-Oct–Dec'!DF24,'Q2-Jan-Mar'!DF24,'Q3-Apr-June'!DF24,'Q4-July–Sep'!DF24)</f>
        <v>0</v>
      </c>
    </row>
    <row r="107" spans="1:7" x14ac:dyDescent="0.25">
      <c r="A107" s="169"/>
      <c r="B107" s="175" t="s">
        <v>47</v>
      </c>
      <c r="C107" s="182">
        <f ca="1">SUM('Q1-Oct–Dec'!DG24)</f>
        <v>0</v>
      </c>
      <c r="D107" s="182">
        <f ca="1">SUM('Q2-Jan-Mar'!DG24)</f>
        <v>0</v>
      </c>
      <c r="E107" s="182">
        <f ca="1">SUM('Q3-Apr-June'!DG24)</f>
        <v>0</v>
      </c>
      <c r="F107" s="182">
        <f ca="1">SUM('Q4-July–Sep'!DG24)</f>
        <v>0</v>
      </c>
      <c r="G107" s="172">
        <f ca="1">SUM('Q1-Oct–Dec'!DG24,'Q2-Jan-Mar'!DG24,'Q3-Apr-June'!DG24,'Q4-July–Sep'!DG24)</f>
        <v>0</v>
      </c>
    </row>
    <row r="108" spans="1:7" ht="30" x14ac:dyDescent="0.25">
      <c r="A108" s="169"/>
      <c r="B108" s="175" t="s">
        <v>271</v>
      </c>
      <c r="C108" s="182">
        <f ca="1">SUM('Q1-Oct–Dec'!DH24)</f>
        <v>0</v>
      </c>
      <c r="D108" s="182">
        <f ca="1">SUM('Q2-Jan-Mar'!DH24)</f>
        <v>0</v>
      </c>
      <c r="E108" s="182">
        <f ca="1">SUM('Q3-Apr-June'!DH24)</f>
        <v>0</v>
      </c>
      <c r="F108" s="182">
        <f ca="1">SUM('Q4-July–Sep'!DH24)</f>
        <v>0</v>
      </c>
      <c r="G108" s="172">
        <f ca="1">SUM('Q1-Oct–Dec'!DH24,'Q2-Jan-Mar'!DH24,'Q3-Apr-June'!DH24,'Q4-July–Sep'!DH24)</f>
        <v>0</v>
      </c>
    </row>
    <row r="109" spans="1:7" x14ac:dyDescent="0.25">
      <c r="A109" s="175" t="s">
        <v>272</v>
      </c>
      <c r="B109" s="169"/>
      <c r="C109" s="169"/>
      <c r="D109" s="169"/>
      <c r="E109" s="169"/>
      <c r="F109" s="169"/>
      <c r="G109" s="172"/>
    </row>
    <row r="110" spans="1:7" ht="30" x14ac:dyDescent="0.25">
      <c r="A110" s="175" t="s">
        <v>257</v>
      </c>
      <c r="B110" s="169"/>
      <c r="C110" s="181">
        <f>SUM('Q1-Oct–Dec'!DI24)</f>
        <v>0</v>
      </c>
      <c r="D110" s="181">
        <f>SUM('Q2-Jan-Mar'!DI24)</f>
        <v>0</v>
      </c>
      <c r="E110" s="181">
        <f>SUM('Q3-Apr-June'!DI24)</f>
        <v>0</v>
      </c>
      <c r="F110" s="181">
        <f>SUM('Q4-July–Sep'!DI24)</f>
        <v>0</v>
      </c>
      <c r="G110" s="172">
        <f>SUM('Q1-Oct–Dec'!DI24,'Q2-Jan-Mar'!DI24,'Q3-Apr-June'!DI24,'Q4-July–Sep'!DI24)</f>
        <v>0</v>
      </c>
    </row>
    <row r="111" spans="1:7" ht="45" x14ac:dyDescent="0.25">
      <c r="A111" s="175" t="s">
        <v>258</v>
      </c>
      <c r="B111" s="175" t="s">
        <v>273</v>
      </c>
      <c r="C111" s="182">
        <f ca="1">SUM('Q1-Oct–Dec'!DJ24)</f>
        <v>0</v>
      </c>
      <c r="D111" s="182">
        <f ca="1">SUM('Q2-Jan-Mar'!DJ24)</f>
        <v>0</v>
      </c>
      <c r="E111" s="182">
        <f ca="1">SUM('Q3-Apr-June'!DJ24)</f>
        <v>0</v>
      </c>
      <c r="F111" s="182">
        <f ca="1">SUM('Q4-July–Sep'!DJ24)</f>
        <v>0</v>
      </c>
      <c r="G111" s="172">
        <f ca="1">SUM('Q1-Oct–Dec'!DJ24,'Q2-Jan-Mar'!DJ24,'Q3-Apr-June'!DJ24,'Q4-July–Sep'!DJ24)</f>
        <v>0</v>
      </c>
    </row>
    <row r="112" spans="1:7" x14ac:dyDescent="0.25">
      <c r="A112" s="169"/>
      <c r="B112" s="175" t="s">
        <v>48</v>
      </c>
      <c r="C112" s="182">
        <f ca="1">SUM('Q1-Oct–Dec'!DK24)</f>
        <v>0</v>
      </c>
      <c r="D112" s="182">
        <f ca="1">SUM('Q2-Jan-Mar'!DK24)</f>
        <v>0</v>
      </c>
      <c r="E112" s="182">
        <f ca="1">SUM('Q3-Apr-June'!DK24)</f>
        <v>0</v>
      </c>
      <c r="F112" s="182">
        <f ca="1">SUM('Q4-July–Sep'!DK24)</f>
        <v>0</v>
      </c>
      <c r="G112" s="172">
        <f ca="1">SUM('Q1-Oct–Dec'!DK24,'Q2-Jan-Mar'!DK24,'Q3-Apr-June'!DK24,'Q4-July–Sep'!DK24)</f>
        <v>0</v>
      </c>
    </row>
    <row r="113" spans="1:7" ht="45" x14ac:dyDescent="0.25">
      <c r="A113" s="169"/>
      <c r="B113" s="175" t="s">
        <v>274</v>
      </c>
      <c r="C113" s="182">
        <f ca="1">SUM('Q1-Oct–Dec'!DL24)</f>
        <v>0</v>
      </c>
      <c r="D113" s="182">
        <f ca="1">SUM('Q2-Jan-Mar'!DL24)</f>
        <v>0</v>
      </c>
      <c r="E113" s="182">
        <f ca="1">SUM('Q3-Apr-June'!DL24)</f>
        <v>0</v>
      </c>
      <c r="F113" s="182">
        <f ca="1">SUM('Q4-July–Sep'!DL24)</f>
        <v>0</v>
      </c>
      <c r="G113" s="172">
        <f ca="1">SUM('Q1-Oct–Dec'!DL24,'Q2-Jan-Mar'!DL24,'Q3-Apr-June'!DL24,'Q4-July–Sep'!DL24)</f>
        <v>0</v>
      </c>
    </row>
    <row r="114" spans="1:7" ht="30" x14ac:dyDescent="0.25">
      <c r="A114" s="169"/>
      <c r="B114" s="175" t="s">
        <v>83</v>
      </c>
      <c r="C114" s="182">
        <f ca="1">SUM('Q1-Oct–Dec'!DM24)</f>
        <v>0</v>
      </c>
      <c r="D114" s="182">
        <f ca="1">SUM('Q2-Jan-Mar'!DM24)</f>
        <v>0</v>
      </c>
      <c r="E114" s="182">
        <f ca="1">SUM('Q3-Apr-June'!DM24)</f>
        <v>0</v>
      </c>
      <c r="F114" s="182">
        <f ca="1">SUM('Q4-July–Sep'!DM24)</f>
        <v>0</v>
      </c>
      <c r="G114" s="172">
        <f ca="1">SUM('Q1-Oct–Dec'!DM24,'Q2-Jan-Mar'!DM24,'Q3-Apr-June'!DM24,'Q4-July–Sep'!DM24)</f>
        <v>0</v>
      </c>
    </row>
    <row r="115" spans="1:7" ht="30" x14ac:dyDescent="0.25">
      <c r="A115" s="169"/>
      <c r="B115" s="175" t="s">
        <v>192</v>
      </c>
      <c r="C115" s="182">
        <f ca="1">SUM('Q1-Oct–Dec'!DN24)</f>
        <v>0</v>
      </c>
      <c r="D115" s="182">
        <f ca="1">SUM('Q2-Jan-Mar'!DN24)</f>
        <v>0</v>
      </c>
      <c r="E115" s="182">
        <f ca="1">SUM('Q3-Apr-June'!DN24)</f>
        <v>0</v>
      </c>
      <c r="F115" s="182">
        <f ca="1">SUM('Q4-July–Sep'!DN24)</f>
        <v>0</v>
      </c>
      <c r="G115" s="172">
        <f ca="1">SUM('Q1-Oct–Dec'!DN24,'Q2-Jan-Mar'!DN24,'Q3-Apr-June'!DN24,'Q4-July–Sep'!DN24)</f>
        <v>0</v>
      </c>
    </row>
    <row r="116" spans="1:7" x14ac:dyDescent="0.25">
      <c r="A116" s="169"/>
      <c r="B116" s="175" t="s">
        <v>275</v>
      </c>
      <c r="C116" s="182">
        <f ca="1">SUM('Q1-Oct–Dec'!DO24)</f>
        <v>0</v>
      </c>
      <c r="D116" s="182">
        <f ca="1">SUM('Q2-Jan-Mar'!DO24)</f>
        <v>0</v>
      </c>
      <c r="E116" s="182">
        <f ca="1">SUM('Q3-Apr-June'!DO24)</f>
        <v>0</v>
      </c>
      <c r="F116" s="182">
        <f ca="1">SUM('Q4-July–Sep'!DO24)</f>
        <v>0</v>
      </c>
      <c r="G116" s="172">
        <f ca="1">SUM('Q1-Oct–Dec'!DO24,'Q2-Jan-Mar'!DO24,'Q3-Apr-June'!DO24,'Q4-July–Sep'!DO24)</f>
        <v>0</v>
      </c>
    </row>
    <row r="117" spans="1:7" ht="30" x14ac:dyDescent="0.25">
      <c r="A117" s="169"/>
      <c r="B117" s="175" t="s">
        <v>276</v>
      </c>
      <c r="C117" s="182">
        <f ca="1">SUM('Q1-Oct–Dec'!DP24)</f>
        <v>0</v>
      </c>
      <c r="D117" s="182">
        <f ca="1">SUM('Q2-Jan-Mar'!DP24)</f>
        <v>0</v>
      </c>
      <c r="E117" s="182">
        <f ca="1">SUM('Q3-Apr-June'!DP24)</f>
        <v>0</v>
      </c>
      <c r="F117" s="182">
        <f ca="1">SUM('Q4-July–Sep'!DP24)</f>
        <v>0</v>
      </c>
      <c r="G117" s="172">
        <f ca="1">SUM('Q1-Oct–Dec'!DP24,'Q2-Jan-Mar'!DP24,'Q3-Apr-June'!DP24,'Q4-July–Sep'!DP24)</f>
        <v>0</v>
      </c>
    </row>
    <row r="118" spans="1:7" ht="45" x14ac:dyDescent="0.25">
      <c r="A118" s="169"/>
      <c r="B118" s="175" t="s">
        <v>277</v>
      </c>
      <c r="C118" s="182">
        <f ca="1">SUM('Q1-Oct–Dec'!DQ24)</f>
        <v>0</v>
      </c>
      <c r="D118" s="182">
        <f ca="1">SUM('Q2-Jan-Mar'!DQ24)</f>
        <v>0</v>
      </c>
      <c r="E118" s="182">
        <f ca="1">SUM('Q3-Apr-June'!DQ24)</f>
        <v>0</v>
      </c>
      <c r="F118" s="182">
        <f ca="1">SUM('Q4-July–Sep'!DQ24)</f>
        <v>0</v>
      </c>
      <c r="G118" s="172">
        <f ca="1">SUM('Q1-Oct–Dec'!DQ24,'Q2-Jan-Mar'!DQ24,'Q3-Apr-June'!DQ24,'Q4-July–Sep'!DQ24)</f>
        <v>0</v>
      </c>
    </row>
    <row r="119" spans="1:7" x14ac:dyDescent="0.25">
      <c r="A119" s="169"/>
      <c r="B119" s="175" t="s">
        <v>70</v>
      </c>
      <c r="C119" s="182">
        <f ca="1">SUM('Q1-Oct–Dec'!DR24)</f>
        <v>0</v>
      </c>
      <c r="D119" s="182">
        <f ca="1">SUM('Q2-Jan-Mar'!DR24)</f>
        <v>0</v>
      </c>
      <c r="E119" s="182">
        <f ca="1">SUM('Q3-Apr-June'!DR24)</f>
        <v>0</v>
      </c>
      <c r="F119" s="182">
        <f ca="1">SUM('Q4-July–Sep'!DR24)</f>
        <v>0</v>
      </c>
      <c r="G119" s="172">
        <f ca="1">SUM('Q1-Oct–Dec'!DR24,'Q2-Jan-Mar'!DR24,'Q3-Apr-June'!DR24,'Q4-July–Sep'!DR24)</f>
        <v>0</v>
      </c>
    </row>
    <row r="120" spans="1:7" x14ac:dyDescent="0.25">
      <c r="A120" s="169"/>
      <c r="B120" s="175" t="s">
        <v>49</v>
      </c>
      <c r="C120" s="182">
        <f ca="1">SUM('Q1-Oct–Dec'!DS24)</f>
        <v>0</v>
      </c>
      <c r="D120" s="182">
        <f ca="1">SUM('Q2-Jan-Mar'!DS24)</f>
        <v>0</v>
      </c>
      <c r="E120" s="182">
        <f ca="1">SUM('Q3-Apr-June'!DS24)</f>
        <v>0</v>
      </c>
      <c r="F120" s="182">
        <f ca="1">SUM('Q4-July–Sep'!DS24)</f>
        <v>0</v>
      </c>
      <c r="G120" s="172">
        <f ca="1">SUM('Q1-Oct–Dec'!DS24,'Q2-Jan-Mar'!DS24,'Q3-Apr-June'!DS24,'Q4-July–Sep'!DS24)</f>
        <v>0</v>
      </c>
    </row>
    <row r="121" spans="1:7" x14ac:dyDescent="0.25">
      <c r="A121" s="169"/>
      <c r="B121" s="175" t="s">
        <v>71</v>
      </c>
      <c r="C121" s="182">
        <f ca="1">SUM('Q1-Oct–Dec'!DT24)</f>
        <v>0</v>
      </c>
      <c r="D121" s="182">
        <f ca="1">SUM('Q2-Jan-Mar'!DT24)</f>
        <v>0</v>
      </c>
      <c r="E121" s="182">
        <f ca="1">SUM('Q3-Apr-June'!DT24)</f>
        <v>0</v>
      </c>
      <c r="F121" s="182">
        <f ca="1">SUM('Q4-July–Sep'!DT24)</f>
        <v>0</v>
      </c>
      <c r="G121" s="172">
        <f ca="1">SUM('Q1-Oct–Dec'!DT24,'Q2-Jan-Mar'!DT24,'Q3-Apr-June'!DT24,'Q4-July–Sep'!DT24)</f>
        <v>0</v>
      </c>
    </row>
    <row r="123" spans="1:7" ht="30" x14ac:dyDescent="0.25">
      <c r="A123" s="176" t="s">
        <v>279</v>
      </c>
      <c r="B123" s="169"/>
      <c r="C123" s="181">
        <f ca="1">SUM('Q1-Oct–Dec'!DV24)</f>
        <v>0</v>
      </c>
      <c r="D123" s="181">
        <f ca="1">SUM('Q2-Jan-Mar'!DV24)</f>
        <v>0</v>
      </c>
      <c r="E123" s="181">
        <f ca="1">SUM('Q3-Apr-June'!DV24)</f>
        <v>0</v>
      </c>
      <c r="F123" s="181">
        <f ca="1">SUM('Q4-July–Sep'!DV24)</f>
        <v>0</v>
      </c>
      <c r="G123" s="172">
        <f ca="1">SUM('Q1-Oct–Dec'!DV24,'Q2-Jan-Mar'!DV24,'Q3-Apr-June'!DV24,'Q4-July–Sep'!DV24)</f>
        <v>0</v>
      </c>
    </row>
    <row r="124" spans="1:7" x14ac:dyDescent="0.25">
      <c r="A124" s="172" t="s">
        <v>278</v>
      </c>
      <c r="B124" s="169"/>
      <c r="C124" s="181">
        <f ca="1">SUM('Q1-Oct–Dec'!DW24)</f>
        <v>0</v>
      </c>
      <c r="D124" s="181">
        <f ca="1">SUM('Q2-Jan-Mar'!DW24)</f>
        <v>0</v>
      </c>
      <c r="E124" s="181">
        <f ca="1">SUM('Q3-Apr-June'!DW24)</f>
        <v>0</v>
      </c>
      <c r="F124" s="181">
        <f ca="1">SUM('Q4-July–Sep'!DW24)</f>
        <v>0</v>
      </c>
      <c r="G124" s="172">
        <f ca="1">SUM('Q1-Oct–Dec'!DW24,'Q2-Jan-Mar'!DW24,'Q3-Apr-June'!DW24,'Q4-July–Sep'!DW24)</f>
        <v>0</v>
      </c>
    </row>
    <row r="125" spans="1:7" x14ac:dyDescent="0.25">
      <c r="A125" s="172" t="s">
        <v>280</v>
      </c>
      <c r="B125" s="169"/>
      <c r="C125" s="181">
        <f ca="1">SUM('Q1-Oct–Dec'!DX24)</f>
        <v>0</v>
      </c>
      <c r="D125" s="181">
        <f ca="1">SUM('Q2-Jan-Mar'!DX24)</f>
        <v>0</v>
      </c>
      <c r="E125" s="181">
        <f ca="1">SUM('Q3-Apr-June'!DX24)</f>
        <v>0</v>
      </c>
      <c r="F125" s="181">
        <f ca="1">SUM('Q4-July–Sep'!DX24)</f>
        <v>0</v>
      </c>
      <c r="G125" s="172">
        <f ca="1">SUM('Q1-Oct–Dec'!DX24,'Q2-Jan-Mar'!DX24,'Q3-Apr-June'!DX24,'Q4-July–Sep'!DX24)</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11</vt:i4>
      </vt:variant>
    </vt:vector>
  </HeadingPairs>
  <TitlesOfParts>
    <vt:vector size="17" baseType="lpstr">
      <vt:lpstr>Instructions</vt:lpstr>
      <vt:lpstr>Q1-Oct–Dec</vt:lpstr>
      <vt:lpstr>Q2-Jan-Mar</vt:lpstr>
      <vt:lpstr>Q3-Apr-June</vt:lpstr>
      <vt:lpstr>Q4-July–Sep</vt:lpstr>
      <vt:lpstr>Summary</vt:lpstr>
      <vt:lpstr>Race_Ethnicity</vt:lpstr>
      <vt:lpstr>Gender Identity</vt:lpstr>
      <vt:lpstr>Age</vt:lpstr>
      <vt:lpstr>Victimizations</vt:lpstr>
      <vt:lpstr>Special Classifications</vt:lpstr>
      <vt:lpstr>Individuals Received Services</vt:lpstr>
      <vt:lpstr>Information and Referral</vt:lpstr>
      <vt:lpstr>Personal Advocacy_Accompaniment</vt:lpstr>
      <vt:lpstr>Emotional Support or SafetyServ</vt:lpstr>
      <vt:lpstr>Shelter_Housing Services</vt:lpstr>
      <vt:lpstr>Criminal_Civil Justice Assist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OVC PMT Victim Assistance Subgrantee Tracking</dc:title>
  <dc:subject>data-tracking tool for gathering individual-level data on Victim Assistance services</dc:subject>
  <dc:creator>Bailey Maryfield</dc:creator>
  <cp:keywords>OVC, PMT, NIJ, Victim Assistance Subgrantees</cp:keywords>
  <cp:lastModifiedBy>Strevels, Sarah</cp:lastModifiedBy>
  <dcterms:created xsi:type="dcterms:W3CDTF">2015-09-22T13:38:59Z</dcterms:created>
  <dcterms:modified xsi:type="dcterms:W3CDTF">2020-10-15T12:05:36Z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e88cef50-4cc6-499e-be52-51120acf125e</vt:lpwstr>
  </property>
</Properties>
</file>