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Sheet1!$A$1:$P$77</definedName>
  </definedNames>
  <calcPr calcId="144525"/>
</workbook>
</file>

<file path=xl/calcChain.xml><?xml version="1.0" encoding="utf-8"?>
<calcChain xmlns="http://schemas.openxmlformats.org/spreadsheetml/2006/main">
  <c r="J7" i="2" l="1"/>
  <c r="J8" i="2"/>
  <c r="J9" i="2"/>
  <c r="J10" i="2"/>
  <c r="J6" i="2"/>
  <c r="I7" i="2"/>
  <c r="I8" i="2"/>
  <c r="I9" i="2"/>
  <c r="I10" i="2"/>
  <c r="I6" i="2"/>
  <c r="L7" i="1" l="1"/>
</calcChain>
</file>

<file path=xl/sharedStrings.xml><?xml version="1.0" encoding="utf-8"?>
<sst xmlns="http://schemas.openxmlformats.org/spreadsheetml/2006/main" count="99" uniqueCount="54">
  <si>
    <t>White</t>
  </si>
  <si>
    <t>Black</t>
  </si>
  <si>
    <t>Hispanic</t>
  </si>
  <si>
    <t>Asian</t>
  </si>
  <si>
    <t>Native 
American</t>
  </si>
  <si>
    <t>Indiana Higher Education Attainment Rates</t>
  </si>
  <si>
    <t>percent of adult population 25-64 with a postsecondary degree</t>
  </si>
  <si>
    <t>Other</t>
  </si>
  <si>
    <t>IN Public</t>
  </si>
  <si>
    <t>IN Private</t>
  </si>
  <si>
    <t>IN Proprietary</t>
  </si>
  <si>
    <t>&lt;10</t>
  </si>
  <si>
    <t>All IN Institutions</t>
  </si>
  <si>
    <t>For these calculations, a student is included if s/he entered as a full-time student. In order</t>
  </si>
  <si>
    <t>to be counted as a graduate, the student must have completed the sought-after degree</t>
  </si>
  <si>
    <t>within 100% or 150% of expected program time at the same institution in which the student first entered.</t>
  </si>
  <si>
    <t>"Other" includes Native American or Alaskan Native; Native Hawaiian or Pacific Islander;</t>
  </si>
  <si>
    <t>Multiracial; Race Unknown; and Nonresident Alien</t>
  </si>
  <si>
    <t>Rates represent cohort entering as first time, full time students in fall 2005.</t>
  </si>
  <si>
    <r>
      <t xml:space="preserve">Based on Lumina Foundation's report </t>
    </r>
    <r>
      <rPr>
        <u/>
        <sz val="8"/>
        <color theme="1"/>
        <rFont val="Arial Rounded MT Bold"/>
        <family val="2"/>
      </rPr>
      <t>A Stronger Nation through Higher Education</t>
    </r>
  </si>
  <si>
    <t>All 
Students</t>
  </si>
  <si>
    <t>4-Year Graduation Rate: Four-Year Institutions (IPEDS)</t>
  </si>
  <si>
    <t>6-Year Graduation Rate: Four-Year Institutions (IPEDS)</t>
  </si>
  <si>
    <t>Indiana's Demographic Makeup</t>
  </si>
  <si>
    <t>Indiana Higher Education Undergraduate Enrollment</t>
  </si>
  <si>
    <t>percent of undergraduate enrollment</t>
  </si>
  <si>
    <t>Year</t>
  </si>
  <si>
    <t>Represents gap in on-time completion rate between White and Black or Hispanic</t>
  </si>
  <si>
    <t>Indiana K-12 School Enrollment Demographic Makeup</t>
  </si>
  <si>
    <t>undergraduate Bachelor's degree-seeking students at Indiana public, private, and proprietary</t>
  </si>
  <si>
    <t>institutions.</t>
  </si>
  <si>
    <t>Enrollment in Post-Secondary Education Directly After High School Graduation</t>
  </si>
  <si>
    <t>Out-of-State Public</t>
  </si>
  <si>
    <t>Out-of-State Private</t>
  </si>
  <si>
    <t>Out-of-State Proprietary</t>
  </si>
  <si>
    <t>All Students</t>
  </si>
  <si>
    <t xml:space="preserve">Asian </t>
  </si>
  <si>
    <t>TOTAL*</t>
  </si>
  <si>
    <t>*Total represents total percentage of 2011 IN high school graduates enrolling in post-secondary education directly</t>
  </si>
  <si>
    <t>after high school. Other percentages represent, for those enrolling directly in post-secondary education, the</t>
  </si>
  <si>
    <t>the percentage enrolling in each type of institution.</t>
  </si>
  <si>
    <t>Source: CHEDSS data submissions and National Student Clearinghouse</t>
  </si>
  <si>
    <t>Source: IPEDS</t>
  </si>
  <si>
    <t>Represents students enrolled as degree-seeking undergraduates at Indiana</t>
  </si>
  <si>
    <t>public, private, and proprietary institutions.</t>
  </si>
  <si>
    <t>Math</t>
  </si>
  <si>
    <t>English</t>
  </si>
  <si>
    <t>Both</t>
  </si>
  <si>
    <t>No Remediation</t>
  </si>
  <si>
    <t>Percent of Recent HS Graduates Needing Remediation 
(Those Enrolled in Indiana Public Institutions)</t>
  </si>
  <si>
    <t>directly after high school who were identified as taking remedial courses in Math, English, or both.</t>
  </si>
  <si>
    <t>Source: CHEDSS data submission</t>
  </si>
  <si>
    <t>Represents percentage of 2011 Indiana high school graduates enrolling in Indiana public postsecondary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</si>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</sst>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9"/>
      <color theme="1"/>
      <name val="Arial Rounded MT Bold"/>
      <family val="2"/>
    </font>
    <font>
      <sz val="8"/>
      <color theme="1"/>
      <name val="Arial Rounded MT Bold"/>
      <family val="2"/>
    </font>
    <font>
      <u/>
      <sz val="8"/>
      <color theme="1"/>
      <name val="Arial Rounded MT Bold"/>
      <family val="2"/>
    </font>
    <font>
      <sz val="11"/>
      <color theme="0"/>
      <name val="Arial Rounded MT Bold"/>
      <family val="2"/>
    </font>
    <font>
      <b/>
      <sz val="11"/>
      <color theme="1"/>
      <name val="Arial Rounded MT Bol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/>
    <xf numFmtId="0" fontId="1" fillId="0" borderId="5" xfId="0" applyFont="1" applyBorder="1" applyAlignment="1">
      <alignment horizontal="right"/>
    </xf>
    <xf numFmtId="0" fontId="1" fillId="0" borderId="0" xfId="0" applyFont="1" applyBorder="1"/>
    <xf numFmtId="0" fontId="3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164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9" fontId="1" fillId="0" borderId="0" xfId="0" applyNumberFormat="1" applyFont="1"/>
    <xf numFmtId="0" fontId="5" fillId="0" borderId="0" xfId="0" applyFont="1"/>
    <xf numFmtId="9" fontId="5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2" fillId="0" borderId="5" xfId="0" applyFont="1" applyBorder="1"/>
    <xf numFmtId="164" fontId="1" fillId="0" borderId="0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6" fillId="0" borderId="10" xfId="0" applyFont="1" applyBorder="1"/>
    <xf numFmtId="164" fontId="6" fillId="0" borderId="11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2" xfId="0" applyFont="1" applyBorder="1"/>
    <xf numFmtId="0" fontId="2" fillId="0" borderId="7" xfId="0" applyFont="1" applyBorder="1"/>
    <xf numFmtId="0" fontId="1" fillId="0" borderId="1" xfId="0" applyFont="1" applyBorder="1" applyAlignment="1">
      <alignment wrapText="1"/>
    </xf>
    <xf numFmtId="16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60409519916105E-2"/>
                  <c:y val="-3.56836450131233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014077785731329"/>
                  <c:y val="7.3223835301837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4060502879400516"/>
                  <c:y val="6.5104166666666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Sheet1!$K$4:$K$7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Other</c:v>
                </c:pt>
              </c:strCache>
            </c:strRef>
          </c:cat>
          <c:val>
            <c:numRef>
              <c:f>Sheet1!$L$4:$L$7</c:f>
              <c:numCache>
                <c:formatCode>0%</c:formatCode>
                <c:ptCount val="4"/>
                <c:pt idx="0">
                  <c:v>0.82</c:v>
                </c:pt>
                <c:pt idx="1">
                  <c:v>0.09</c:v>
                </c:pt>
                <c:pt idx="2">
                  <c:v>6.2E-2</c:v>
                </c:pt>
                <c:pt idx="3">
                  <c:v>2.8000000000000025E-2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 Rounded MT Bold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On-Time Graduation Rate Gap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8010532774312297E-2"/>
          <c:y val="0.14297695447028658"/>
          <c:w val="0.73610168047175917"/>
          <c:h val="0.76048488158633354"/>
        </c:manualLayout>
      </c:layout>
      <c:lineChart>
        <c:grouping val="standard"/>
        <c:varyColors val="0"/>
        <c:ser>
          <c:idx val="0"/>
          <c:order val="0"/>
          <c:tx>
            <c:strRef>
              <c:f>'[1]4 year'!$A$42</c:f>
              <c:strCache>
                <c:ptCount val="1"/>
                <c:pt idx="0">
                  <c:v>White</c:v>
                </c:pt>
              </c:strCache>
            </c:strRef>
          </c:tx>
          <c:dLbls>
            <c:dLbl>
              <c:idx val="0"/>
              <c:layout>
                <c:manualLayout>
                  <c:x val="-4.7619047619047616E-2"/>
                  <c:y val="-5.394990366088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454545454545456E-2"/>
                  <c:y val="-3.8535645472061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619047619047616E-2"/>
                  <c:y val="-4.62427745664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454545454545456E-2"/>
                  <c:y val="-5.0096339113680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290043290043288E-2"/>
                  <c:y val="-4.62427745664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632034632034632E-2"/>
                  <c:y val="-5.780346820809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96103896103896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454545454545456E-2"/>
                  <c:y val="-4.23892100192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290043290043212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467532467532464E-2"/>
                  <c:y val="-3.4682080924855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'[1]4 year'!$B$41:$K$41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'[1]4 year'!$B$42:$K$42</c:f>
              <c:numCache>
                <c:formatCode>General</c:formatCode>
                <c:ptCount val="10"/>
                <c:pt idx="0">
                  <c:v>0.39700000000000002</c:v>
                </c:pt>
                <c:pt idx="1">
                  <c:v>0.4</c:v>
                </c:pt>
                <c:pt idx="2">
                  <c:v>0.39500000000000002</c:v>
                </c:pt>
                <c:pt idx="3">
                  <c:v>0.39200000000000002</c:v>
                </c:pt>
                <c:pt idx="4">
                  <c:v>0.38900000000000001</c:v>
                </c:pt>
                <c:pt idx="5">
                  <c:v>0.38500000000000001</c:v>
                </c:pt>
                <c:pt idx="6">
                  <c:v>0.37</c:v>
                </c:pt>
                <c:pt idx="7">
                  <c:v>0.34499999999999997</c:v>
                </c:pt>
                <c:pt idx="8">
                  <c:v>0.35699999999999998</c:v>
                </c:pt>
                <c:pt idx="9">
                  <c:v>0.34200000000000003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'[1]4 year'!$A$43</c:f>
              <c:strCache>
                <c:ptCount val="1"/>
                <c:pt idx="0">
                  <c:v>Black</c:v>
                </c:pt>
              </c:strCache>
            </c:strRef>
          </c:tx>
          <c:dLbls>
            <c:dLbl>
              <c:idx val="1"/>
              <c:layout>
                <c:manualLayout>
                  <c:x val="-6.4935064935064929E-2"/>
                  <c:y val="-5.394990366088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948051948051951E-2"/>
                  <c:y val="-3.853564547206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783549783549784E-2"/>
                  <c:y val="-5.7803468208092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454545454545456E-2"/>
                  <c:y val="-5.394990366088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948051948051951E-2"/>
                  <c:y val="4.62427745664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96103896103896E-2"/>
                  <c:y val="-4.62427745664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1948051948051951E-2"/>
                  <c:y val="4.62427745664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783549783549708E-2"/>
                  <c:y val="-4.6242774566473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96103896103896E-2"/>
                  <c:y val="4.6242774566474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'[1]4 year'!$B$41:$K$41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'[1]4 year'!$B$43:$K$43</c:f>
              <c:numCache>
                <c:formatCode>General</c:formatCode>
                <c:ptCount val="10"/>
                <c:pt idx="0">
                  <c:v>0.16200000000000001</c:v>
                </c:pt>
                <c:pt idx="1">
                  <c:v>0.189</c:v>
                </c:pt>
                <c:pt idx="2">
                  <c:v>0.20100000000000001</c:v>
                </c:pt>
                <c:pt idx="3">
                  <c:v>0.19600000000000001</c:v>
                </c:pt>
                <c:pt idx="4">
                  <c:v>0.19500000000000001</c:v>
                </c:pt>
                <c:pt idx="5">
                  <c:v>0.20599999999999999</c:v>
                </c:pt>
                <c:pt idx="6">
                  <c:v>0.185</c:v>
                </c:pt>
                <c:pt idx="7">
                  <c:v>0.14599999999999999</c:v>
                </c:pt>
                <c:pt idx="8">
                  <c:v>0.158</c:v>
                </c:pt>
                <c:pt idx="9">
                  <c:v>0.158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'[1]4 year'!$A$44</c:f>
              <c:strCache>
                <c:ptCount val="1"/>
                <c:pt idx="0">
                  <c:v>Hispanic</c:v>
                </c:pt>
              </c:strCache>
            </c:strRef>
          </c:tx>
          <c:dLbls>
            <c:dLbl>
              <c:idx val="0"/>
              <c:layout>
                <c:manualLayout>
                  <c:x val="-2.3809523809523808E-2"/>
                  <c:y val="-1.9267822736030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606060606060608E-2"/>
                  <c:y val="4.62427745664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96103896103896E-2"/>
                  <c:y val="5.780346820809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125541125541128E-2"/>
                  <c:y val="5.394990366088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290043290043288E-2"/>
                  <c:y val="4.6242774566474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619047619047616E-2"/>
                  <c:y val="5.3949903660886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783549783549784E-2"/>
                  <c:y val="6.165703275529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1948051948051951E-2"/>
                  <c:y val="5.009633911368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5454545454545373E-2"/>
                  <c:y val="5.009633911368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96103896103896E-2"/>
                  <c:y val="4.624277456647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'[1]4 year'!$B$41:$K$41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'[1]4 year'!$B$44:$K$44</c:f>
              <c:numCache>
                <c:formatCode>General</c:formatCode>
                <c:ptCount val="10"/>
                <c:pt idx="0">
                  <c:v>0.35099999999999998</c:v>
                </c:pt>
                <c:pt idx="1">
                  <c:v>0.32800000000000001</c:v>
                </c:pt>
                <c:pt idx="2">
                  <c:v>0.35799999999999998</c:v>
                </c:pt>
                <c:pt idx="3">
                  <c:v>0.34699999999999998</c:v>
                </c:pt>
                <c:pt idx="4">
                  <c:v>0.34200000000000003</c:v>
                </c:pt>
                <c:pt idx="5">
                  <c:v>0.35599999999999998</c:v>
                </c:pt>
                <c:pt idx="6">
                  <c:v>0.33300000000000002</c:v>
                </c:pt>
                <c:pt idx="7">
                  <c:v>0.29699999999999999</c:v>
                </c:pt>
                <c:pt idx="8">
                  <c:v>0.317</c:v>
                </c:pt>
                <c:pt idx="9">
                  <c:v>0.312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79968"/>
        <c:axId val="194801664"/>
      </c:lineChart>
      <c:catAx>
        <c:axId val="19377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801664"/>
        <c:crosses val="autoZero"/>
        <c:auto val="1"/>
        <c:lblAlgn val="ctr"/>
        <c:lblOffset val="100"/>
        <c:noMultiLvlLbl val="0"/>
      </c:catAx>
      <c:valAx>
        <c:axId val="1948016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9377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2136920384951878E-3"/>
                  <c:y val="2.99052201808107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-9.9137726421849717E-2"/>
                  <c:y val="-2.40209973753280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6.2426946631671039E-2"/>
                  <c:y val="1.7546296296296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.19362194621484818"/>
                  <c:y val="2.526541325191493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%" sourceLinked="0"/>
            <c:txPr>
              <a:bodyPr/>
              <a:lstStyle/>
              <a:p>
                <a:pPr>
                  <a:defRPr>
                    <a:latin typeface="Arial Rounded MT Bold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'[1]4 year'!$R$28:$R$31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Other</c:v>
                </c:pt>
              </c:strCache>
            </c:strRef>
          </c:cat>
          <c:val>
            <c:numRef>
              <c:f>'[1]4 year'!$S$28:$S$31</c:f>
              <c:numCache>
                <c:formatCode>General</c:formatCode>
                <c:ptCount val="4"/>
                <c:pt idx="0">
                  <c:v>0.72299999999999998</c:v>
                </c:pt>
                <c:pt idx="1">
                  <c:v>0.122</c:v>
                </c:pt>
                <c:pt idx="2">
                  <c:v>9.0999999999999998E-2</c:v>
                </c:pt>
                <c:pt idx="3">
                  <c:v>6.4000000000000001E-2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1</xdr:row>
      <xdr:rowOff>85725</xdr:rowOff>
    </xdr:from>
    <xdr:to>
      <xdr:col>5</xdr:col>
      <xdr:colOff>590550</xdr:colOff>
      <xdr:row>14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95250</xdr:colOff>
      <xdr:row>54</xdr:row>
      <xdr:rowOff>0</xdr:rowOff>
    </xdr:from>
    <xdr:to>
      <xdr:col>15</xdr:col>
      <xdr:colOff>552450</xdr:colOff>
      <xdr:row>69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809624</xdr:colOff>
      <xdr:row>1</xdr:row>
      <xdr:rowOff>85725</xdr:rowOff>
    </xdr:from>
    <xdr:to>
      <xdr:col>14</xdr:col>
      <xdr:colOff>400050</xdr:colOff>
      <xdr:row>14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cel\AppData\Local\Microsoft\Windows\Temporary%20Internet%20Files\Content.Outlook\N70ODLHF\Documents\Achievement%20gap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year"/>
      <sheetName val="Sheet2"/>
      <sheetName val="Sheet3"/>
    </sheetNames>
    <sheetDataSet>
      <sheetData sheetId="0">
        <row r="28">
          <cell r="R28" t="str">
            <v>White</v>
          </cell>
          <cell r="S28">
            <v>0.72299999999999998</v>
          </cell>
        </row>
        <row r="29">
          <cell r="R29" t="str">
            <v>Black</v>
          </cell>
          <cell r="S29">
            <v>0.122</v>
          </cell>
        </row>
        <row r="30">
          <cell r="R30" t="str">
            <v>Hispanic</v>
          </cell>
          <cell r="S30">
            <v>9.0999999999999998E-2</v>
          </cell>
        </row>
        <row r="31">
          <cell r="R31" t="str">
            <v>Other</v>
          </cell>
          <cell r="S31">
            <v>6.4000000000000001E-2</v>
          </cell>
        </row>
        <row r="41">
          <cell r="B41">
            <v>2002</v>
          </cell>
          <cell r="C41">
            <v>2003</v>
          </cell>
          <cell r="D41">
            <v>2004</v>
          </cell>
          <cell r="E41">
            <v>2005</v>
          </cell>
          <cell r="F41">
            <v>2006</v>
          </cell>
          <cell r="G41">
            <v>2007</v>
          </cell>
          <cell r="H41">
            <v>2008</v>
          </cell>
          <cell r="I41">
            <v>2009</v>
          </cell>
          <cell r="J41">
            <v>2010</v>
          </cell>
          <cell r="K41">
            <v>2011</v>
          </cell>
        </row>
        <row r="42">
          <cell r="A42" t="str">
            <v>White</v>
          </cell>
          <cell r="B42">
            <v>0.39700000000000002</v>
          </cell>
          <cell r="C42">
            <v>0.4</v>
          </cell>
          <cell r="D42">
            <v>0.39500000000000002</v>
          </cell>
          <cell r="E42">
            <v>0.39200000000000002</v>
          </cell>
          <cell r="F42">
            <v>0.38900000000000001</v>
          </cell>
          <cell r="G42">
            <v>0.38500000000000001</v>
          </cell>
          <cell r="H42">
            <v>0.37</v>
          </cell>
          <cell r="I42">
            <v>0.34499999999999997</v>
          </cell>
          <cell r="J42">
            <v>0.35699999999999998</v>
          </cell>
          <cell r="K42">
            <v>0.34200000000000003</v>
          </cell>
        </row>
        <row r="43">
          <cell r="A43" t="str">
            <v>Black</v>
          </cell>
          <cell r="B43">
            <v>0.16200000000000001</v>
          </cell>
          <cell r="C43">
            <v>0.189</v>
          </cell>
          <cell r="D43">
            <v>0.20100000000000001</v>
          </cell>
          <cell r="E43">
            <v>0.19600000000000001</v>
          </cell>
          <cell r="F43">
            <v>0.19500000000000001</v>
          </cell>
          <cell r="G43">
            <v>0.20599999999999999</v>
          </cell>
          <cell r="H43">
            <v>0.185</v>
          </cell>
          <cell r="I43">
            <v>0.14599999999999999</v>
          </cell>
          <cell r="J43">
            <v>0.158</v>
          </cell>
          <cell r="K43">
            <v>0.158</v>
          </cell>
        </row>
        <row r="44">
          <cell r="A44" t="str">
            <v>Hispanic</v>
          </cell>
          <cell r="B44">
            <v>0.35099999999999998</v>
          </cell>
          <cell r="C44">
            <v>0.32800000000000001</v>
          </cell>
          <cell r="D44">
            <v>0.35799999999999998</v>
          </cell>
          <cell r="E44">
            <v>0.34699999999999998</v>
          </cell>
          <cell r="F44">
            <v>0.34200000000000003</v>
          </cell>
          <cell r="G44">
            <v>0.35599999999999998</v>
          </cell>
          <cell r="H44">
            <v>0.33300000000000002</v>
          </cell>
          <cell r="I44">
            <v>0.29699999999999999</v>
          </cell>
          <cell r="J44">
            <v>0.317</v>
          </cell>
          <cell r="K44">
            <v>0.312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workbookViewId="0">
      <selection activeCell="H8" sqref="H8"/>
    </sheetView>
  </sheetViews>
  <sheetFormatPr defaultRowHeight="14.25" x14ac:dyDescent="0.2"/>
  <cols>
    <col min="1" max="1" width="26.85546875" style="1" customWidth="1"/>
    <col min="2" max="2" width="11.140625" style="1" customWidth="1"/>
    <col min="3" max="7" width="11.85546875" style="1" customWidth="1"/>
    <col min="8" max="8" width="3.28515625" style="1" customWidth="1"/>
    <col min="9" max="9" width="17.5703125" style="1" customWidth="1"/>
    <col min="10" max="10" width="10.28515625" style="1" customWidth="1"/>
    <col min="11" max="11" width="10.28515625" style="1" bestFit="1" customWidth="1"/>
    <col min="12" max="12" width="12.5703125" style="1" customWidth="1"/>
    <col min="13" max="13" width="12.140625" style="1" customWidth="1"/>
    <col min="14" max="16" width="9.140625" style="1"/>
    <col min="17" max="17" width="2.7109375" style="1" customWidth="1"/>
    <col min="18" max="16384" width="9.140625" style="1"/>
  </cols>
  <sheetData>
    <row r="1" spans="1:15" ht="15" customHeight="1" x14ac:dyDescent="0.2">
      <c r="A1" s="55" t="s">
        <v>23</v>
      </c>
      <c r="B1" s="55"/>
      <c r="C1" s="55"/>
      <c r="D1" s="55"/>
      <c r="E1" s="55"/>
      <c r="F1" s="55"/>
      <c r="G1" s="55"/>
      <c r="I1" s="55" t="s">
        <v>28</v>
      </c>
      <c r="J1" s="55"/>
      <c r="K1" s="55"/>
      <c r="L1" s="55"/>
      <c r="M1" s="55"/>
      <c r="N1" s="55"/>
      <c r="O1" s="55"/>
    </row>
    <row r="4" spans="1:15" x14ac:dyDescent="0.2">
      <c r="K4" s="32" t="s">
        <v>0</v>
      </c>
      <c r="L4" s="33">
        <v>0.82</v>
      </c>
    </row>
    <row r="5" spans="1:15" x14ac:dyDescent="0.2">
      <c r="K5" s="32" t="s">
        <v>1</v>
      </c>
      <c r="L5" s="33">
        <v>0.09</v>
      </c>
    </row>
    <row r="6" spans="1:15" x14ac:dyDescent="0.2">
      <c r="K6" s="32" t="s">
        <v>2</v>
      </c>
      <c r="L6" s="33">
        <v>6.2E-2</v>
      </c>
    </row>
    <row r="7" spans="1:15" x14ac:dyDescent="0.2">
      <c r="K7" s="32" t="s">
        <v>7</v>
      </c>
      <c r="L7" s="33">
        <f>1-SUM(L4:L6)</f>
        <v>2.8000000000000025E-2</v>
      </c>
    </row>
    <row r="8" spans="1:15" x14ac:dyDescent="0.2">
      <c r="L8" s="31"/>
    </row>
    <row r="9" spans="1:15" x14ac:dyDescent="0.2">
      <c r="L9" s="31"/>
    </row>
    <row r="10" spans="1:15" x14ac:dyDescent="0.2">
      <c r="L10" s="31"/>
    </row>
    <row r="11" spans="1:15" x14ac:dyDescent="0.2">
      <c r="L11" s="31"/>
    </row>
    <row r="12" spans="1:15" x14ac:dyDescent="0.2">
      <c r="L12" s="31"/>
    </row>
    <row r="13" spans="1:15" x14ac:dyDescent="0.2">
      <c r="L13" s="31"/>
    </row>
    <row r="14" spans="1:15" x14ac:dyDescent="0.2">
      <c r="L14" s="31"/>
    </row>
    <row r="16" spans="1:15" ht="15" thickBot="1" x14ac:dyDescent="0.25"/>
    <row r="17" spans="1:16" ht="15" customHeight="1" x14ac:dyDescent="0.2">
      <c r="A17" s="58" t="s">
        <v>5</v>
      </c>
      <c r="B17" s="56"/>
      <c r="C17" s="56"/>
      <c r="D17" s="56"/>
      <c r="E17" s="56"/>
      <c r="F17" s="56"/>
      <c r="G17" s="59"/>
      <c r="I17" s="17"/>
      <c r="J17" s="56" t="s">
        <v>24</v>
      </c>
      <c r="K17" s="56"/>
      <c r="L17" s="56"/>
      <c r="M17" s="56"/>
      <c r="N17" s="56"/>
      <c r="O17" s="56"/>
      <c r="P17" s="19"/>
    </row>
    <row r="18" spans="1:16" x14ac:dyDescent="0.2">
      <c r="A18" s="60" t="s">
        <v>6</v>
      </c>
      <c r="B18" s="61"/>
      <c r="C18" s="61"/>
      <c r="D18" s="61"/>
      <c r="E18" s="61"/>
      <c r="F18" s="61"/>
      <c r="G18" s="62"/>
      <c r="I18" s="20"/>
      <c r="J18" s="57" t="s">
        <v>25</v>
      </c>
      <c r="K18" s="57"/>
      <c r="L18" s="57"/>
      <c r="M18" s="57"/>
      <c r="N18" s="57"/>
      <c r="O18" s="57"/>
      <c r="P18" s="10"/>
    </row>
    <row r="19" spans="1:16" x14ac:dyDescent="0.2">
      <c r="A19" s="4"/>
      <c r="B19" s="5"/>
      <c r="C19" s="5"/>
      <c r="D19" s="5"/>
      <c r="E19" s="5"/>
      <c r="F19" s="5"/>
      <c r="G19" s="6"/>
      <c r="I19" s="20"/>
      <c r="J19" s="21" t="s">
        <v>26</v>
      </c>
      <c r="K19" s="34" t="s">
        <v>0</v>
      </c>
      <c r="L19" s="34" t="s">
        <v>1</v>
      </c>
      <c r="M19" s="34" t="s">
        <v>2</v>
      </c>
      <c r="N19" s="34" t="s">
        <v>3</v>
      </c>
      <c r="O19" s="34" t="s">
        <v>7</v>
      </c>
      <c r="P19" s="10"/>
    </row>
    <row r="20" spans="1:16" ht="28.5" x14ac:dyDescent="0.2">
      <c r="A20" s="7"/>
      <c r="B20" s="8" t="s">
        <v>0</v>
      </c>
      <c r="C20" s="8" t="s">
        <v>1</v>
      </c>
      <c r="D20" s="8" t="s">
        <v>2</v>
      </c>
      <c r="E20" s="8" t="s">
        <v>3</v>
      </c>
      <c r="F20" s="9" t="s">
        <v>4</v>
      </c>
      <c r="G20" s="10"/>
      <c r="I20" s="20"/>
      <c r="J20" s="21">
        <v>2011</v>
      </c>
      <c r="K20" s="35">
        <v>0.73399999999999999</v>
      </c>
      <c r="L20" s="35">
        <v>0.105</v>
      </c>
      <c r="M20" s="35">
        <v>4.2000000000000003E-2</v>
      </c>
      <c r="N20" s="35">
        <v>1.9E-2</v>
      </c>
      <c r="O20" s="35">
        <v>0.1</v>
      </c>
      <c r="P20" s="10"/>
    </row>
    <row r="21" spans="1:16" x14ac:dyDescent="0.2">
      <c r="A21" s="11">
        <v>2011</v>
      </c>
      <c r="B21" s="2">
        <v>0.33900000000000002</v>
      </c>
      <c r="C21" s="2">
        <v>0.23</v>
      </c>
      <c r="D21" s="2">
        <v>0.17</v>
      </c>
      <c r="E21" s="2">
        <v>0.64800000000000002</v>
      </c>
      <c r="F21" s="2">
        <v>0.26500000000000001</v>
      </c>
      <c r="G21" s="10"/>
      <c r="I21" s="20"/>
      <c r="J21" s="21">
        <v>2010</v>
      </c>
      <c r="K21" s="35">
        <v>0.74099999999999999</v>
      </c>
      <c r="L21" s="35">
        <v>0.104</v>
      </c>
      <c r="M21" s="35">
        <v>3.9E-2</v>
      </c>
      <c r="N21" s="35">
        <v>1.7999999999999999E-2</v>
      </c>
      <c r="O21" s="35">
        <v>9.8000000000000004E-2</v>
      </c>
      <c r="P21" s="10"/>
    </row>
    <row r="22" spans="1:16" x14ac:dyDescent="0.2">
      <c r="A22" s="11">
        <v>2012</v>
      </c>
      <c r="B22" s="2">
        <v>0.34570000000000001</v>
      </c>
      <c r="C22" s="2">
        <v>0.24199999999999999</v>
      </c>
      <c r="D22" s="2">
        <v>0.17849999999999999</v>
      </c>
      <c r="E22" s="2">
        <v>0.627</v>
      </c>
      <c r="F22" s="2">
        <v>0.24399999999999999</v>
      </c>
      <c r="G22" s="10"/>
      <c r="I22" s="20"/>
      <c r="J22" s="21">
        <v>2009</v>
      </c>
      <c r="K22" s="35">
        <v>0.76200000000000001</v>
      </c>
      <c r="L22" s="35">
        <v>9.9000000000000005E-2</v>
      </c>
      <c r="M22" s="35">
        <v>3.4000000000000002E-2</v>
      </c>
      <c r="N22" s="35">
        <v>0.02</v>
      </c>
      <c r="O22" s="35">
        <v>8.5000000000000006E-2</v>
      </c>
      <c r="P22" s="10"/>
    </row>
    <row r="23" spans="1:16" x14ac:dyDescent="0.2">
      <c r="A23" s="11">
        <v>2013</v>
      </c>
      <c r="B23" s="2">
        <v>0.3463</v>
      </c>
      <c r="C23" s="2">
        <v>0.23960000000000001</v>
      </c>
      <c r="D23" s="2">
        <v>0.1807</v>
      </c>
      <c r="E23" s="2">
        <v>0.6351</v>
      </c>
      <c r="F23" s="2">
        <v>0.21859999999999999</v>
      </c>
      <c r="G23" s="10"/>
      <c r="I23" s="20"/>
      <c r="J23" s="21">
        <v>2008</v>
      </c>
      <c r="K23" s="35">
        <v>0.77700000000000002</v>
      </c>
      <c r="L23" s="35">
        <v>9.2999999999999999E-2</v>
      </c>
      <c r="M23" s="35">
        <v>3.3000000000000002E-2</v>
      </c>
      <c r="N23" s="35">
        <v>2.1000000000000001E-2</v>
      </c>
      <c r="O23" s="35">
        <v>7.5999999999999998E-2</v>
      </c>
      <c r="P23" s="10"/>
    </row>
    <row r="24" spans="1:16" x14ac:dyDescent="0.2">
      <c r="A24" s="11"/>
      <c r="B24" s="12"/>
      <c r="C24" s="12"/>
      <c r="D24" s="12"/>
      <c r="E24" s="12"/>
      <c r="F24" s="12"/>
      <c r="G24" s="10"/>
      <c r="I24" s="20"/>
      <c r="J24" s="21">
        <v>2007</v>
      </c>
      <c r="K24" s="35">
        <v>0.79500000000000004</v>
      </c>
      <c r="L24" s="35">
        <v>8.6999999999999994E-2</v>
      </c>
      <c r="M24" s="35">
        <v>3.1E-2</v>
      </c>
      <c r="N24" s="35">
        <v>0.02</v>
      </c>
      <c r="O24" s="35">
        <v>6.7000000000000004E-2</v>
      </c>
      <c r="P24" s="10"/>
    </row>
    <row r="25" spans="1:16" x14ac:dyDescent="0.2">
      <c r="A25" s="13" t="s">
        <v>19</v>
      </c>
      <c r="B25" s="12"/>
      <c r="C25" s="12"/>
      <c r="D25" s="12"/>
      <c r="E25" s="12"/>
      <c r="F25" s="12"/>
      <c r="G25" s="10"/>
      <c r="I25" s="20"/>
      <c r="J25" s="43" t="s">
        <v>42</v>
      </c>
      <c r="K25" s="12"/>
      <c r="L25" s="12"/>
      <c r="M25" s="12"/>
      <c r="N25" s="12"/>
      <c r="O25" s="12"/>
      <c r="P25" s="10"/>
    </row>
    <row r="26" spans="1:16" x14ac:dyDescent="0.2">
      <c r="A26" s="13"/>
      <c r="B26" s="12"/>
      <c r="C26" s="12"/>
      <c r="D26" s="12"/>
      <c r="E26" s="12"/>
      <c r="F26" s="12"/>
      <c r="G26" s="10"/>
      <c r="I26" s="20"/>
      <c r="J26" s="43" t="s">
        <v>43</v>
      </c>
      <c r="K26" s="12"/>
      <c r="L26" s="12"/>
      <c r="M26" s="12"/>
      <c r="N26" s="12"/>
      <c r="O26" s="12"/>
      <c r="P26" s="10"/>
    </row>
    <row r="27" spans="1:16" ht="15" thickBot="1" x14ac:dyDescent="0.25">
      <c r="A27" s="14"/>
      <c r="B27" s="15"/>
      <c r="C27" s="15"/>
      <c r="D27" s="15"/>
      <c r="E27" s="15"/>
      <c r="F27" s="15"/>
      <c r="G27" s="16"/>
      <c r="I27" s="20"/>
      <c r="J27" s="43" t="s">
        <v>44</v>
      </c>
      <c r="K27" s="12"/>
      <c r="L27" s="12"/>
      <c r="M27" s="12"/>
      <c r="N27" s="12"/>
      <c r="O27" s="12"/>
      <c r="P27" s="10"/>
    </row>
    <row r="28" spans="1:16" x14ac:dyDescent="0.2">
      <c r="A28" s="44"/>
      <c r="B28" s="39"/>
      <c r="C28" s="39"/>
      <c r="D28" s="39"/>
      <c r="E28" s="39"/>
      <c r="F28" s="39"/>
      <c r="G28" s="40"/>
      <c r="I28" s="17"/>
      <c r="J28" s="63"/>
      <c r="K28" s="18"/>
      <c r="L28" s="18"/>
      <c r="M28" s="18"/>
      <c r="N28" s="18"/>
      <c r="O28" s="18"/>
      <c r="P28" s="19"/>
    </row>
    <row r="29" spans="1:16" x14ac:dyDescent="0.2">
      <c r="A29" s="48" t="s">
        <v>31</v>
      </c>
      <c r="B29" s="49"/>
      <c r="C29" s="49"/>
      <c r="D29" s="49"/>
      <c r="E29" s="49"/>
      <c r="F29" s="49"/>
      <c r="G29" s="50"/>
      <c r="I29" s="51" t="s">
        <v>49</v>
      </c>
      <c r="J29" s="52"/>
      <c r="K29" s="52"/>
      <c r="L29" s="52"/>
      <c r="M29" s="52"/>
      <c r="N29" s="52"/>
      <c r="O29" s="52"/>
      <c r="P29" s="10"/>
    </row>
    <row r="30" spans="1:16" x14ac:dyDescent="0.2">
      <c r="A30" s="20"/>
      <c r="B30" s="12"/>
      <c r="C30" s="12"/>
      <c r="D30" s="12"/>
      <c r="E30" s="12"/>
      <c r="F30" s="12"/>
      <c r="G30" s="10"/>
      <c r="I30" s="53"/>
      <c r="J30" s="54"/>
      <c r="K30" s="54"/>
      <c r="L30" s="54"/>
      <c r="M30" s="54"/>
      <c r="N30" s="54"/>
      <c r="O30" s="54"/>
      <c r="P30" s="10"/>
    </row>
    <row r="31" spans="1:16" ht="42.75" x14ac:dyDescent="0.2">
      <c r="A31" s="21"/>
      <c r="B31" s="25" t="s">
        <v>35</v>
      </c>
      <c r="C31" s="23" t="s">
        <v>0</v>
      </c>
      <c r="D31" s="23" t="s">
        <v>1</v>
      </c>
      <c r="E31" s="23" t="s">
        <v>2</v>
      </c>
      <c r="F31" s="23" t="s">
        <v>36</v>
      </c>
      <c r="G31" s="24" t="s">
        <v>7</v>
      </c>
      <c r="I31" s="21"/>
      <c r="J31" s="46" t="s">
        <v>35</v>
      </c>
      <c r="K31" s="34" t="s">
        <v>0</v>
      </c>
      <c r="L31" s="34" t="s">
        <v>1</v>
      </c>
      <c r="M31" s="34" t="s">
        <v>2</v>
      </c>
      <c r="N31" s="34" t="s">
        <v>36</v>
      </c>
      <c r="O31" s="34" t="s">
        <v>7</v>
      </c>
      <c r="P31" s="10"/>
    </row>
    <row r="32" spans="1:16" x14ac:dyDescent="0.2">
      <c r="A32" s="21" t="s">
        <v>8</v>
      </c>
      <c r="B32" s="3">
        <v>0.75700000000000001</v>
      </c>
      <c r="C32" s="3">
        <v>0.753</v>
      </c>
      <c r="D32" s="3">
        <v>0.76100000000000001</v>
      </c>
      <c r="E32" s="3">
        <v>0.81100000000000005</v>
      </c>
      <c r="F32" s="3">
        <v>0.78100000000000003</v>
      </c>
      <c r="G32" s="22">
        <v>0.76</v>
      </c>
      <c r="I32" s="21" t="s">
        <v>45</v>
      </c>
      <c r="J32" s="35">
        <v>0.16800000000000001</v>
      </c>
      <c r="K32" s="35">
        <v>0.161</v>
      </c>
      <c r="L32" s="35">
        <v>0.21099999999999999</v>
      </c>
      <c r="M32" s="35">
        <v>0.215</v>
      </c>
      <c r="N32" s="35">
        <v>9.0999999999999998E-2</v>
      </c>
      <c r="O32" s="35">
        <v>0.191</v>
      </c>
      <c r="P32" s="10"/>
    </row>
    <row r="33" spans="1:16" x14ac:dyDescent="0.2">
      <c r="A33" s="21" t="s">
        <v>9</v>
      </c>
      <c r="B33" s="3">
        <v>0.114</v>
      </c>
      <c r="C33" s="3">
        <v>0.124</v>
      </c>
      <c r="D33" s="3">
        <v>6.3E-2</v>
      </c>
      <c r="E33" s="3">
        <v>7.6999999999999999E-2</v>
      </c>
      <c r="F33" s="3">
        <v>5.8000000000000003E-2</v>
      </c>
      <c r="G33" s="22">
        <v>0.10199999999999999</v>
      </c>
      <c r="I33" s="21" t="s">
        <v>46</v>
      </c>
      <c r="J33" s="35">
        <v>3.5999999999999997E-2</v>
      </c>
      <c r="K33" s="35">
        <v>3.1E-2</v>
      </c>
      <c r="L33" s="35">
        <v>7.4999999999999997E-2</v>
      </c>
      <c r="M33" s="35">
        <v>4.7E-2</v>
      </c>
      <c r="N33" s="35">
        <v>3.5000000000000003E-2</v>
      </c>
      <c r="O33" s="35">
        <v>2.9000000000000001E-2</v>
      </c>
      <c r="P33" s="10"/>
    </row>
    <row r="34" spans="1:16" x14ac:dyDescent="0.2">
      <c r="A34" s="21" t="s">
        <v>10</v>
      </c>
      <c r="B34" s="3">
        <v>4.0000000000000001E-3</v>
      </c>
      <c r="C34" s="3">
        <v>3.0000000000000001E-3</v>
      </c>
      <c r="D34" s="3">
        <v>8.0000000000000002E-3</v>
      </c>
      <c r="E34" s="3">
        <v>1.2E-2</v>
      </c>
      <c r="F34" s="3">
        <v>2E-3</v>
      </c>
      <c r="G34" s="22">
        <v>1E-3</v>
      </c>
      <c r="I34" s="21" t="s">
        <v>47</v>
      </c>
      <c r="J34" s="35">
        <v>0.109</v>
      </c>
      <c r="K34" s="35">
        <v>8.7999999999999995E-2</v>
      </c>
      <c r="L34" s="35">
        <v>0.26700000000000002</v>
      </c>
      <c r="M34" s="35">
        <v>0.14000000000000001</v>
      </c>
      <c r="N34" s="35">
        <v>6.2E-2</v>
      </c>
      <c r="O34" s="35">
        <v>0.124</v>
      </c>
      <c r="P34" s="10"/>
    </row>
    <row r="35" spans="1:16" x14ac:dyDescent="0.2">
      <c r="A35" s="21" t="s">
        <v>32</v>
      </c>
      <c r="B35" s="3">
        <v>6.2E-2</v>
      </c>
      <c r="C35" s="3">
        <v>5.8000000000000003E-2</v>
      </c>
      <c r="D35" s="3">
        <v>0.10299999999999999</v>
      </c>
      <c r="E35" s="3">
        <v>5.2999999999999999E-2</v>
      </c>
      <c r="F35" s="3">
        <v>5.2999999999999999E-2</v>
      </c>
      <c r="G35" s="22">
        <v>6.2E-2</v>
      </c>
      <c r="I35" s="21" t="s">
        <v>48</v>
      </c>
      <c r="J35" s="35">
        <v>0.68700000000000006</v>
      </c>
      <c r="K35" s="35">
        <v>0.72</v>
      </c>
      <c r="L35" s="35">
        <v>0.44700000000000001</v>
      </c>
      <c r="M35" s="35">
        <v>0.59699999999999998</v>
      </c>
      <c r="N35" s="35">
        <v>0.81200000000000006</v>
      </c>
      <c r="O35" s="35">
        <v>0.65700000000000003</v>
      </c>
      <c r="P35" s="10"/>
    </row>
    <row r="36" spans="1:16" x14ac:dyDescent="0.2">
      <c r="A36" s="21" t="s">
        <v>33</v>
      </c>
      <c r="B36" s="3">
        <v>5.8000000000000003E-2</v>
      </c>
      <c r="C36" s="3">
        <v>5.8000000000000003E-2</v>
      </c>
      <c r="D36" s="3">
        <v>5.2999999999999999E-2</v>
      </c>
      <c r="E36" s="3">
        <v>3.6999999999999998E-2</v>
      </c>
      <c r="F36" s="3">
        <v>0.10299999999999999</v>
      </c>
      <c r="G36" s="22">
        <v>6.9000000000000006E-2</v>
      </c>
      <c r="I36" s="20"/>
      <c r="J36" s="37"/>
      <c r="K36" s="37"/>
      <c r="L36" s="37"/>
      <c r="M36" s="37"/>
      <c r="N36" s="37"/>
      <c r="O36" s="37"/>
      <c r="P36" s="10"/>
    </row>
    <row r="37" spans="1:16" x14ac:dyDescent="0.2">
      <c r="A37" s="21" t="s">
        <v>34</v>
      </c>
      <c r="B37" s="3">
        <v>6.0000000000000001E-3</v>
      </c>
      <c r="C37" s="3">
        <v>5.0000000000000001E-3</v>
      </c>
      <c r="D37" s="3">
        <v>1.2E-2</v>
      </c>
      <c r="E37" s="3">
        <v>8.0000000000000002E-3</v>
      </c>
      <c r="F37" s="3">
        <v>1E-3</v>
      </c>
      <c r="G37" s="22">
        <v>5.0000000000000001E-3</v>
      </c>
      <c r="I37" s="36" t="s">
        <v>52</v>
      </c>
      <c r="J37" s="12"/>
      <c r="K37" s="12"/>
      <c r="L37" s="12"/>
      <c r="M37" s="12"/>
      <c r="N37" s="12"/>
      <c r="O37" s="12"/>
      <c r="P37" s="10"/>
    </row>
    <row r="38" spans="1:16" x14ac:dyDescent="0.2">
      <c r="A38" s="41" t="s">
        <v>37</v>
      </c>
      <c r="B38" s="38">
        <v>0.63600000000000001</v>
      </c>
      <c r="C38" s="38">
        <v>0.64700000000000002</v>
      </c>
      <c r="D38" s="38">
        <v>0.622</v>
      </c>
      <c r="E38" s="38">
        <v>0.495</v>
      </c>
      <c r="F38" s="38">
        <v>0.746</v>
      </c>
      <c r="G38" s="42">
        <v>0.622</v>
      </c>
      <c r="I38" s="36" t="s">
        <v>50</v>
      </c>
      <c r="J38" s="12"/>
      <c r="K38" s="12"/>
      <c r="L38" s="12"/>
      <c r="M38" s="12"/>
      <c r="N38" s="12"/>
      <c r="O38" s="12"/>
      <c r="P38" s="10"/>
    </row>
    <row r="39" spans="1:16" x14ac:dyDescent="0.2">
      <c r="A39" s="20"/>
      <c r="B39" s="12"/>
      <c r="C39" s="12"/>
      <c r="D39" s="12"/>
      <c r="E39" s="37"/>
      <c r="F39" s="37"/>
      <c r="G39" s="10"/>
      <c r="I39" s="36" t="s">
        <v>51</v>
      </c>
      <c r="J39" s="12"/>
      <c r="K39" s="12"/>
      <c r="L39" s="12"/>
      <c r="M39" s="12"/>
      <c r="N39" s="12"/>
      <c r="O39" s="12"/>
      <c r="P39" s="10"/>
    </row>
    <row r="40" spans="1:16" x14ac:dyDescent="0.2">
      <c r="A40" s="36" t="s">
        <v>38</v>
      </c>
      <c r="B40" s="12"/>
      <c r="C40" s="12"/>
      <c r="D40" s="12"/>
      <c r="E40" s="12"/>
      <c r="F40" s="12"/>
      <c r="G40" s="10"/>
      <c r="I40" s="20"/>
      <c r="J40" s="12"/>
      <c r="K40" s="12"/>
      <c r="L40" s="12"/>
      <c r="M40" s="12"/>
      <c r="N40" s="12"/>
      <c r="O40" s="12"/>
      <c r="P40" s="10"/>
    </row>
    <row r="41" spans="1:16" x14ac:dyDescent="0.2">
      <c r="A41" s="36" t="s">
        <v>39</v>
      </c>
      <c r="B41" s="12"/>
      <c r="C41" s="12"/>
      <c r="D41" s="12"/>
      <c r="E41" s="12"/>
      <c r="F41" s="12"/>
      <c r="G41" s="10"/>
      <c r="I41" s="20"/>
      <c r="J41" s="12"/>
      <c r="K41" s="12"/>
      <c r="L41" s="12"/>
      <c r="M41" s="12"/>
      <c r="N41" s="12"/>
      <c r="O41" s="12"/>
      <c r="P41" s="10"/>
    </row>
    <row r="42" spans="1:16" x14ac:dyDescent="0.2">
      <c r="A42" s="36" t="s">
        <v>40</v>
      </c>
      <c r="B42" s="12"/>
      <c r="C42" s="12"/>
      <c r="D42" s="12"/>
      <c r="E42" s="12"/>
      <c r="F42" s="12"/>
      <c r="G42" s="10"/>
      <c r="I42" s="20"/>
      <c r="J42" s="12"/>
      <c r="K42" s="12"/>
      <c r="L42" s="12"/>
      <c r="M42" s="12"/>
      <c r="N42" s="12"/>
      <c r="O42" s="12"/>
      <c r="P42" s="10"/>
    </row>
    <row r="43" spans="1:16" ht="15" thickBot="1" x14ac:dyDescent="0.25">
      <c r="A43" s="45" t="s">
        <v>41</v>
      </c>
      <c r="B43" s="15"/>
      <c r="C43" s="15"/>
      <c r="D43" s="15"/>
      <c r="E43" s="15"/>
      <c r="F43" s="15"/>
      <c r="G43" s="16"/>
      <c r="I43" s="14"/>
      <c r="J43" s="15"/>
      <c r="K43" s="15"/>
      <c r="L43" s="15"/>
      <c r="M43" s="15"/>
      <c r="N43" s="15"/>
      <c r="O43" s="15"/>
      <c r="P43" s="16"/>
    </row>
    <row r="44" spans="1:16" x14ac:dyDescent="0.2">
      <c r="A44" s="43"/>
      <c r="B44" s="12"/>
      <c r="C44" s="12"/>
      <c r="D44" s="12"/>
      <c r="E44" s="12"/>
      <c r="F44" s="12"/>
      <c r="G44" s="12"/>
      <c r="I44" s="12"/>
      <c r="J44" s="12"/>
      <c r="K44" s="12"/>
      <c r="L44" s="12"/>
      <c r="M44" s="12"/>
      <c r="N44" s="12"/>
      <c r="O44" s="12"/>
      <c r="P44" s="12"/>
    </row>
    <row r="45" spans="1:16" x14ac:dyDescent="0.2">
      <c r="A45" s="43"/>
      <c r="B45" s="12"/>
      <c r="C45" s="12"/>
      <c r="D45" s="12"/>
      <c r="E45" s="12"/>
      <c r="F45" s="12"/>
      <c r="G45" s="12"/>
      <c r="I45" s="12"/>
      <c r="J45" s="12"/>
      <c r="K45" s="12"/>
      <c r="L45" s="12"/>
      <c r="M45" s="12"/>
      <c r="N45" s="12"/>
      <c r="O45" s="12"/>
      <c r="P45" s="12"/>
    </row>
    <row r="46" spans="1:16" x14ac:dyDescent="0.2">
      <c r="A46" s="43"/>
      <c r="B46" s="12"/>
      <c r="C46" s="12"/>
      <c r="D46" s="12"/>
      <c r="E46" s="12"/>
      <c r="F46" s="12"/>
      <c r="G46" s="12"/>
      <c r="I46" s="12"/>
      <c r="J46" s="12"/>
      <c r="K46" s="12"/>
      <c r="L46" s="12"/>
      <c r="M46" s="12"/>
      <c r="N46" s="12"/>
      <c r="O46" s="12"/>
      <c r="P46" s="12"/>
    </row>
    <row r="47" spans="1:16" x14ac:dyDescent="0.2">
      <c r="A47" s="43"/>
      <c r="B47" s="12"/>
      <c r="C47" s="12"/>
      <c r="D47" s="12"/>
      <c r="E47" s="12"/>
      <c r="F47" s="12"/>
      <c r="G47" s="12"/>
      <c r="I47" s="12"/>
      <c r="J47" s="12"/>
      <c r="K47" s="12"/>
      <c r="L47" s="12"/>
      <c r="M47" s="12"/>
      <c r="N47" s="12"/>
      <c r="O47" s="12"/>
      <c r="P47" s="12"/>
    </row>
    <row r="48" spans="1:16" x14ac:dyDescent="0.2">
      <c r="A48" s="43"/>
      <c r="B48" s="12"/>
      <c r="C48" s="12"/>
      <c r="D48" s="12"/>
      <c r="E48" s="12"/>
      <c r="F48" s="12"/>
      <c r="G48" s="12"/>
      <c r="I48" s="12"/>
      <c r="J48" s="12"/>
      <c r="K48" s="12"/>
      <c r="L48" s="12"/>
      <c r="M48" s="12"/>
      <c r="N48" s="12"/>
      <c r="O48" s="12"/>
      <c r="P48" s="12"/>
    </row>
    <row r="49" spans="1:16" x14ac:dyDescent="0.2">
      <c r="A49" s="43"/>
      <c r="B49" s="12"/>
      <c r="C49" s="12"/>
      <c r="D49" s="12"/>
      <c r="E49" s="12"/>
      <c r="F49" s="12"/>
      <c r="G49" s="12"/>
      <c r="I49" s="12"/>
      <c r="J49" s="12"/>
      <c r="K49" s="12"/>
      <c r="L49" s="12"/>
      <c r="M49" s="12"/>
      <c r="N49" s="12"/>
      <c r="O49" s="12"/>
      <c r="P49" s="12"/>
    </row>
    <row r="50" spans="1:16" x14ac:dyDescent="0.2">
      <c r="A50" s="43"/>
      <c r="B50" s="12"/>
      <c r="C50" s="12"/>
      <c r="D50" s="12"/>
      <c r="E50" s="12"/>
      <c r="F50" s="12"/>
      <c r="G50" s="12"/>
      <c r="I50" s="12"/>
      <c r="J50" s="12"/>
      <c r="K50" s="12"/>
      <c r="L50" s="12"/>
      <c r="M50" s="12"/>
      <c r="N50" s="12"/>
      <c r="O50" s="12"/>
      <c r="P50" s="12"/>
    </row>
    <row r="51" spans="1:16" x14ac:dyDescent="0.2">
      <c r="A51" s="43"/>
      <c r="B51" s="12"/>
      <c r="C51" s="12"/>
      <c r="D51" s="12"/>
      <c r="E51" s="12"/>
      <c r="F51" s="12"/>
      <c r="G51" s="12"/>
      <c r="I51" s="12"/>
      <c r="J51" s="12"/>
      <c r="K51" s="12"/>
      <c r="L51" s="12"/>
      <c r="M51" s="12"/>
      <c r="N51" s="12"/>
      <c r="O51" s="12"/>
      <c r="P51" s="12"/>
    </row>
    <row r="52" spans="1:16" x14ac:dyDescent="0.2"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 thickBot="1" x14ac:dyDescent="0.25">
      <c r="H53" s="12"/>
      <c r="I53" s="12"/>
      <c r="J53" s="12"/>
      <c r="K53" s="12"/>
      <c r="L53" s="12"/>
      <c r="M53" s="12"/>
      <c r="N53" s="12"/>
      <c r="O53" s="12"/>
      <c r="P53" s="12"/>
    </row>
    <row r="54" spans="1:16" x14ac:dyDescent="0.2">
      <c r="A54" s="17"/>
      <c r="B54" s="18"/>
      <c r="C54" s="18"/>
      <c r="D54" s="18"/>
      <c r="E54" s="18"/>
      <c r="F54" s="18"/>
      <c r="G54" s="19"/>
      <c r="H54" s="12"/>
      <c r="I54" s="17"/>
      <c r="J54" s="18"/>
      <c r="K54" s="18"/>
      <c r="L54" s="18"/>
      <c r="M54" s="18"/>
      <c r="N54" s="18"/>
      <c r="O54" s="18"/>
      <c r="P54" s="19"/>
    </row>
    <row r="55" spans="1:16" x14ac:dyDescent="0.2">
      <c r="A55" s="48" t="s">
        <v>21</v>
      </c>
      <c r="B55" s="49"/>
      <c r="C55" s="49"/>
      <c r="D55" s="49"/>
      <c r="E55" s="49"/>
      <c r="F55" s="49"/>
      <c r="G55" s="50"/>
      <c r="H55" s="12"/>
      <c r="I55" s="20"/>
      <c r="J55" s="12"/>
      <c r="K55" s="12"/>
      <c r="L55" s="12"/>
      <c r="M55" s="12"/>
      <c r="N55" s="12"/>
      <c r="O55" s="12"/>
      <c r="P55" s="10"/>
    </row>
    <row r="56" spans="1:16" x14ac:dyDescent="0.2">
      <c r="A56" s="20"/>
      <c r="B56" s="12"/>
      <c r="C56" s="12"/>
      <c r="D56" s="12"/>
      <c r="E56" s="12"/>
      <c r="F56" s="12"/>
      <c r="G56" s="10"/>
      <c r="H56" s="12"/>
      <c r="I56" s="20"/>
      <c r="J56" s="12"/>
      <c r="K56" s="12"/>
      <c r="L56" s="12"/>
      <c r="M56" s="12"/>
      <c r="N56" s="12"/>
      <c r="O56" s="12"/>
      <c r="P56" s="10"/>
    </row>
    <row r="57" spans="1:16" ht="28.5" x14ac:dyDescent="0.2">
      <c r="A57" s="21"/>
      <c r="B57" s="25" t="s">
        <v>20</v>
      </c>
      <c r="C57" s="23" t="s">
        <v>0</v>
      </c>
      <c r="D57" s="23" t="s">
        <v>1</v>
      </c>
      <c r="E57" s="23" t="s">
        <v>2</v>
      </c>
      <c r="F57" s="23" t="s">
        <v>3</v>
      </c>
      <c r="G57" s="24" t="s">
        <v>7</v>
      </c>
      <c r="H57" s="12"/>
      <c r="I57" s="20"/>
      <c r="J57" s="12"/>
      <c r="K57" s="12"/>
      <c r="L57" s="12"/>
      <c r="M57" s="12"/>
      <c r="N57" s="12"/>
      <c r="O57" s="12"/>
      <c r="P57" s="10"/>
    </row>
    <row r="58" spans="1:16" x14ac:dyDescent="0.2">
      <c r="A58" s="21" t="s">
        <v>8</v>
      </c>
      <c r="B58" s="3">
        <v>0.29699999999999999</v>
      </c>
      <c r="C58" s="3">
        <v>0.312</v>
      </c>
      <c r="D58" s="3">
        <v>0.114</v>
      </c>
      <c r="E58" s="3">
        <v>0.19600000000000001</v>
      </c>
      <c r="F58" s="3">
        <v>0.33500000000000002</v>
      </c>
      <c r="G58" s="22">
        <v>0.29899999999999999</v>
      </c>
      <c r="H58" s="12"/>
      <c r="I58" s="20"/>
      <c r="J58" s="12"/>
      <c r="K58" s="12"/>
      <c r="L58" s="12"/>
      <c r="M58" s="12"/>
      <c r="N58" s="12"/>
      <c r="O58" s="12"/>
      <c r="P58" s="10"/>
    </row>
    <row r="59" spans="1:16" x14ac:dyDescent="0.2">
      <c r="A59" s="21" t="s">
        <v>9</v>
      </c>
      <c r="B59" s="3">
        <v>0.57699999999999996</v>
      </c>
      <c r="C59" s="3">
        <v>0.59699999999999998</v>
      </c>
      <c r="D59" s="3">
        <v>0.34200000000000003</v>
      </c>
      <c r="E59" s="3">
        <v>0.66300000000000003</v>
      </c>
      <c r="F59" s="3">
        <v>0.68200000000000005</v>
      </c>
      <c r="G59" s="22">
        <v>0.41899999999999998</v>
      </c>
      <c r="H59" s="12"/>
      <c r="I59" s="20"/>
      <c r="J59" s="12"/>
      <c r="K59" s="12"/>
      <c r="L59" s="12"/>
      <c r="M59" s="12"/>
      <c r="N59" s="12"/>
      <c r="O59" s="12"/>
      <c r="P59" s="10"/>
    </row>
    <row r="60" spans="1:16" x14ac:dyDescent="0.2">
      <c r="A60" s="21" t="s">
        <v>10</v>
      </c>
      <c r="B60" s="3">
        <v>0.19400000000000001</v>
      </c>
      <c r="C60" s="3">
        <v>0.317</v>
      </c>
      <c r="D60" s="3">
        <v>7.2999999999999995E-2</v>
      </c>
      <c r="E60" s="3" t="s">
        <v>11</v>
      </c>
      <c r="F60" s="3" t="s">
        <v>11</v>
      </c>
      <c r="G60" s="22">
        <v>8.9999999999999993E-3</v>
      </c>
      <c r="H60" s="12"/>
      <c r="I60" s="20"/>
      <c r="J60" s="12"/>
      <c r="K60" s="12"/>
      <c r="L60" s="12"/>
      <c r="M60" s="12"/>
      <c r="N60" s="12"/>
      <c r="O60" s="12"/>
      <c r="P60" s="10"/>
    </row>
    <row r="61" spans="1:16" x14ac:dyDescent="0.2">
      <c r="A61" s="21" t="s">
        <v>12</v>
      </c>
      <c r="B61" s="3">
        <v>0.38</v>
      </c>
      <c r="C61" s="3">
        <v>0.39700000000000002</v>
      </c>
      <c r="D61" s="3">
        <v>0.16200000000000001</v>
      </c>
      <c r="E61" s="3">
        <v>0.35099999999999998</v>
      </c>
      <c r="F61" s="3">
        <v>0.43099999999999999</v>
      </c>
      <c r="G61" s="22">
        <v>0.33400000000000002</v>
      </c>
      <c r="H61" s="12"/>
      <c r="I61" s="20"/>
      <c r="J61" s="12"/>
      <c r="K61" s="12"/>
      <c r="L61" s="12"/>
      <c r="M61" s="12"/>
      <c r="N61" s="12"/>
      <c r="O61" s="12"/>
      <c r="P61" s="10"/>
    </row>
    <row r="62" spans="1:16" x14ac:dyDescent="0.2">
      <c r="A62" s="20"/>
      <c r="B62" s="12"/>
      <c r="C62" s="12"/>
      <c r="D62" s="12"/>
      <c r="E62" s="12"/>
      <c r="F62" s="12"/>
      <c r="G62" s="10"/>
      <c r="H62" s="12"/>
      <c r="I62" s="20"/>
      <c r="J62" s="12"/>
      <c r="K62" s="12"/>
      <c r="L62" s="12"/>
      <c r="M62" s="12"/>
      <c r="N62" s="12"/>
      <c r="O62" s="12"/>
      <c r="P62" s="10"/>
    </row>
    <row r="63" spans="1:16" x14ac:dyDescent="0.2">
      <c r="A63" s="48" t="s">
        <v>22</v>
      </c>
      <c r="B63" s="49"/>
      <c r="C63" s="49"/>
      <c r="D63" s="49"/>
      <c r="E63" s="49"/>
      <c r="F63" s="49"/>
      <c r="G63" s="50"/>
      <c r="H63" s="12"/>
      <c r="I63" s="20"/>
      <c r="J63" s="12"/>
      <c r="K63" s="12"/>
      <c r="L63" s="12"/>
      <c r="M63" s="12"/>
      <c r="N63" s="12"/>
      <c r="O63" s="12"/>
      <c r="P63" s="10"/>
    </row>
    <row r="64" spans="1:16" x14ac:dyDescent="0.2">
      <c r="A64" s="20"/>
      <c r="B64" s="12"/>
      <c r="C64" s="12"/>
      <c r="D64" s="12"/>
      <c r="E64" s="12"/>
      <c r="F64" s="12"/>
      <c r="G64" s="10"/>
      <c r="H64" s="12"/>
      <c r="I64" s="20"/>
      <c r="J64" s="12"/>
      <c r="K64" s="12"/>
      <c r="L64" s="12"/>
      <c r="M64" s="12"/>
      <c r="N64" s="12"/>
      <c r="O64" s="12"/>
      <c r="P64" s="10"/>
    </row>
    <row r="65" spans="1:16" ht="28.5" x14ac:dyDescent="0.2">
      <c r="A65" s="21"/>
      <c r="B65" s="25" t="s">
        <v>20</v>
      </c>
      <c r="C65" s="23" t="s">
        <v>0</v>
      </c>
      <c r="D65" s="23" t="s">
        <v>1</v>
      </c>
      <c r="E65" s="23" t="s">
        <v>2</v>
      </c>
      <c r="F65" s="23" t="s">
        <v>3</v>
      </c>
      <c r="G65" s="24" t="s">
        <v>7</v>
      </c>
      <c r="H65" s="12"/>
      <c r="I65" s="20"/>
      <c r="J65" s="12"/>
      <c r="K65" s="12"/>
      <c r="L65" s="12"/>
      <c r="M65" s="12"/>
      <c r="N65" s="12"/>
      <c r="O65" s="12"/>
      <c r="P65" s="10"/>
    </row>
    <row r="66" spans="1:16" x14ac:dyDescent="0.2">
      <c r="A66" s="21" t="s">
        <v>8</v>
      </c>
      <c r="B66" s="3">
        <v>0.52800000000000002</v>
      </c>
      <c r="C66" s="3">
        <v>0.54600000000000004</v>
      </c>
      <c r="D66" s="3">
        <v>0.307</v>
      </c>
      <c r="E66" s="3">
        <v>0.41699999999999998</v>
      </c>
      <c r="F66" s="3">
        <v>0.59099999999999997</v>
      </c>
      <c r="G66" s="22">
        <v>0.52300000000000002</v>
      </c>
      <c r="H66" s="12"/>
      <c r="I66" s="20"/>
      <c r="J66" s="12"/>
      <c r="K66" s="12"/>
      <c r="L66" s="12"/>
      <c r="M66" s="12"/>
      <c r="N66" s="12"/>
      <c r="O66" s="12"/>
      <c r="P66" s="10"/>
    </row>
    <row r="67" spans="1:16" x14ac:dyDescent="0.2">
      <c r="A67" s="21" t="s">
        <v>9</v>
      </c>
      <c r="B67" s="3">
        <v>0.68700000000000006</v>
      </c>
      <c r="C67" s="3">
        <v>0.70899999999999996</v>
      </c>
      <c r="D67" s="3">
        <v>0.46</v>
      </c>
      <c r="E67" s="3">
        <v>0.747</v>
      </c>
      <c r="F67" s="3">
        <v>0.79</v>
      </c>
      <c r="G67" s="22">
        <v>0.51800000000000002</v>
      </c>
      <c r="H67" s="12"/>
      <c r="I67" s="20"/>
      <c r="J67" s="12"/>
      <c r="K67" s="12"/>
      <c r="L67" s="12"/>
      <c r="M67" s="12"/>
      <c r="N67" s="12"/>
      <c r="O67" s="12"/>
      <c r="P67" s="10"/>
    </row>
    <row r="68" spans="1:16" x14ac:dyDescent="0.2">
      <c r="A68" s="21" t="s">
        <v>10</v>
      </c>
      <c r="B68" s="3">
        <v>0.23100000000000001</v>
      </c>
      <c r="C68" s="3">
        <v>0.34599999999999997</v>
      </c>
      <c r="D68" s="3">
        <v>0.14499999999999999</v>
      </c>
      <c r="E68" s="3" t="s">
        <v>11</v>
      </c>
      <c r="F68" s="3" t="s">
        <v>11</v>
      </c>
      <c r="G68" s="22">
        <v>4.4999999999999998E-2</v>
      </c>
      <c r="H68" s="37"/>
      <c r="I68" s="20"/>
      <c r="J68" s="12"/>
      <c r="K68" s="12"/>
      <c r="L68" s="12"/>
      <c r="M68" s="12"/>
      <c r="N68" s="12"/>
      <c r="O68" s="12"/>
      <c r="P68" s="10"/>
    </row>
    <row r="69" spans="1:16" x14ac:dyDescent="0.2">
      <c r="A69" s="21" t="s">
        <v>12</v>
      </c>
      <c r="B69" s="3">
        <v>0.57299999999999995</v>
      </c>
      <c r="C69" s="3">
        <v>0.59299999999999997</v>
      </c>
      <c r="D69" s="3">
        <v>0.33600000000000002</v>
      </c>
      <c r="E69" s="3">
        <v>0.52600000000000002</v>
      </c>
      <c r="F69" s="3">
        <v>0.64600000000000002</v>
      </c>
      <c r="G69" s="22">
        <v>0.498</v>
      </c>
      <c r="H69" s="12"/>
      <c r="I69" s="20"/>
      <c r="J69" s="12"/>
      <c r="K69" s="12"/>
      <c r="L69" s="12"/>
      <c r="M69" s="12"/>
      <c r="N69" s="12"/>
      <c r="O69" s="12"/>
      <c r="P69" s="10"/>
    </row>
    <row r="70" spans="1:16" x14ac:dyDescent="0.2">
      <c r="A70" s="20"/>
      <c r="B70" s="12"/>
      <c r="C70" s="12"/>
      <c r="D70" s="12"/>
      <c r="E70" s="12"/>
      <c r="F70" s="12"/>
      <c r="G70" s="10"/>
      <c r="H70" s="12"/>
      <c r="I70" s="20"/>
      <c r="J70" s="12"/>
      <c r="K70" s="12"/>
      <c r="L70" s="12"/>
      <c r="M70" s="12"/>
      <c r="N70" s="12"/>
      <c r="O70" s="12"/>
      <c r="P70" s="10"/>
    </row>
    <row r="71" spans="1:16" x14ac:dyDescent="0.2">
      <c r="A71" s="13" t="s">
        <v>13</v>
      </c>
      <c r="B71" s="26"/>
      <c r="C71" s="26"/>
      <c r="D71" s="26"/>
      <c r="E71" s="26"/>
      <c r="F71" s="26"/>
      <c r="G71" s="27"/>
      <c r="H71" s="12"/>
      <c r="I71" s="36" t="s">
        <v>27</v>
      </c>
      <c r="J71" s="12"/>
      <c r="K71" s="12"/>
      <c r="L71" s="12"/>
      <c r="M71" s="12"/>
      <c r="N71" s="12"/>
      <c r="O71" s="12"/>
      <c r="P71" s="10"/>
    </row>
    <row r="72" spans="1:16" x14ac:dyDescent="0.2">
      <c r="A72" s="13" t="s">
        <v>14</v>
      </c>
      <c r="B72" s="26"/>
      <c r="C72" s="26"/>
      <c r="D72" s="26"/>
      <c r="E72" s="26"/>
      <c r="F72" s="26"/>
      <c r="G72" s="27"/>
      <c r="H72" s="12"/>
      <c r="I72" s="36" t="s">
        <v>29</v>
      </c>
      <c r="J72" s="12"/>
      <c r="K72" s="12"/>
      <c r="L72" s="12"/>
      <c r="M72" s="12"/>
      <c r="N72" s="12"/>
      <c r="O72" s="12"/>
      <c r="P72" s="10"/>
    </row>
    <row r="73" spans="1:16" x14ac:dyDescent="0.2">
      <c r="A73" s="13" t="s">
        <v>15</v>
      </c>
      <c r="B73" s="26"/>
      <c r="C73" s="26"/>
      <c r="D73" s="26"/>
      <c r="E73" s="26"/>
      <c r="F73" s="26"/>
      <c r="G73" s="27"/>
      <c r="H73" s="12"/>
      <c r="I73" s="36" t="s">
        <v>30</v>
      </c>
      <c r="J73" s="12"/>
      <c r="K73" s="12"/>
      <c r="L73" s="12"/>
      <c r="M73" s="12"/>
      <c r="N73" s="12"/>
      <c r="O73" s="12"/>
      <c r="P73" s="10"/>
    </row>
    <row r="74" spans="1:16" x14ac:dyDescent="0.2">
      <c r="A74" s="13" t="s">
        <v>16</v>
      </c>
      <c r="B74" s="26"/>
      <c r="C74" s="26"/>
      <c r="D74" s="26"/>
      <c r="E74" s="26"/>
      <c r="F74" s="26"/>
      <c r="G74" s="27"/>
      <c r="I74" s="36" t="s">
        <v>42</v>
      </c>
      <c r="J74" s="12"/>
      <c r="K74" s="12"/>
      <c r="L74" s="12"/>
      <c r="M74" s="12"/>
      <c r="N74" s="12"/>
      <c r="O74" s="12"/>
      <c r="P74" s="10"/>
    </row>
    <row r="75" spans="1:16" x14ac:dyDescent="0.2">
      <c r="A75" s="13" t="s">
        <v>17</v>
      </c>
      <c r="B75" s="26"/>
      <c r="C75" s="26"/>
      <c r="D75" s="26"/>
      <c r="E75" s="26"/>
      <c r="F75" s="26"/>
      <c r="G75" s="27"/>
      <c r="I75" s="20"/>
      <c r="J75" s="12"/>
      <c r="K75" s="12"/>
      <c r="L75" s="12"/>
      <c r="M75" s="12"/>
      <c r="N75" s="12"/>
      <c r="O75" s="12"/>
      <c r="P75" s="10"/>
    </row>
    <row r="76" spans="1:16" ht="15" thickBot="1" x14ac:dyDescent="0.25">
      <c r="A76" s="28" t="s">
        <v>18</v>
      </c>
      <c r="B76" s="29"/>
      <c r="C76" s="29"/>
      <c r="D76" s="29"/>
      <c r="E76" s="29"/>
      <c r="F76" s="29"/>
      <c r="G76" s="30"/>
      <c r="I76" s="14"/>
      <c r="J76" s="15"/>
      <c r="K76" s="15"/>
      <c r="L76" s="15"/>
      <c r="M76" s="15"/>
      <c r="N76" s="15"/>
      <c r="O76" s="15"/>
      <c r="P76" s="16"/>
    </row>
  </sheetData>
  <mergeCells count="10">
    <mergeCell ref="I29:O30"/>
    <mergeCell ref="I1:O1"/>
    <mergeCell ref="J17:O17"/>
    <mergeCell ref="J18:O18"/>
    <mergeCell ref="A17:G17"/>
    <mergeCell ref="A18:G18"/>
    <mergeCell ref="A55:G55"/>
    <mergeCell ref="A63:G63"/>
    <mergeCell ref="A1:G1"/>
    <mergeCell ref="A29:G29"/>
  </mergeCells>
  <pageMargins left="0.7" right="0.7" top="0.75" bottom="0.75" header="0.3" footer="0.3"/>
  <pageSetup scale="64" fitToHeight="2" orientation="landscape" r:id="rId1"/>
  <rowBreaks count="2" manualBreakCount="2">
    <brk id="51" max="15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4"/>
  <sheetViews>
    <sheetView workbookViewId="0">
      <selection activeCell="I11" sqref="I11:J13"/>
    </sheetView>
  </sheetViews>
  <sheetFormatPr defaultRowHeight="15" x14ac:dyDescent="0.25"/>
  <sheetData>
    <row r="4" spans="1:10" x14ac:dyDescent="0.25">
      <c r="B4" t="s">
        <v>53</v>
      </c>
      <c r="C4" t="s">
        <v>0</v>
      </c>
      <c r="D4" t="s">
        <v>1</v>
      </c>
      <c r="E4" t="s">
        <v>2</v>
      </c>
      <c r="F4" t="s">
        <v>3</v>
      </c>
      <c r="G4" t="s">
        <v>7</v>
      </c>
    </row>
    <row r="5" spans="1:10" x14ac:dyDescent="0.25">
      <c r="A5">
        <v>2011</v>
      </c>
      <c r="B5" s="47"/>
      <c r="C5" s="47"/>
      <c r="D5" s="47">
        <v>1.0999999999999999E-2</v>
      </c>
      <c r="E5" s="47">
        <v>2.3E-2</v>
      </c>
      <c r="F5" s="47">
        <v>1.0999999999999999E-2</v>
      </c>
      <c r="G5" s="47"/>
    </row>
    <row r="6" spans="1:10" x14ac:dyDescent="0.25">
      <c r="A6">
        <v>2010</v>
      </c>
      <c r="B6" s="47"/>
      <c r="C6" s="47">
        <v>0.17199999999999999</v>
      </c>
      <c r="D6" s="47">
        <v>1.2999999999999999E-2</v>
      </c>
      <c r="E6" s="47">
        <v>2.8000000000000001E-2</v>
      </c>
      <c r="F6" s="47">
        <v>1.2E-2</v>
      </c>
      <c r="G6" s="47"/>
      <c r="I6" s="47">
        <f>C6-D6</f>
        <v>0.15899999999999997</v>
      </c>
      <c r="J6" s="47">
        <f>C6-E6</f>
        <v>0.14399999999999999</v>
      </c>
    </row>
    <row r="7" spans="1:10" x14ac:dyDescent="0.25">
      <c r="A7">
        <v>2009</v>
      </c>
      <c r="B7" s="47"/>
      <c r="C7" s="47">
        <v>0.16700000000000001</v>
      </c>
      <c r="D7" s="47">
        <v>1.4E-2</v>
      </c>
      <c r="E7" s="47">
        <v>4.2000000000000003E-2</v>
      </c>
      <c r="F7" s="47">
        <v>5.1999999999999998E-2</v>
      </c>
      <c r="G7" s="47"/>
      <c r="I7" s="47">
        <f t="shared" ref="I7:I10" si="0">C7-D7</f>
        <v>0.153</v>
      </c>
      <c r="J7" s="47">
        <f t="shared" ref="J7:J10" si="1">C7-E7</f>
        <v>0.125</v>
      </c>
    </row>
    <row r="8" spans="1:10" x14ac:dyDescent="0.25">
      <c r="A8">
        <v>2008</v>
      </c>
      <c r="B8" s="47"/>
      <c r="C8" s="47">
        <v>0.19400000000000001</v>
      </c>
      <c r="D8" s="47">
        <v>2.5999999999999999E-2</v>
      </c>
      <c r="E8" s="47">
        <v>2.3E-2</v>
      </c>
      <c r="F8" s="47">
        <v>2.1000000000000001E-2</v>
      </c>
      <c r="G8" s="47"/>
      <c r="I8" s="47">
        <f t="shared" si="0"/>
        <v>0.16800000000000001</v>
      </c>
      <c r="J8" s="47">
        <f t="shared" si="1"/>
        <v>0.17100000000000001</v>
      </c>
    </row>
    <row r="9" spans="1:10" x14ac:dyDescent="0.25">
      <c r="A9">
        <v>2007</v>
      </c>
      <c r="B9" s="47"/>
      <c r="C9" s="47">
        <v>0.16800000000000001</v>
      </c>
      <c r="D9" s="47">
        <v>0.01</v>
      </c>
      <c r="E9" s="47">
        <v>2.1999999999999999E-2</v>
      </c>
      <c r="F9" s="47">
        <v>0.04</v>
      </c>
      <c r="G9" s="47"/>
      <c r="I9" s="47">
        <f t="shared" si="0"/>
        <v>0.158</v>
      </c>
      <c r="J9" s="47">
        <f t="shared" si="1"/>
        <v>0.14600000000000002</v>
      </c>
    </row>
    <row r="10" spans="1:10" x14ac:dyDescent="0.25">
      <c r="A10">
        <v>2006</v>
      </c>
      <c r="B10" s="47"/>
      <c r="C10" s="47">
        <v>0.183</v>
      </c>
      <c r="D10" s="47">
        <v>1.0999999999999999E-2</v>
      </c>
      <c r="E10" s="47">
        <v>1.7999999999999999E-2</v>
      </c>
      <c r="F10" s="47">
        <v>4.7E-2</v>
      </c>
      <c r="G10" s="47"/>
      <c r="I10" s="47">
        <f t="shared" si="0"/>
        <v>0.17199999999999999</v>
      </c>
      <c r="J10" s="47">
        <f t="shared" si="1"/>
        <v>0.16500000000000001</v>
      </c>
    </row>
    <row r="11" spans="1:10" x14ac:dyDescent="0.25">
      <c r="A11">
        <v>2005</v>
      </c>
      <c r="B11" s="47"/>
      <c r="C11" s="47">
        <v>0.34499999999999997</v>
      </c>
      <c r="D11" s="47">
        <v>2.4E-2</v>
      </c>
      <c r="E11" s="47">
        <v>1.0999999999999999E-2</v>
      </c>
      <c r="F11" s="47">
        <v>9.7000000000000003E-2</v>
      </c>
      <c r="G11" s="47"/>
      <c r="I11" s="47"/>
      <c r="J11" s="47"/>
    </row>
    <row r="12" spans="1:10" x14ac:dyDescent="0.25">
      <c r="A12">
        <v>2004</v>
      </c>
      <c r="B12" s="47"/>
      <c r="C12" s="47">
        <v>0.379</v>
      </c>
      <c r="D12" s="47">
        <v>1.2999999999999999E-2</v>
      </c>
      <c r="E12" s="47">
        <v>3.7999999999999999E-2</v>
      </c>
      <c r="F12" s="47">
        <v>0.14299999999999999</v>
      </c>
      <c r="G12" s="47"/>
      <c r="I12" s="47"/>
      <c r="J12" s="47"/>
    </row>
    <row r="13" spans="1:10" x14ac:dyDescent="0.25">
      <c r="A13">
        <v>2003</v>
      </c>
      <c r="B13" s="47"/>
      <c r="C13" s="47">
        <v>0.41399999999999998</v>
      </c>
      <c r="D13" s="47">
        <v>3.1E-2</v>
      </c>
      <c r="E13" s="47">
        <v>0.104</v>
      </c>
      <c r="F13" s="47">
        <v>6.7000000000000004E-2</v>
      </c>
      <c r="G13" s="47"/>
      <c r="I13" s="47"/>
      <c r="J13" s="47"/>
    </row>
    <row r="14" spans="1:10" x14ac:dyDescent="0.25">
      <c r="A14">
        <v>2002</v>
      </c>
      <c r="B14" s="47"/>
      <c r="C14" s="47">
        <v>0.63</v>
      </c>
      <c r="D14" s="47">
        <v>2.5999999999999999E-2</v>
      </c>
      <c r="E14" s="47">
        <v>6.3E-2</v>
      </c>
      <c r="F14" s="47"/>
      <c r="G14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Indiana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Ancel, Sarah B (SSACI)</dc:creator>
  <cp:lastModifiedBy>Ancel, Sarah B (SSACI)</cp:lastModifiedBy>
  <cp:lastPrinted>2013-03-12T19:14:50Z</cp:lastPrinted>
  <dcterms:created xsi:type="dcterms:W3CDTF">2013-03-08T15:04:40Z</dcterms:created>
  <dcterms:modified xsi:type="dcterms:W3CDTF">2013-03-12T19:40:46Z</dcterms:modified>
</cp:coreProperties>
</file>